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116CD0C3-7E87-4762-8789-F7F2A874E894}" xr6:coauthVersionLast="47" xr6:coauthVersionMax="47" xr10:uidLastSave="{00000000-0000-0000-0000-000000000000}"/>
  <bookViews>
    <workbookView xWindow="-120" yWindow="-120" windowWidth="29040" windowHeight="15720" firstSheet="1" activeTab="5" xr2:uid="{BF9217B1-26C1-4A7C-88E8-CBDB4FFCFC63}"/>
  </bookViews>
  <sheets>
    <sheet name="paste chart" sheetId="6" r:id="rId1"/>
    <sheet name="pivotchart for paste" sheetId="5" r:id="rId2"/>
    <sheet name="pivot table - chart - moe" sheetId="3" r:id="rId3"/>
    <sheet name="pivot table - chart" sheetId="2" r:id="rId4"/>
    <sheet name="pivot2" sheetId="7" r:id="rId5"/>
    <sheet name="pivot2-paste-vba" sheetId="9" r:id="rId6"/>
    <sheet name="cz-covid-cumul-jc" sheetId="1" r:id="rId7"/>
  </sheets>
  <calcPr calcId="191029"/>
  <pivotCaches>
    <pivotCache cacheId="101" r:id="rId8"/>
    <pivotCache cacheId="10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J4" i="1" s="1"/>
  <c r="H5" i="1"/>
  <c r="H6" i="1"/>
  <c r="H7" i="1"/>
  <c r="H8" i="1"/>
  <c r="J8" i="1" s="1"/>
  <c r="H9" i="1"/>
  <c r="H10" i="1"/>
  <c r="H11" i="1"/>
  <c r="H12" i="1"/>
  <c r="J12" i="1" s="1"/>
  <c r="H13" i="1"/>
  <c r="H14" i="1"/>
  <c r="H15" i="1"/>
  <c r="H16" i="1"/>
  <c r="J16" i="1" s="1"/>
  <c r="H17" i="1"/>
  <c r="H18" i="1"/>
  <c r="H19" i="1"/>
  <c r="H20" i="1"/>
  <c r="J20" i="1" s="1"/>
  <c r="H21" i="1"/>
  <c r="H22" i="1"/>
  <c r="H23" i="1"/>
  <c r="H24" i="1"/>
  <c r="J24" i="1" s="1"/>
  <c r="H25" i="1"/>
  <c r="H26" i="1"/>
  <c r="H27" i="1"/>
  <c r="H28" i="1"/>
  <c r="J28" i="1" s="1"/>
  <c r="H29" i="1"/>
  <c r="H30" i="1"/>
  <c r="H31" i="1"/>
  <c r="H32" i="1"/>
  <c r="J32" i="1" s="1"/>
  <c r="H33" i="1"/>
  <c r="H34" i="1"/>
  <c r="H35" i="1"/>
  <c r="H36" i="1"/>
  <c r="J36" i="1" s="1"/>
  <c r="H37" i="1"/>
  <c r="H38" i="1"/>
  <c r="H39" i="1"/>
  <c r="H40" i="1"/>
  <c r="J40" i="1" s="1"/>
  <c r="H41" i="1"/>
  <c r="H42" i="1"/>
  <c r="H43" i="1"/>
  <c r="H44" i="1"/>
  <c r="J44" i="1" s="1"/>
  <c r="H45" i="1"/>
  <c r="H46" i="1"/>
  <c r="H47" i="1"/>
  <c r="H48" i="1"/>
  <c r="J48" i="1" s="1"/>
  <c r="H49" i="1"/>
  <c r="H50" i="1"/>
  <c r="H51" i="1"/>
  <c r="H52" i="1"/>
  <c r="J52" i="1" s="1"/>
  <c r="H53" i="1"/>
  <c r="H54" i="1"/>
  <c r="H55" i="1"/>
  <c r="H56" i="1"/>
  <c r="J56" i="1" s="1"/>
  <c r="H57" i="1"/>
  <c r="H58" i="1"/>
  <c r="H59" i="1"/>
  <c r="H60" i="1"/>
  <c r="J60" i="1" s="1"/>
  <c r="H61" i="1"/>
  <c r="H62" i="1"/>
  <c r="H63" i="1"/>
  <c r="H64" i="1"/>
  <c r="J64" i="1" s="1"/>
  <c r="H65" i="1"/>
  <c r="H66" i="1"/>
  <c r="H67" i="1"/>
  <c r="H68" i="1"/>
  <c r="J68" i="1" s="1"/>
  <c r="H69" i="1"/>
  <c r="H70" i="1"/>
  <c r="H71" i="1"/>
  <c r="H72" i="1"/>
  <c r="J72" i="1" s="1"/>
  <c r="H73" i="1"/>
  <c r="H74" i="1"/>
  <c r="H75" i="1"/>
  <c r="H76" i="1"/>
  <c r="J76" i="1" s="1"/>
  <c r="H77" i="1"/>
  <c r="H78" i="1"/>
  <c r="H79" i="1"/>
  <c r="H80" i="1"/>
  <c r="J80" i="1" s="1"/>
  <c r="H81" i="1"/>
  <c r="H82" i="1"/>
  <c r="H83" i="1"/>
  <c r="H84" i="1"/>
  <c r="J84" i="1" s="1"/>
  <c r="H85" i="1"/>
  <c r="H86" i="1"/>
  <c r="H87" i="1"/>
  <c r="H88" i="1"/>
  <c r="J88" i="1" s="1"/>
  <c r="H89" i="1"/>
  <c r="H90" i="1"/>
  <c r="H91" i="1"/>
  <c r="H92" i="1"/>
  <c r="J92" i="1" s="1"/>
  <c r="H93" i="1"/>
  <c r="H94" i="1"/>
  <c r="H95" i="1"/>
  <c r="H96" i="1"/>
  <c r="J96" i="1" s="1"/>
  <c r="H97" i="1"/>
  <c r="H98" i="1"/>
  <c r="H99" i="1"/>
  <c r="H100" i="1"/>
  <c r="J100" i="1" s="1"/>
  <c r="H101" i="1"/>
  <c r="H102" i="1"/>
  <c r="H103" i="1"/>
  <c r="H104" i="1"/>
  <c r="J104" i="1" s="1"/>
  <c r="H105" i="1"/>
  <c r="H106" i="1"/>
  <c r="H107" i="1"/>
  <c r="H108" i="1"/>
  <c r="J108" i="1" s="1"/>
  <c r="H109" i="1"/>
  <c r="H110" i="1"/>
  <c r="H111" i="1"/>
  <c r="H112" i="1"/>
  <c r="J112" i="1" s="1"/>
  <c r="H113" i="1"/>
  <c r="H114" i="1"/>
  <c r="H115" i="1"/>
  <c r="H116" i="1"/>
  <c r="J116" i="1" s="1"/>
  <c r="H117" i="1"/>
  <c r="H118" i="1"/>
  <c r="H119" i="1"/>
  <c r="H120" i="1"/>
  <c r="J120" i="1" s="1"/>
  <c r="H121" i="1"/>
  <c r="H122" i="1"/>
  <c r="H123" i="1"/>
  <c r="H124" i="1"/>
  <c r="J124" i="1" s="1"/>
  <c r="H125" i="1"/>
  <c r="H126" i="1"/>
  <c r="H127" i="1"/>
  <c r="H128" i="1"/>
  <c r="J128" i="1" s="1"/>
  <c r="H129" i="1"/>
  <c r="H130" i="1"/>
  <c r="H131" i="1"/>
  <c r="H132" i="1"/>
  <c r="J132" i="1" s="1"/>
  <c r="H133" i="1"/>
  <c r="H134" i="1"/>
  <c r="H135" i="1"/>
  <c r="H136" i="1"/>
  <c r="J136" i="1" s="1"/>
  <c r="H137" i="1"/>
  <c r="H138" i="1"/>
  <c r="H139" i="1"/>
  <c r="H140" i="1"/>
  <c r="J140" i="1" s="1"/>
  <c r="H141" i="1"/>
  <c r="H142" i="1"/>
  <c r="H143" i="1"/>
  <c r="H144" i="1"/>
  <c r="J144" i="1" s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J2196" i="1" s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J2220" i="1" s="1"/>
  <c r="H2221" i="1"/>
  <c r="H2222" i="1"/>
  <c r="H2223" i="1"/>
  <c r="H2224" i="1"/>
  <c r="J2224" i="1" s="1"/>
  <c r="H2225" i="1"/>
  <c r="H2226" i="1"/>
  <c r="H2227" i="1"/>
  <c r="H2228" i="1"/>
  <c r="J2228" i="1" s="1"/>
  <c r="H2229" i="1"/>
  <c r="H2230" i="1"/>
  <c r="H2231" i="1"/>
  <c r="H2232" i="1"/>
  <c r="J2232" i="1" s="1"/>
  <c r="H2233" i="1"/>
  <c r="H2234" i="1"/>
  <c r="H2235" i="1"/>
  <c r="H2236" i="1"/>
  <c r="J2236" i="1" s="1"/>
  <c r="H2237" i="1"/>
  <c r="H2238" i="1"/>
  <c r="H2239" i="1"/>
  <c r="H2240" i="1"/>
  <c r="J2240" i="1" s="1"/>
  <c r="H2241" i="1"/>
  <c r="H2242" i="1"/>
  <c r="H2243" i="1"/>
  <c r="H2244" i="1"/>
  <c r="J2244" i="1" s="1"/>
  <c r="H2245" i="1"/>
  <c r="H2246" i="1"/>
  <c r="H2247" i="1"/>
  <c r="H2248" i="1"/>
  <c r="J2248" i="1" s="1"/>
  <c r="H2249" i="1"/>
  <c r="H2250" i="1"/>
  <c r="H2251" i="1"/>
  <c r="H2252" i="1"/>
  <c r="J2252" i="1" s="1"/>
  <c r="H2253" i="1"/>
  <c r="H2254" i="1"/>
  <c r="H2255" i="1"/>
  <c r="H2256" i="1"/>
  <c r="J2256" i="1" s="1"/>
  <c r="H2257" i="1"/>
  <c r="H2258" i="1"/>
  <c r="H2259" i="1"/>
  <c r="H2260" i="1"/>
  <c r="J2260" i="1" s="1"/>
  <c r="H2261" i="1"/>
  <c r="H2262" i="1"/>
  <c r="H2263" i="1"/>
  <c r="H2264" i="1"/>
  <c r="J2264" i="1" s="1"/>
  <c r="H2265" i="1"/>
  <c r="H2266" i="1"/>
  <c r="H2267" i="1"/>
  <c r="H2268" i="1"/>
  <c r="J2268" i="1" s="1"/>
  <c r="H2269" i="1"/>
  <c r="H2270" i="1"/>
  <c r="H2271" i="1"/>
  <c r="H2272" i="1"/>
  <c r="J2272" i="1" s="1"/>
  <c r="H2273" i="1"/>
  <c r="H2274" i="1"/>
  <c r="H2275" i="1"/>
  <c r="H2276" i="1"/>
  <c r="J2276" i="1" s="1"/>
  <c r="H2277" i="1"/>
  <c r="H2278" i="1"/>
  <c r="H2279" i="1"/>
  <c r="H2280" i="1"/>
  <c r="J2280" i="1" s="1"/>
  <c r="H2281" i="1"/>
  <c r="H2282" i="1"/>
  <c r="H2283" i="1"/>
  <c r="H2284" i="1"/>
  <c r="J2284" i="1" s="1"/>
  <c r="H2285" i="1"/>
  <c r="H2286" i="1"/>
  <c r="H2287" i="1"/>
  <c r="H2288" i="1"/>
  <c r="J2288" i="1" s="1"/>
  <c r="H2289" i="1"/>
  <c r="H2290" i="1"/>
  <c r="H2291" i="1"/>
  <c r="H2292" i="1"/>
  <c r="J2292" i="1" s="1"/>
  <c r="H2293" i="1"/>
  <c r="H2294" i="1"/>
  <c r="H2295" i="1"/>
  <c r="H2296" i="1"/>
  <c r="J2296" i="1" s="1"/>
  <c r="H2297" i="1"/>
  <c r="H2298" i="1"/>
  <c r="H2299" i="1"/>
  <c r="H2300" i="1"/>
  <c r="J2300" i="1" s="1"/>
  <c r="H2301" i="1"/>
  <c r="H2302" i="1"/>
  <c r="H2303" i="1"/>
  <c r="H2304" i="1"/>
  <c r="J2304" i="1" s="1"/>
  <c r="H2305" i="1"/>
  <c r="H2306" i="1"/>
  <c r="H2307" i="1"/>
  <c r="H2308" i="1"/>
  <c r="J2308" i="1" s="1"/>
  <c r="H2309" i="1"/>
  <c r="H2310" i="1"/>
  <c r="H2311" i="1"/>
  <c r="H2312" i="1"/>
  <c r="J2312" i="1" s="1"/>
  <c r="H2313" i="1"/>
  <c r="H2314" i="1"/>
  <c r="H2315" i="1"/>
  <c r="H2316" i="1"/>
  <c r="J2316" i="1" s="1"/>
  <c r="H2317" i="1"/>
  <c r="H2318" i="1"/>
  <c r="H2319" i="1"/>
  <c r="H2320" i="1"/>
  <c r="J2320" i="1" s="1"/>
  <c r="H2321" i="1"/>
  <c r="H2322" i="1"/>
  <c r="H2323" i="1"/>
  <c r="H2324" i="1"/>
  <c r="J2324" i="1" s="1"/>
  <c r="H2325" i="1"/>
  <c r="H2326" i="1"/>
  <c r="H2327" i="1"/>
  <c r="H2328" i="1"/>
  <c r="J2328" i="1" s="1"/>
  <c r="H2329" i="1"/>
  <c r="H2330" i="1"/>
  <c r="H2331" i="1"/>
  <c r="H2332" i="1"/>
  <c r="J2332" i="1" s="1"/>
  <c r="H2333" i="1"/>
  <c r="H2334" i="1"/>
  <c r="H2335" i="1"/>
  <c r="H2336" i="1"/>
  <c r="J2336" i="1" s="1"/>
  <c r="H2337" i="1"/>
  <c r="H2338" i="1"/>
  <c r="H2339" i="1"/>
  <c r="H2340" i="1"/>
  <c r="J2340" i="1" s="1"/>
  <c r="H2341" i="1"/>
  <c r="H2342" i="1"/>
  <c r="H2343" i="1"/>
  <c r="H2344" i="1"/>
  <c r="J2344" i="1" s="1"/>
  <c r="H2345" i="1"/>
  <c r="H2346" i="1"/>
  <c r="H2347" i="1"/>
  <c r="H2348" i="1"/>
  <c r="J2348" i="1" s="1"/>
  <c r="H2349" i="1"/>
  <c r="H2350" i="1"/>
  <c r="H2351" i="1"/>
  <c r="H2352" i="1"/>
  <c r="J2352" i="1" s="1"/>
  <c r="H2353" i="1"/>
  <c r="H2354" i="1"/>
  <c r="H2355" i="1"/>
  <c r="H2356" i="1"/>
  <c r="J2356" i="1" s="1"/>
  <c r="H2357" i="1"/>
  <c r="H2358" i="1"/>
  <c r="H2359" i="1"/>
  <c r="H2360" i="1"/>
  <c r="J2360" i="1" s="1"/>
  <c r="H2361" i="1"/>
  <c r="H2362" i="1"/>
  <c r="H2363" i="1"/>
  <c r="H2364" i="1"/>
  <c r="J2364" i="1" s="1"/>
  <c r="H2365" i="1"/>
  <c r="H2366" i="1"/>
  <c r="H2367" i="1"/>
  <c r="H2368" i="1"/>
  <c r="J2368" i="1" s="1"/>
  <c r="H2369" i="1"/>
  <c r="H2370" i="1"/>
  <c r="H2371" i="1"/>
  <c r="H2372" i="1"/>
  <c r="J2372" i="1" s="1"/>
  <c r="H2373" i="1"/>
  <c r="H2374" i="1"/>
  <c r="H2375" i="1"/>
  <c r="H2376" i="1"/>
  <c r="J2376" i="1" s="1"/>
  <c r="H2377" i="1"/>
  <c r="H2378" i="1"/>
  <c r="H2379" i="1"/>
  <c r="H2380" i="1"/>
  <c r="J2380" i="1" s="1"/>
  <c r="H2381" i="1"/>
  <c r="H2382" i="1"/>
  <c r="H2383" i="1"/>
  <c r="H2384" i="1"/>
  <c r="J2384" i="1" s="1"/>
  <c r="H2385" i="1"/>
  <c r="H2386" i="1"/>
  <c r="H2387" i="1"/>
  <c r="H2388" i="1"/>
  <c r="J2388" i="1" s="1"/>
  <c r="H2389" i="1"/>
  <c r="H2390" i="1"/>
  <c r="H2391" i="1"/>
  <c r="H2392" i="1"/>
  <c r="J2392" i="1" s="1"/>
  <c r="H2393" i="1"/>
  <c r="H2394" i="1"/>
  <c r="H2395" i="1"/>
  <c r="H2396" i="1"/>
  <c r="J2396" i="1" s="1"/>
  <c r="H2397" i="1"/>
  <c r="H2398" i="1"/>
  <c r="H2399" i="1"/>
  <c r="H2400" i="1"/>
  <c r="J2400" i="1" s="1"/>
  <c r="H2401" i="1"/>
  <c r="H2402" i="1"/>
  <c r="H2403" i="1"/>
  <c r="H2404" i="1"/>
  <c r="J2404" i="1" s="1"/>
  <c r="H2405" i="1"/>
  <c r="H2406" i="1"/>
  <c r="H2407" i="1"/>
  <c r="H2408" i="1"/>
  <c r="J2408" i="1" s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I2760" i="1" s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J3708" i="1" s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J3724" i="1" s="1"/>
  <c r="H3725" i="1"/>
  <c r="H3726" i="1"/>
  <c r="H3727" i="1"/>
  <c r="H3728" i="1"/>
  <c r="J3728" i="1" s="1"/>
  <c r="H3729" i="1"/>
  <c r="H3730" i="1"/>
  <c r="H3731" i="1"/>
  <c r="H3732" i="1"/>
  <c r="J3732" i="1" s="1"/>
  <c r="H3733" i="1"/>
  <c r="H3734" i="1"/>
  <c r="H3735" i="1"/>
  <c r="H3736" i="1"/>
  <c r="J3736" i="1" s="1"/>
  <c r="H3737" i="1"/>
  <c r="H3738" i="1"/>
  <c r="H3739" i="1"/>
  <c r="H3740" i="1"/>
  <c r="J3740" i="1" s="1"/>
  <c r="H3741" i="1"/>
  <c r="H3742" i="1"/>
  <c r="H3743" i="1"/>
  <c r="H3744" i="1"/>
  <c r="J3744" i="1" s="1"/>
  <c r="H3745" i="1"/>
  <c r="H3746" i="1"/>
  <c r="H3747" i="1"/>
  <c r="H3748" i="1"/>
  <c r="J3748" i="1" s="1"/>
  <c r="H3749" i="1"/>
  <c r="H3750" i="1"/>
  <c r="H3751" i="1"/>
  <c r="H3752" i="1"/>
  <c r="J3752" i="1" s="1"/>
  <c r="H3753" i="1"/>
  <c r="H3754" i="1"/>
  <c r="H3755" i="1"/>
  <c r="H3756" i="1"/>
  <c r="J3756" i="1" s="1"/>
  <c r="H3757" i="1"/>
  <c r="H3758" i="1"/>
  <c r="H3759" i="1"/>
  <c r="H3760" i="1"/>
  <c r="J3760" i="1" s="1"/>
  <c r="H3761" i="1"/>
  <c r="H3762" i="1"/>
  <c r="H3763" i="1"/>
  <c r="H3764" i="1"/>
  <c r="J3764" i="1" s="1"/>
  <c r="H3765" i="1"/>
  <c r="H3766" i="1"/>
  <c r="H3767" i="1"/>
  <c r="H3768" i="1"/>
  <c r="J3768" i="1" s="1"/>
  <c r="H3769" i="1"/>
  <c r="H3770" i="1"/>
  <c r="H3771" i="1"/>
  <c r="H3772" i="1"/>
  <c r="J3772" i="1" s="1"/>
  <c r="H3773" i="1"/>
  <c r="H3774" i="1"/>
  <c r="H3775" i="1"/>
  <c r="H3776" i="1"/>
  <c r="J3776" i="1" s="1"/>
  <c r="H3777" i="1"/>
  <c r="H3778" i="1"/>
  <c r="H3779" i="1"/>
  <c r="H3780" i="1"/>
  <c r="J3780" i="1" s="1"/>
  <c r="H3781" i="1"/>
  <c r="H3782" i="1"/>
  <c r="H3783" i="1"/>
  <c r="H3784" i="1"/>
  <c r="J3784" i="1" s="1"/>
  <c r="H3785" i="1"/>
  <c r="H3786" i="1"/>
  <c r="H3787" i="1"/>
  <c r="H3788" i="1"/>
  <c r="J3788" i="1" s="1"/>
  <c r="H3789" i="1"/>
  <c r="H3790" i="1"/>
  <c r="H3791" i="1"/>
  <c r="H3792" i="1"/>
  <c r="J3792" i="1" s="1"/>
  <c r="H3793" i="1"/>
  <c r="H3794" i="1"/>
  <c r="H3795" i="1"/>
  <c r="H3796" i="1"/>
  <c r="J3796" i="1" s="1"/>
  <c r="H3797" i="1"/>
  <c r="H3798" i="1"/>
  <c r="H3799" i="1"/>
  <c r="H3800" i="1"/>
  <c r="J3800" i="1" s="1"/>
  <c r="H3801" i="1"/>
  <c r="H3802" i="1"/>
  <c r="H3803" i="1"/>
  <c r="H3804" i="1"/>
  <c r="J3804" i="1" s="1"/>
  <c r="H3805" i="1"/>
  <c r="H3806" i="1"/>
  <c r="H3807" i="1"/>
  <c r="H3808" i="1"/>
  <c r="J3808" i="1" s="1"/>
  <c r="H3809" i="1"/>
  <c r="H3810" i="1"/>
  <c r="H3811" i="1"/>
  <c r="H3812" i="1"/>
  <c r="J3812" i="1" s="1"/>
  <c r="H3813" i="1"/>
  <c r="H3814" i="1"/>
  <c r="H3815" i="1"/>
  <c r="H3816" i="1"/>
  <c r="J3816" i="1" s="1"/>
  <c r="H3817" i="1"/>
  <c r="H3818" i="1"/>
  <c r="H3819" i="1"/>
  <c r="H3820" i="1"/>
  <c r="J3820" i="1" s="1"/>
  <c r="H3821" i="1"/>
  <c r="H3822" i="1"/>
  <c r="H3823" i="1"/>
  <c r="H3824" i="1"/>
  <c r="J3824" i="1" s="1"/>
  <c r="H3825" i="1"/>
  <c r="H3826" i="1"/>
  <c r="H3827" i="1"/>
  <c r="H3828" i="1"/>
  <c r="J3828" i="1" s="1"/>
  <c r="H3829" i="1"/>
  <c r="H3830" i="1"/>
  <c r="H3831" i="1"/>
  <c r="H3832" i="1"/>
  <c r="J3832" i="1" s="1"/>
  <c r="H3833" i="1"/>
  <c r="H3834" i="1"/>
  <c r="H3835" i="1"/>
  <c r="H3836" i="1"/>
  <c r="J3836" i="1" s="1"/>
  <c r="H3837" i="1"/>
  <c r="H3838" i="1"/>
  <c r="H3839" i="1"/>
  <c r="H3840" i="1"/>
  <c r="J3840" i="1" s="1"/>
  <c r="H3841" i="1"/>
  <c r="H3842" i="1"/>
  <c r="H3843" i="1"/>
  <c r="H3844" i="1"/>
  <c r="J3844" i="1" s="1"/>
  <c r="H3845" i="1"/>
  <c r="H3846" i="1"/>
  <c r="H3847" i="1"/>
  <c r="H3848" i="1"/>
  <c r="J3848" i="1" s="1"/>
  <c r="H3849" i="1"/>
  <c r="H3850" i="1"/>
  <c r="H3851" i="1"/>
  <c r="H3852" i="1"/>
  <c r="J3852" i="1" s="1"/>
  <c r="H3853" i="1"/>
  <c r="H3854" i="1"/>
  <c r="H3855" i="1"/>
  <c r="H3856" i="1"/>
  <c r="J3856" i="1" s="1"/>
  <c r="H3857" i="1"/>
  <c r="H3858" i="1"/>
  <c r="H3859" i="1"/>
  <c r="H3860" i="1"/>
  <c r="J3860" i="1" s="1"/>
  <c r="H3861" i="1"/>
  <c r="H3862" i="1"/>
  <c r="H3863" i="1"/>
  <c r="H3864" i="1"/>
  <c r="J3864" i="1" s="1"/>
  <c r="H3865" i="1"/>
  <c r="H3866" i="1"/>
  <c r="H3867" i="1"/>
  <c r="H3868" i="1"/>
  <c r="J3868" i="1" s="1"/>
  <c r="H3869" i="1"/>
  <c r="H3870" i="1"/>
  <c r="H3871" i="1"/>
  <c r="H3872" i="1"/>
  <c r="J3872" i="1" s="1"/>
  <c r="H3873" i="1"/>
  <c r="H3874" i="1"/>
  <c r="H3875" i="1"/>
  <c r="H3876" i="1"/>
  <c r="J3876" i="1" s="1"/>
  <c r="H3877" i="1"/>
  <c r="H3878" i="1"/>
  <c r="H3879" i="1"/>
  <c r="H3880" i="1"/>
  <c r="J3880" i="1" s="1"/>
  <c r="H3881" i="1"/>
  <c r="H3882" i="1"/>
  <c r="H3883" i="1"/>
  <c r="H3884" i="1"/>
  <c r="J3884" i="1" s="1"/>
  <c r="H3885" i="1"/>
  <c r="H3886" i="1"/>
  <c r="H3887" i="1"/>
  <c r="H3888" i="1"/>
  <c r="J3888" i="1" s="1"/>
  <c r="H3889" i="1"/>
  <c r="H3890" i="1"/>
  <c r="H3891" i="1"/>
  <c r="H3892" i="1"/>
  <c r="J3892" i="1" s="1"/>
  <c r="H3893" i="1"/>
  <c r="H3894" i="1"/>
  <c r="H3895" i="1"/>
  <c r="H3896" i="1"/>
  <c r="J3896" i="1" s="1"/>
  <c r="H3897" i="1"/>
  <c r="H3898" i="1"/>
  <c r="H3899" i="1"/>
  <c r="H3900" i="1"/>
  <c r="J3900" i="1" s="1"/>
  <c r="H3901" i="1"/>
  <c r="H3902" i="1"/>
  <c r="H3903" i="1"/>
  <c r="H3904" i="1"/>
  <c r="J3904" i="1" s="1"/>
  <c r="H3905" i="1"/>
  <c r="H3906" i="1"/>
  <c r="H3907" i="1"/>
  <c r="H3908" i="1"/>
  <c r="J3908" i="1" s="1"/>
  <c r="H3909" i="1"/>
  <c r="H3910" i="1"/>
  <c r="H3911" i="1"/>
  <c r="H3912" i="1"/>
  <c r="J3912" i="1" s="1"/>
  <c r="H3913" i="1"/>
  <c r="H3914" i="1"/>
  <c r="H3915" i="1"/>
  <c r="H3916" i="1"/>
  <c r="J3916" i="1" s="1"/>
  <c r="H3917" i="1"/>
  <c r="H3918" i="1"/>
  <c r="H3919" i="1"/>
  <c r="H3920" i="1"/>
  <c r="J3920" i="1" s="1"/>
  <c r="H3921" i="1"/>
  <c r="H3922" i="1"/>
  <c r="H3923" i="1"/>
  <c r="H3924" i="1"/>
  <c r="J3924" i="1" s="1"/>
  <c r="H3925" i="1"/>
  <c r="H3926" i="1"/>
  <c r="H3927" i="1"/>
  <c r="H3928" i="1"/>
  <c r="J3928" i="1" s="1"/>
  <c r="H3929" i="1"/>
  <c r="H3930" i="1"/>
  <c r="H3931" i="1"/>
  <c r="H3932" i="1"/>
  <c r="J3932" i="1" s="1"/>
  <c r="H3933" i="1"/>
  <c r="H3934" i="1"/>
  <c r="H3935" i="1"/>
  <c r="H3936" i="1"/>
  <c r="J3936" i="1" s="1"/>
  <c r="H3937" i="1"/>
  <c r="H3938" i="1"/>
  <c r="H3939" i="1"/>
  <c r="H3940" i="1"/>
  <c r="J3940" i="1" s="1"/>
  <c r="H3941" i="1"/>
  <c r="H3942" i="1"/>
  <c r="H3943" i="1"/>
  <c r="H3944" i="1"/>
  <c r="J3944" i="1" s="1"/>
  <c r="H3945" i="1"/>
  <c r="H3946" i="1"/>
  <c r="H3947" i="1"/>
  <c r="H3948" i="1"/>
  <c r="J3948" i="1" s="1"/>
  <c r="H3949" i="1"/>
  <c r="H3950" i="1"/>
  <c r="H3951" i="1"/>
  <c r="H3952" i="1"/>
  <c r="J3952" i="1" s="1"/>
  <c r="H3953" i="1"/>
  <c r="H3954" i="1"/>
  <c r="H3955" i="1"/>
  <c r="H3956" i="1"/>
  <c r="J3956" i="1" s="1"/>
  <c r="H3957" i="1"/>
  <c r="H3958" i="1"/>
  <c r="H3959" i="1"/>
  <c r="H3960" i="1"/>
  <c r="J3960" i="1" s="1"/>
  <c r="H3961" i="1"/>
  <c r="H3962" i="1"/>
  <c r="H3963" i="1"/>
  <c r="H3964" i="1"/>
  <c r="J3964" i="1" s="1"/>
  <c r="H3965" i="1"/>
  <c r="H3966" i="1"/>
  <c r="H3967" i="1"/>
  <c r="H3968" i="1"/>
  <c r="J3968" i="1" s="1"/>
  <c r="H3969" i="1"/>
  <c r="H3970" i="1"/>
  <c r="H3971" i="1"/>
  <c r="H3972" i="1"/>
  <c r="J3972" i="1" s="1"/>
  <c r="H3973" i="1"/>
  <c r="H3974" i="1"/>
  <c r="H3975" i="1"/>
  <c r="H3976" i="1"/>
  <c r="J3976" i="1" s="1"/>
  <c r="H3977" i="1"/>
  <c r="H3978" i="1"/>
  <c r="H3979" i="1"/>
  <c r="H3980" i="1"/>
  <c r="J3980" i="1" s="1"/>
  <c r="H3981" i="1"/>
  <c r="H3982" i="1"/>
  <c r="H3983" i="1"/>
  <c r="H3984" i="1"/>
  <c r="J3984" i="1" s="1"/>
  <c r="H3985" i="1"/>
  <c r="H3986" i="1"/>
  <c r="H3987" i="1"/>
  <c r="H3988" i="1"/>
  <c r="J3988" i="1" s="1"/>
  <c r="H3989" i="1"/>
  <c r="H3990" i="1"/>
  <c r="H3991" i="1"/>
  <c r="H3992" i="1"/>
  <c r="J3992" i="1" s="1"/>
  <c r="H3993" i="1"/>
  <c r="H3994" i="1"/>
  <c r="H3995" i="1"/>
  <c r="H3996" i="1"/>
  <c r="J3996" i="1" s="1"/>
  <c r="H3997" i="1"/>
  <c r="H3998" i="1"/>
  <c r="H3999" i="1"/>
  <c r="H4000" i="1"/>
  <c r="J4000" i="1" s="1"/>
  <c r="H4001" i="1"/>
  <c r="H4002" i="1"/>
  <c r="H4003" i="1"/>
  <c r="H4004" i="1"/>
  <c r="J4004" i="1" s="1"/>
  <c r="H4005" i="1"/>
  <c r="H4006" i="1"/>
  <c r="H4007" i="1"/>
  <c r="H4008" i="1"/>
  <c r="J4008" i="1" s="1"/>
  <c r="H4009" i="1"/>
  <c r="H4010" i="1"/>
  <c r="H4011" i="1"/>
  <c r="H4012" i="1"/>
  <c r="J4012" i="1" s="1"/>
  <c r="H4013" i="1"/>
  <c r="H4014" i="1"/>
  <c r="H4015" i="1"/>
  <c r="H4016" i="1"/>
  <c r="J4016" i="1" s="1"/>
  <c r="H4017" i="1"/>
  <c r="H4018" i="1"/>
  <c r="H4019" i="1"/>
  <c r="H4020" i="1"/>
  <c r="J4020" i="1" s="1"/>
  <c r="H4021" i="1"/>
  <c r="H4022" i="1"/>
  <c r="H4023" i="1"/>
  <c r="H4024" i="1"/>
  <c r="J4024" i="1" s="1"/>
  <c r="H4025" i="1"/>
  <c r="H4026" i="1"/>
  <c r="H4027" i="1"/>
  <c r="H4028" i="1"/>
  <c r="J4028" i="1" s="1"/>
  <c r="H4029" i="1"/>
  <c r="H4030" i="1"/>
  <c r="H4031" i="1"/>
  <c r="H4032" i="1"/>
  <c r="J4032" i="1" s="1"/>
  <c r="H4033" i="1"/>
  <c r="H4034" i="1"/>
  <c r="H4035" i="1"/>
  <c r="H4036" i="1"/>
  <c r="J4036" i="1" s="1"/>
  <c r="H4037" i="1"/>
  <c r="H4038" i="1"/>
  <c r="H4039" i="1"/>
  <c r="H4040" i="1"/>
  <c r="J4040" i="1" s="1"/>
  <c r="H4041" i="1"/>
  <c r="H4042" i="1"/>
  <c r="H4043" i="1"/>
  <c r="H4044" i="1"/>
  <c r="J4044" i="1" s="1"/>
  <c r="H4045" i="1"/>
  <c r="H4046" i="1"/>
  <c r="H4047" i="1"/>
  <c r="H4048" i="1"/>
  <c r="J4048" i="1" s="1"/>
  <c r="H4049" i="1"/>
  <c r="H4050" i="1"/>
  <c r="H4051" i="1"/>
  <c r="H4052" i="1"/>
  <c r="J4052" i="1" s="1"/>
  <c r="H4053" i="1"/>
  <c r="H4054" i="1"/>
  <c r="H4055" i="1"/>
  <c r="H4056" i="1"/>
  <c r="J4056" i="1" s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2" i="1"/>
  <c r="J3" i="1"/>
  <c r="J5" i="1"/>
  <c r="J6" i="1"/>
  <c r="J7" i="1"/>
  <c r="J9" i="1"/>
  <c r="J10" i="1"/>
  <c r="J11" i="1"/>
  <c r="J13" i="1"/>
  <c r="J14" i="1"/>
  <c r="J15" i="1"/>
  <c r="J17" i="1"/>
  <c r="J18" i="1"/>
  <c r="J19" i="1"/>
  <c r="J21" i="1"/>
  <c r="J22" i="1"/>
  <c r="J23" i="1"/>
  <c r="J25" i="1"/>
  <c r="J26" i="1"/>
  <c r="J27" i="1"/>
  <c r="J29" i="1"/>
  <c r="J30" i="1"/>
  <c r="J31" i="1"/>
  <c r="J33" i="1"/>
  <c r="J34" i="1"/>
  <c r="J35" i="1"/>
  <c r="J37" i="1"/>
  <c r="J38" i="1"/>
  <c r="J39" i="1"/>
  <c r="J41" i="1"/>
  <c r="J42" i="1"/>
  <c r="J43" i="1"/>
  <c r="J45" i="1"/>
  <c r="J46" i="1"/>
  <c r="J47" i="1"/>
  <c r="J49" i="1"/>
  <c r="J50" i="1"/>
  <c r="J51" i="1"/>
  <c r="J53" i="1"/>
  <c r="J54" i="1"/>
  <c r="J55" i="1"/>
  <c r="J57" i="1"/>
  <c r="J58" i="1"/>
  <c r="J59" i="1"/>
  <c r="J61" i="1"/>
  <c r="J62" i="1"/>
  <c r="J63" i="1"/>
  <c r="J65" i="1"/>
  <c r="J66" i="1"/>
  <c r="J67" i="1"/>
  <c r="J69" i="1"/>
  <c r="J70" i="1"/>
  <c r="J71" i="1"/>
  <c r="J73" i="1"/>
  <c r="J74" i="1"/>
  <c r="J75" i="1"/>
  <c r="J77" i="1"/>
  <c r="J78" i="1"/>
  <c r="J79" i="1"/>
  <c r="J81" i="1"/>
  <c r="J82" i="1"/>
  <c r="J83" i="1"/>
  <c r="J85" i="1"/>
  <c r="J86" i="1"/>
  <c r="J87" i="1"/>
  <c r="J89" i="1"/>
  <c r="J90" i="1"/>
  <c r="J91" i="1"/>
  <c r="J93" i="1"/>
  <c r="J94" i="1"/>
  <c r="J95" i="1"/>
  <c r="J97" i="1"/>
  <c r="J98" i="1"/>
  <c r="J99" i="1"/>
  <c r="J101" i="1"/>
  <c r="J102" i="1"/>
  <c r="J103" i="1"/>
  <c r="J105" i="1"/>
  <c r="J106" i="1"/>
  <c r="J107" i="1"/>
  <c r="J109" i="1"/>
  <c r="J110" i="1"/>
  <c r="J111" i="1"/>
  <c r="J113" i="1"/>
  <c r="J114" i="1"/>
  <c r="J115" i="1"/>
  <c r="J117" i="1"/>
  <c r="J118" i="1"/>
  <c r="J119" i="1"/>
  <c r="J121" i="1"/>
  <c r="J122" i="1"/>
  <c r="J123" i="1"/>
  <c r="J125" i="1"/>
  <c r="J126" i="1"/>
  <c r="J127" i="1"/>
  <c r="J129" i="1"/>
  <c r="J130" i="1"/>
  <c r="J131" i="1"/>
  <c r="J133" i="1"/>
  <c r="J134" i="1"/>
  <c r="J135" i="1"/>
  <c r="J137" i="1"/>
  <c r="J138" i="1"/>
  <c r="J139" i="1"/>
  <c r="J141" i="1"/>
  <c r="J142" i="1"/>
  <c r="J143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1" i="1"/>
  <c r="J2222" i="1"/>
  <c r="J2223" i="1"/>
  <c r="J2225" i="1"/>
  <c r="J2226" i="1"/>
  <c r="J2227" i="1"/>
  <c r="J2229" i="1"/>
  <c r="J2230" i="1"/>
  <c r="J2231" i="1"/>
  <c r="J2233" i="1"/>
  <c r="J2234" i="1"/>
  <c r="J2235" i="1"/>
  <c r="J2237" i="1"/>
  <c r="J2238" i="1"/>
  <c r="J2239" i="1"/>
  <c r="J2241" i="1"/>
  <c r="J2242" i="1"/>
  <c r="J2243" i="1"/>
  <c r="J2245" i="1"/>
  <c r="J2246" i="1"/>
  <c r="J2247" i="1"/>
  <c r="J2249" i="1"/>
  <c r="J2250" i="1"/>
  <c r="J2251" i="1"/>
  <c r="J2253" i="1"/>
  <c r="J2254" i="1"/>
  <c r="J2255" i="1"/>
  <c r="J2257" i="1"/>
  <c r="J2258" i="1"/>
  <c r="J2259" i="1"/>
  <c r="J2261" i="1"/>
  <c r="J2262" i="1"/>
  <c r="J2263" i="1"/>
  <c r="J2265" i="1"/>
  <c r="J2266" i="1"/>
  <c r="J2267" i="1"/>
  <c r="J2269" i="1"/>
  <c r="J2270" i="1"/>
  <c r="J2271" i="1"/>
  <c r="J2273" i="1"/>
  <c r="J2274" i="1"/>
  <c r="J2275" i="1"/>
  <c r="J2277" i="1"/>
  <c r="J2278" i="1"/>
  <c r="J2279" i="1"/>
  <c r="J2281" i="1"/>
  <c r="J2282" i="1"/>
  <c r="J2283" i="1"/>
  <c r="J2285" i="1"/>
  <c r="J2286" i="1"/>
  <c r="J2287" i="1"/>
  <c r="J2289" i="1"/>
  <c r="J2290" i="1"/>
  <c r="J2291" i="1"/>
  <c r="J2293" i="1"/>
  <c r="J2294" i="1"/>
  <c r="J2295" i="1"/>
  <c r="J2297" i="1"/>
  <c r="J2298" i="1"/>
  <c r="J2299" i="1"/>
  <c r="J2301" i="1"/>
  <c r="J2302" i="1"/>
  <c r="J2303" i="1"/>
  <c r="J2305" i="1"/>
  <c r="J2306" i="1"/>
  <c r="J2307" i="1"/>
  <c r="J2309" i="1"/>
  <c r="J2310" i="1"/>
  <c r="J2311" i="1"/>
  <c r="J2313" i="1"/>
  <c r="J2314" i="1"/>
  <c r="J2315" i="1"/>
  <c r="J2317" i="1"/>
  <c r="J2318" i="1"/>
  <c r="J2319" i="1"/>
  <c r="J2321" i="1"/>
  <c r="J2322" i="1"/>
  <c r="J2323" i="1"/>
  <c r="J2325" i="1"/>
  <c r="J2326" i="1"/>
  <c r="J2327" i="1"/>
  <c r="J2329" i="1"/>
  <c r="J2330" i="1"/>
  <c r="J2331" i="1"/>
  <c r="J2333" i="1"/>
  <c r="J2334" i="1"/>
  <c r="J2335" i="1"/>
  <c r="J2337" i="1"/>
  <c r="J2338" i="1"/>
  <c r="J2339" i="1"/>
  <c r="J2341" i="1"/>
  <c r="J2342" i="1"/>
  <c r="J2343" i="1"/>
  <c r="J2345" i="1"/>
  <c r="J2346" i="1"/>
  <c r="J2347" i="1"/>
  <c r="J2349" i="1"/>
  <c r="J2350" i="1"/>
  <c r="J2351" i="1"/>
  <c r="J2353" i="1"/>
  <c r="J2354" i="1"/>
  <c r="J2355" i="1"/>
  <c r="J2357" i="1"/>
  <c r="J2358" i="1"/>
  <c r="J2359" i="1"/>
  <c r="J2361" i="1"/>
  <c r="J2362" i="1"/>
  <c r="J2363" i="1"/>
  <c r="J2365" i="1"/>
  <c r="J2366" i="1"/>
  <c r="J2367" i="1"/>
  <c r="J2369" i="1"/>
  <c r="J2370" i="1"/>
  <c r="J2371" i="1"/>
  <c r="J2373" i="1"/>
  <c r="J2374" i="1"/>
  <c r="J2375" i="1"/>
  <c r="J2377" i="1"/>
  <c r="J2378" i="1"/>
  <c r="J2379" i="1"/>
  <c r="J2381" i="1"/>
  <c r="J2382" i="1"/>
  <c r="J2383" i="1"/>
  <c r="J2385" i="1"/>
  <c r="J2386" i="1"/>
  <c r="J2387" i="1"/>
  <c r="J2389" i="1"/>
  <c r="J2390" i="1"/>
  <c r="J2391" i="1"/>
  <c r="J2393" i="1"/>
  <c r="J2394" i="1"/>
  <c r="J2395" i="1"/>
  <c r="J2397" i="1"/>
  <c r="J2398" i="1"/>
  <c r="J2399" i="1"/>
  <c r="J2401" i="1"/>
  <c r="J2402" i="1"/>
  <c r="J2403" i="1"/>
  <c r="J2405" i="1"/>
  <c r="J2406" i="1"/>
  <c r="J2407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5" i="1"/>
  <c r="J3726" i="1"/>
  <c r="J3727" i="1"/>
  <c r="J3729" i="1"/>
  <c r="J3730" i="1"/>
  <c r="J3731" i="1"/>
  <c r="J3733" i="1"/>
  <c r="J3734" i="1"/>
  <c r="J3735" i="1"/>
  <c r="J3737" i="1"/>
  <c r="J3738" i="1"/>
  <c r="J3739" i="1"/>
  <c r="J3741" i="1"/>
  <c r="J3742" i="1"/>
  <c r="J3743" i="1"/>
  <c r="J3745" i="1"/>
  <c r="J3746" i="1"/>
  <c r="J3747" i="1"/>
  <c r="J3749" i="1"/>
  <c r="J3750" i="1"/>
  <c r="J3751" i="1"/>
  <c r="J3753" i="1"/>
  <c r="J3754" i="1"/>
  <c r="J3755" i="1"/>
  <c r="J3757" i="1"/>
  <c r="J3758" i="1"/>
  <c r="J3759" i="1"/>
  <c r="J3761" i="1"/>
  <c r="J3762" i="1"/>
  <c r="J3763" i="1"/>
  <c r="J3765" i="1"/>
  <c r="J3766" i="1"/>
  <c r="J3767" i="1"/>
  <c r="J3769" i="1"/>
  <c r="J3770" i="1"/>
  <c r="J3771" i="1"/>
  <c r="J3773" i="1"/>
  <c r="J3774" i="1"/>
  <c r="J3775" i="1"/>
  <c r="J3777" i="1"/>
  <c r="J3778" i="1"/>
  <c r="J3779" i="1"/>
  <c r="J3781" i="1"/>
  <c r="J3782" i="1"/>
  <c r="J3783" i="1"/>
  <c r="J3785" i="1"/>
  <c r="J3786" i="1"/>
  <c r="J3787" i="1"/>
  <c r="J3789" i="1"/>
  <c r="J3790" i="1"/>
  <c r="J3791" i="1"/>
  <c r="J3793" i="1"/>
  <c r="J3794" i="1"/>
  <c r="J3795" i="1"/>
  <c r="J3797" i="1"/>
  <c r="J3798" i="1"/>
  <c r="J3799" i="1"/>
  <c r="J3801" i="1"/>
  <c r="J3802" i="1"/>
  <c r="J3803" i="1"/>
  <c r="J3805" i="1"/>
  <c r="J3806" i="1"/>
  <c r="J3807" i="1"/>
  <c r="J3809" i="1"/>
  <c r="J3810" i="1"/>
  <c r="J3811" i="1"/>
  <c r="J3813" i="1"/>
  <c r="J3814" i="1"/>
  <c r="J3815" i="1"/>
  <c r="J3817" i="1"/>
  <c r="J3818" i="1"/>
  <c r="J3819" i="1"/>
  <c r="J3821" i="1"/>
  <c r="J3822" i="1"/>
  <c r="J3823" i="1"/>
  <c r="J3825" i="1"/>
  <c r="J3826" i="1"/>
  <c r="J3827" i="1"/>
  <c r="J3829" i="1"/>
  <c r="J3830" i="1"/>
  <c r="J3831" i="1"/>
  <c r="J3833" i="1"/>
  <c r="J3834" i="1"/>
  <c r="J3835" i="1"/>
  <c r="J3837" i="1"/>
  <c r="J3838" i="1"/>
  <c r="J3839" i="1"/>
  <c r="J3841" i="1"/>
  <c r="J3842" i="1"/>
  <c r="J3843" i="1"/>
  <c r="J3845" i="1"/>
  <c r="J3846" i="1"/>
  <c r="J3847" i="1"/>
  <c r="J3849" i="1"/>
  <c r="J3850" i="1"/>
  <c r="J3851" i="1"/>
  <c r="J3853" i="1"/>
  <c r="J3854" i="1"/>
  <c r="J3855" i="1"/>
  <c r="J3857" i="1"/>
  <c r="J3858" i="1"/>
  <c r="J3859" i="1"/>
  <c r="J3861" i="1"/>
  <c r="J3862" i="1"/>
  <c r="J3863" i="1"/>
  <c r="J3865" i="1"/>
  <c r="J3866" i="1"/>
  <c r="J3867" i="1"/>
  <c r="J3869" i="1"/>
  <c r="J3870" i="1"/>
  <c r="J3871" i="1"/>
  <c r="J3873" i="1"/>
  <c r="J3874" i="1"/>
  <c r="J3875" i="1"/>
  <c r="J3877" i="1"/>
  <c r="J3878" i="1"/>
  <c r="J3879" i="1"/>
  <c r="J3881" i="1"/>
  <c r="J3882" i="1"/>
  <c r="J3883" i="1"/>
  <c r="J3885" i="1"/>
  <c r="J3886" i="1"/>
  <c r="J3887" i="1"/>
  <c r="J3889" i="1"/>
  <c r="J3890" i="1"/>
  <c r="J3891" i="1"/>
  <c r="J3893" i="1"/>
  <c r="J3894" i="1"/>
  <c r="J3895" i="1"/>
  <c r="J3897" i="1"/>
  <c r="J3898" i="1"/>
  <c r="J3899" i="1"/>
  <c r="J3901" i="1"/>
  <c r="J3902" i="1"/>
  <c r="J3903" i="1"/>
  <c r="J3905" i="1"/>
  <c r="J3906" i="1"/>
  <c r="J3907" i="1"/>
  <c r="J3909" i="1"/>
  <c r="J3910" i="1"/>
  <c r="J3911" i="1"/>
  <c r="J3913" i="1"/>
  <c r="J3914" i="1"/>
  <c r="J3915" i="1"/>
  <c r="J3917" i="1"/>
  <c r="J3918" i="1"/>
  <c r="J3919" i="1"/>
  <c r="J3921" i="1"/>
  <c r="J3922" i="1"/>
  <c r="J3923" i="1"/>
  <c r="J3925" i="1"/>
  <c r="J3926" i="1"/>
  <c r="J3927" i="1"/>
  <c r="J3929" i="1"/>
  <c r="J3930" i="1"/>
  <c r="J3931" i="1"/>
  <c r="J3933" i="1"/>
  <c r="J3934" i="1"/>
  <c r="J3935" i="1"/>
  <c r="J3937" i="1"/>
  <c r="J3938" i="1"/>
  <c r="J3939" i="1"/>
  <c r="J3941" i="1"/>
  <c r="J3942" i="1"/>
  <c r="J3943" i="1"/>
  <c r="J3945" i="1"/>
  <c r="J3946" i="1"/>
  <c r="J3947" i="1"/>
  <c r="J3949" i="1"/>
  <c r="J3950" i="1"/>
  <c r="J3951" i="1"/>
  <c r="J3953" i="1"/>
  <c r="J3954" i="1"/>
  <c r="J3955" i="1"/>
  <c r="J3957" i="1"/>
  <c r="J3958" i="1"/>
  <c r="J3959" i="1"/>
  <c r="J3961" i="1"/>
  <c r="J3962" i="1"/>
  <c r="J3963" i="1"/>
  <c r="J3965" i="1"/>
  <c r="J3966" i="1"/>
  <c r="J3967" i="1"/>
  <c r="J3969" i="1"/>
  <c r="J3970" i="1"/>
  <c r="J3971" i="1"/>
  <c r="J3973" i="1"/>
  <c r="J3974" i="1"/>
  <c r="J3975" i="1"/>
  <c r="J3977" i="1"/>
  <c r="J3978" i="1"/>
  <c r="J3979" i="1"/>
  <c r="J3981" i="1"/>
  <c r="J3982" i="1"/>
  <c r="J3983" i="1"/>
  <c r="J3985" i="1"/>
  <c r="J3986" i="1"/>
  <c r="J3987" i="1"/>
  <c r="J3989" i="1"/>
  <c r="J3990" i="1"/>
  <c r="J3991" i="1"/>
  <c r="J3993" i="1"/>
  <c r="J3994" i="1"/>
  <c r="J3995" i="1"/>
  <c r="J3997" i="1"/>
  <c r="J3998" i="1"/>
  <c r="J3999" i="1"/>
  <c r="J4001" i="1"/>
  <c r="J4002" i="1"/>
  <c r="J4003" i="1"/>
  <c r="J4005" i="1"/>
  <c r="J4006" i="1"/>
  <c r="J4007" i="1"/>
  <c r="J4009" i="1"/>
  <c r="J4010" i="1"/>
  <c r="J4011" i="1"/>
  <c r="J4013" i="1"/>
  <c r="J4014" i="1"/>
  <c r="J4015" i="1"/>
  <c r="J4017" i="1"/>
  <c r="J4018" i="1"/>
  <c r="J4019" i="1"/>
  <c r="J4021" i="1"/>
  <c r="J4022" i="1"/>
  <c r="J4023" i="1"/>
  <c r="J4025" i="1"/>
  <c r="J4026" i="1"/>
  <c r="J4027" i="1"/>
  <c r="J4029" i="1"/>
  <c r="J4030" i="1"/>
  <c r="J4031" i="1"/>
  <c r="J4033" i="1"/>
  <c r="J4034" i="1"/>
  <c r="J4035" i="1"/>
  <c r="J4037" i="1"/>
  <c r="J4038" i="1"/>
  <c r="J4039" i="1"/>
  <c r="J4041" i="1"/>
  <c r="J4042" i="1"/>
  <c r="J4043" i="1"/>
  <c r="J4045" i="1"/>
  <c r="J4046" i="1"/>
  <c r="J4047" i="1"/>
  <c r="J4049" i="1"/>
  <c r="J4050" i="1"/>
  <c r="J4051" i="1"/>
  <c r="J4053" i="1"/>
  <c r="J4054" i="1"/>
  <c r="J4055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2" i="1"/>
</calcChain>
</file>

<file path=xl/sharedStrings.xml><?xml version="1.0" encoding="utf-8"?>
<sst xmlns="http://schemas.openxmlformats.org/spreadsheetml/2006/main" count="5407" uniqueCount="52">
  <si>
    <t>yearweek</t>
  </si>
  <si>
    <t>age_group</t>
  </si>
  <si>
    <t>case_count</t>
  </si>
  <si>
    <t>death_count</t>
  </si>
  <si>
    <t>cumulative_case_count</t>
  </si>
  <si>
    <t>cumulative_death_count</t>
  </si>
  <si>
    <t>"-"</t>
  </si>
  <si>
    <t>"1860-1864"</t>
  </si>
  <si>
    <t>"1865-1869"</t>
  </si>
  <si>
    <t>"1870-1874"</t>
  </si>
  <si>
    <t>"1875-1879"</t>
  </si>
  <si>
    <t>"1880-1884"</t>
  </si>
  <si>
    <t>"1890-1894"</t>
  </si>
  <si>
    <t>"1895-1899"</t>
  </si>
  <si>
    <t>"1900-1904"</t>
  </si>
  <si>
    <t>"1905-1909"</t>
  </si>
  <si>
    <t>"1910-1914"</t>
  </si>
  <si>
    <t>"1915-1919"</t>
  </si>
  <si>
    <t>"1920-1924"</t>
  </si>
  <si>
    <t>"1925-1929"</t>
  </si>
  <si>
    <t>"1930-1934"</t>
  </si>
  <si>
    <t>"1935-1939"</t>
  </si>
  <si>
    <t>"1940-1944"</t>
  </si>
  <si>
    <t>"1945-1949"</t>
  </si>
  <si>
    <t>"1950-1954"</t>
  </si>
  <si>
    <t>"1955-1959"</t>
  </si>
  <si>
    <t>"1960-1964"</t>
  </si>
  <si>
    <t>"1965-1969"</t>
  </si>
  <si>
    <t>"1970-1974"</t>
  </si>
  <si>
    <t>"1975-1979"</t>
  </si>
  <si>
    <t>"1980-1984"</t>
  </si>
  <si>
    <t>"1985-1989"</t>
  </si>
  <si>
    <t>"1990-1994"</t>
  </si>
  <si>
    <t>"1995-1999"</t>
  </si>
  <si>
    <t>"2000-2004"</t>
  </si>
  <si>
    <t>"2005-2009"</t>
  </si>
  <si>
    <t>"2010-2014"</t>
  </si>
  <si>
    <t>"2015-2019"</t>
  </si>
  <si>
    <t>"2020-2024"</t>
  </si>
  <si>
    <t>cumul CFR</t>
  </si>
  <si>
    <t>Row Labels</t>
  </si>
  <si>
    <t>Column Labels</t>
  </si>
  <si>
    <t>Average of cumul CFR</t>
  </si>
  <si>
    <t>Absolute MoE  995</t>
  </si>
  <si>
    <t>min cumul CFR 995</t>
  </si>
  <si>
    <t>max cumul CFR 994</t>
  </si>
  <si>
    <t>Average of min cumul CFR 995</t>
  </si>
  <si>
    <t>Average of max cumul CFR 995</t>
  </si>
  <si>
    <t>Grand Total</t>
  </si>
  <si>
    <t>Total Average of min cumul CFR 995</t>
  </si>
  <si>
    <t>Total Average of max cumul CFR 995</t>
  </si>
  <si>
    <t>Average of Absolute MoE  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</si>
</sst>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pivotButton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[cz-covid-cum-CFR-jc.xlsx]pivotchart for paste!PivotTable3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 for paste'!$B$3:$B$5</c:f>
              <c:strCache>
                <c:ptCount val="1"/>
                <c:pt idx="0">
                  <c:v>"1930-1934" - Average of min cumul CFR 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paste'!$B$6:$B$56</c:f>
              <c:numCache>
                <c:formatCode>0.000%</c:formatCode>
                <c:ptCount val="51"/>
                <c:pt idx="0">
                  <c:v>0.18038817180164493</c:v>
                </c:pt>
                <c:pt idx="1">
                  <c:v>0.18303142495635033</c:v>
                </c:pt>
                <c:pt idx="2">
                  <c:v>0.18627166379313617</c:v>
                </c:pt>
                <c:pt idx="3">
                  <c:v>0.18742948537397255</c:v>
                </c:pt>
                <c:pt idx="4">
                  <c:v>0.19026255375111945</c:v>
                </c:pt>
                <c:pt idx="5">
                  <c:v>0.19225086479497941</c:v>
                </c:pt>
                <c:pt idx="6">
                  <c:v>0.19419554982952522</c:v>
                </c:pt>
                <c:pt idx="7">
                  <c:v>0.19578796699820805</c:v>
                </c:pt>
                <c:pt idx="8">
                  <c:v>0.19991631078777441</c:v>
                </c:pt>
                <c:pt idx="9">
                  <c:v>0.2027430716931389</c:v>
                </c:pt>
                <c:pt idx="10">
                  <c:v>0.20403315613856127</c:v>
                </c:pt>
                <c:pt idx="11">
                  <c:v>0.20600986566083257</c:v>
                </c:pt>
                <c:pt idx="12">
                  <c:v>0.2076005763168545</c:v>
                </c:pt>
                <c:pt idx="13">
                  <c:v>0.2085196984000042</c:v>
                </c:pt>
                <c:pt idx="14">
                  <c:v>0.20927688111071777</c:v>
                </c:pt>
                <c:pt idx="15">
                  <c:v>0.20937211090464294</c:v>
                </c:pt>
                <c:pt idx="16">
                  <c:v>0.20981433884994272</c:v>
                </c:pt>
                <c:pt idx="17">
                  <c:v>0.2101836995982613</c:v>
                </c:pt>
                <c:pt idx="18">
                  <c:v>0.21055128989572217</c:v>
                </c:pt>
                <c:pt idx="19">
                  <c:v>0.21073964778631177</c:v>
                </c:pt>
                <c:pt idx="20">
                  <c:v>0.21078841237937412</c:v>
                </c:pt>
                <c:pt idx="21">
                  <c:v>0.21072232557681664</c:v>
                </c:pt>
                <c:pt idx="22">
                  <c:v>0.21057638147969593</c:v>
                </c:pt>
                <c:pt idx="23">
                  <c:v>0.21068068796641115</c:v>
                </c:pt>
                <c:pt idx="24">
                  <c:v>0.21062859861741948</c:v>
                </c:pt>
                <c:pt idx="25">
                  <c:v>0.21059735737133767</c:v>
                </c:pt>
                <c:pt idx="26">
                  <c:v>0.21056612539269734</c:v>
                </c:pt>
                <c:pt idx="27">
                  <c:v>0.21058352506355385</c:v>
                </c:pt>
                <c:pt idx="28">
                  <c:v>0.2105418995792574</c:v>
                </c:pt>
                <c:pt idx="29">
                  <c:v>0.21051069126504698</c:v>
                </c:pt>
                <c:pt idx="30">
                  <c:v>0.21050029054978495</c:v>
                </c:pt>
                <c:pt idx="31">
                  <c:v>0.21060447913341157</c:v>
                </c:pt>
                <c:pt idx="32">
                  <c:v>0.21053168132102046</c:v>
                </c:pt>
                <c:pt idx="33">
                  <c:v>0.2104036323815161</c:v>
                </c:pt>
                <c:pt idx="34">
                  <c:v>0.21040026441527485</c:v>
                </c:pt>
                <c:pt idx="35">
                  <c:v>0.21039689820334909</c:v>
                </c:pt>
                <c:pt idx="36">
                  <c:v>0.21028282858544875</c:v>
                </c:pt>
                <c:pt idx="37">
                  <c:v>0.21018297254754328</c:v>
                </c:pt>
                <c:pt idx="38">
                  <c:v>0.20982845567314143</c:v>
                </c:pt>
                <c:pt idx="39">
                  <c:v>0.20965250221650117</c:v>
                </c:pt>
                <c:pt idx="40">
                  <c:v>0.20937121668281197</c:v>
                </c:pt>
                <c:pt idx="41">
                  <c:v>0.20859197373161212</c:v>
                </c:pt>
                <c:pt idx="42">
                  <c:v>0.2076264713067959</c:v>
                </c:pt>
                <c:pt idx="43">
                  <c:v>0.20628763599089189</c:v>
                </c:pt>
                <c:pt idx="44">
                  <c:v>0.20590927708427936</c:v>
                </c:pt>
                <c:pt idx="45">
                  <c:v>0.20548392994778888</c:v>
                </c:pt>
                <c:pt idx="46">
                  <c:v>0.205631562645535</c:v>
                </c:pt>
                <c:pt idx="47">
                  <c:v>0.20753283518751747</c:v>
                </c:pt>
                <c:pt idx="48">
                  <c:v>0.20801860893121438</c:v>
                </c:pt>
                <c:pt idx="49">
                  <c:v>0.20898157694231578</c:v>
                </c:pt>
                <c:pt idx="50">
                  <c:v>0.20920486982170267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7-4676-9C03-59771EE237B6}"/>
            </c:ext>
          </c:extLst>
        </c:ser>
        <c:ser>
          <c:idx val="1"/>
          <c:order val="1"/>
          <c:tx>
            <c:strRef>
              <c:f>'pivotchart for paste'!$C$3:$C$5</c:f>
              <c:strCache>
                <c:ptCount val="1"/>
                <c:pt idx="0">
                  <c:v>"1930-1934" - Average of max cumul CFR 995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paste'!$C$6:$C$56</c:f>
              <c:numCache>
                <c:formatCode>0.000%</c:formatCode>
                <c:ptCount val="51"/>
                <c:pt idx="0">
                  <c:v>0.19619180785838705</c:v>
                </c:pt>
                <c:pt idx="1">
                  <c:v>0.19858764906638326</c:v>
                </c:pt>
                <c:pt idx="2">
                  <c:v>0.20164334284697008</c:v>
                </c:pt>
                <c:pt idx="3">
                  <c:v>0.20256475683701844</c:v>
                </c:pt>
                <c:pt idx="4">
                  <c:v>0.20527786123804126</c:v>
                </c:pt>
                <c:pt idx="5">
                  <c:v>0.20707999910751793</c:v>
                </c:pt>
                <c:pt idx="6">
                  <c:v>0.208853301077046</c:v>
                </c:pt>
                <c:pt idx="7">
                  <c:v>0.21026654595979016</c:v>
                </c:pt>
                <c:pt idx="8">
                  <c:v>0.21436785053410842</c:v>
                </c:pt>
                <c:pt idx="9">
                  <c:v>0.21714114945508992</c:v>
                </c:pt>
                <c:pt idx="10">
                  <c:v>0.21836082756730879</c:v>
                </c:pt>
                <c:pt idx="11">
                  <c:v>0.22032274594861168</c:v>
                </c:pt>
                <c:pt idx="12">
                  <c:v>0.22191247871354761</c:v>
                </c:pt>
                <c:pt idx="13">
                  <c:v>0.22281110007908325</c:v>
                </c:pt>
                <c:pt idx="14">
                  <c:v>0.22355893978480459</c:v>
                </c:pt>
                <c:pt idx="15">
                  <c:v>0.22362171780440329</c:v>
                </c:pt>
                <c:pt idx="16">
                  <c:v>0.2240592105698252</c:v>
                </c:pt>
                <c:pt idx="17">
                  <c:v>0.2244253518462774</c:v>
                </c:pt>
                <c:pt idx="18">
                  <c:v>0.22478967575883232</c:v>
                </c:pt>
                <c:pt idx="19">
                  <c:v>0.22497676864005794</c:v>
                </c:pt>
                <c:pt idx="20">
                  <c:v>0.22502239843143668</c:v>
                </c:pt>
                <c:pt idx="21">
                  <c:v>0.22494975347378171</c:v>
                </c:pt>
                <c:pt idx="22">
                  <c:v>0.22479304242741466</c:v>
                </c:pt>
                <c:pt idx="23">
                  <c:v>0.22490000360475521</c:v>
                </c:pt>
                <c:pt idx="24">
                  <c:v>0.22484407274454857</c:v>
                </c:pt>
                <c:pt idx="25">
                  <c:v>0.22481052757783171</c:v>
                </c:pt>
                <c:pt idx="26">
                  <c:v>0.22477699241769536</c:v>
                </c:pt>
                <c:pt idx="27">
                  <c:v>0.22479399712176171</c:v>
                </c:pt>
                <c:pt idx="28">
                  <c:v>0.22474930240339441</c:v>
                </c:pt>
                <c:pt idx="29">
                  <c:v>0.2247157930247736</c:v>
                </c:pt>
                <c:pt idx="30">
                  <c:v>0.22470462545199907</c:v>
                </c:pt>
                <c:pt idx="31">
                  <c:v>0.22481146497796928</c:v>
                </c:pt>
                <c:pt idx="32">
                  <c:v>0.22473330134366504</c:v>
                </c:pt>
                <c:pt idx="33">
                  <c:v>0.22459414066742733</c:v>
                </c:pt>
                <c:pt idx="34">
                  <c:v>0.2245888509617289</c:v>
                </c:pt>
                <c:pt idx="35">
                  <c:v>0.22458356378408725</c:v>
                </c:pt>
                <c:pt idx="36">
                  <c:v>0.22446109073430606</c:v>
                </c:pt>
                <c:pt idx="37">
                  <c:v>0.22435053858990919</c:v>
                </c:pt>
                <c:pt idx="38">
                  <c:v>0.22396825141549112</c:v>
                </c:pt>
                <c:pt idx="39">
                  <c:v>0.22376273119873225</c:v>
                </c:pt>
                <c:pt idx="40">
                  <c:v>0.22343105093521168</c:v>
                </c:pt>
                <c:pt idx="41">
                  <c:v>0.22256200290775199</c:v>
                </c:pt>
                <c:pt idx="42">
                  <c:v>0.22145679435030052</c:v>
                </c:pt>
                <c:pt idx="43">
                  <c:v>0.21992345691807136</c:v>
                </c:pt>
                <c:pt idx="44">
                  <c:v>0.21935657111981904</c:v>
                </c:pt>
                <c:pt idx="45">
                  <c:v>0.21873693876692238</c:v>
                </c:pt>
                <c:pt idx="46">
                  <c:v>0.21875613019853368</c:v>
                </c:pt>
                <c:pt idx="47">
                  <c:v>0.22061036453841609</c:v>
                </c:pt>
                <c:pt idx="48">
                  <c:v>0.22101705260075438</c:v>
                </c:pt>
                <c:pt idx="49">
                  <c:v>0.22195626293051951</c:v>
                </c:pt>
                <c:pt idx="50">
                  <c:v>0.22213513100827614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7-4676-9C03-59771EE237B6}"/>
            </c:ext>
          </c:extLst>
        </c:ser>
        <c:ser>
          <c:idx val="2"/>
          <c:order val="2"/>
          <c:tx>
            <c:strRef>
              <c:f>'pivotchart for paste'!$D$3:$D$5</c:f>
              <c:strCache>
                <c:ptCount val="1"/>
                <c:pt idx="0">
                  <c:v>"1935-1939" - Average of min cumul CFR 995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paste'!$D$6:$D$56</c:f>
              <c:numCache>
                <c:formatCode>0.000%</c:formatCode>
                <c:ptCount val="51"/>
                <c:pt idx="0">
                  <c:v>0.14752739237924847</c:v>
                </c:pt>
                <c:pt idx="1">
                  <c:v>0.14960041429198825</c:v>
                </c:pt>
                <c:pt idx="2">
                  <c:v>0.15086351659069172</c:v>
                </c:pt>
                <c:pt idx="3">
                  <c:v>0.15223403642895261</c:v>
                </c:pt>
                <c:pt idx="4">
                  <c:v>0.15336192477917282</c:v>
                </c:pt>
                <c:pt idx="5">
                  <c:v>0.15376245948240666</c:v>
                </c:pt>
                <c:pt idx="6">
                  <c:v>0.15504507468836107</c:v>
                </c:pt>
                <c:pt idx="7">
                  <c:v>0.15665665509673735</c:v>
                </c:pt>
                <c:pt idx="8">
                  <c:v>0.15915574078949207</c:v>
                </c:pt>
                <c:pt idx="9">
                  <c:v>0.16230921593887682</c:v>
                </c:pt>
                <c:pt idx="10">
                  <c:v>0.16498469509503372</c:v>
                </c:pt>
                <c:pt idx="11">
                  <c:v>0.16714925385089341</c:v>
                </c:pt>
                <c:pt idx="12">
                  <c:v>0.16929146607413767</c:v>
                </c:pt>
                <c:pt idx="13">
                  <c:v>0.17046194154552638</c:v>
                </c:pt>
                <c:pt idx="14">
                  <c:v>0.17070432087694412</c:v>
                </c:pt>
                <c:pt idx="15">
                  <c:v>0.17096708281952386</c:v>
                </c:pt>
                <c:pt idx="16">
                  <c:v>0.17117261020587765</c:v>
                </c:pt>
                <c:pt idx="17">
                  <c:v>0.17159105996722698</c:v>
                </c:pt>
                <c:pt idx="18">
                  <c:v>0.17174419676138147</c:v>
                </c:pt>
                <c:pt idx="19">
                  <c:v>0.17175112586242194</c:v>
                </c:pt>
                <c:pt idx="20">
                  <c:v>0.17182757472022028</c:v>
                </c:pt>
                <c:pt idx="21">
                  <c:v>0.1718408312851297</c:v>
                </c:pt>
                <c:pt idx="22">
                  <c:v>0.17180907584313568</c:v>
                </c:pt>
                <c:pt idx="23">
                  <c:v>0.17183599222221396</c:v>
                </c:pt>
                <c:pt idx="24">
                  <c:v>0.1718870037687931</c:v>
                </c:pt>
                <c:pt idx="25">
                  <c:v>0.17187494882530285</c:v>
                </c:pt>
                <c:pt idx="26">
                  <c:v>0.17185686958042826</c:v>
                </c:pt>
                <c:pt idx="27">
                  <c:v>0.17184922993865298</c:v>
                </c:pt>
                <c:pt idx="28">
                  <c:v>0.17185966285961388</c:v>
                </c:pt>
                <c:pt idx="29">
                  <c:v>0.17185202558392718</c:v>
                </c:pt>
                <c:pt idx="30">
                  <c:v>0.17186245419082097</c:v>
                </c:pt>
                <c:pt idx="31">
                  <c:v>0.17186083907222804</c:v>
                </c:pt>
                <c:pt idx="32">
                  <c:v>0.1719402639143241</c:v>
                </c:pt>
                <c:pt idx="33">
                  <c:v>0.17185599810229982</c:v>
                </c:pt>
                <c:pt idx="34">
                  <c:v>0.17178223962424419</c:v>
                </c:pt>
                <c:pt idx="35">
                  <c:v>0.17170857407114395</c:v>
                </c:pt>
                <c:pt idx="36">
                  <c:v>0.17161545358572386</c:v>
                </c:pt>
                <c:pt idx="37">
                  <c:v>0.17151345302282953</c:v>
                </c:pt>
                <c:pt idx="38">
                  <c:v>0.1712313356934759</c:v>
                </c:pt>
                <c:pt idx="39">
                  <c:v>0.17118402623567885</c:v>
                </c:pt>
                <c:pt idx="40">
                  <c:v>0.17060434295791119</c:v>
                </c:pt>
                <c:pt idx="41">
                  <c:v>0.16966211647326701</c:v>
                </c:pt>
                <c:pt idx="42">
                  <c:v>0.16823821176038875</c:v>
                </c:pt>
                <c:pt idx="43">
                  <c:v>0.16700482562095989</c:v>
                </c:pt>
                <c:pt idx="44">
                  <c:v>0.16578557829811222</c:v>
                </c:pt>
                <c:pt idx="45">
                  <c:v>0.16473602353234335</c:v>
                </c:pt>
                <c:pt idx="46">
                  <c:v>0.16510706723551583</c:v>
                </c:pt>
                <c:pt idx="47">
                  <c:v>0.16548988708716944</c:v>
                </c:pt>
                <c:pt idx="48">
                  <c:v>0.16623607515454175</c:v>
                </c:pt>
                <c:pt idx="49">
                  <c:v>0.16663109320844088</c:v>
                </c:pt>
                <c:pt idx="50">
                  <c:v>0.16691282832680643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7-4234-B0BC-D9AD8045C288}"/>
            </c:ext>
          </c:extLst>
        </c:ser>
        <c:ser>
          <c:idx val="3"/>
          <c:order val="3"/>
          <c:tx>
            <c:strRef>
              <c:f>'pivotchart for paste'!$E$3:$E$5</c:f>
              <c:strCache>
                <c:ptCount val="1"/>
                <c:pt idx="0">
                  <c:v>"1935-1939" - Average of max cumul CFR 995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paste'!$E$6:$E$56</c:f>
              <c:numCache>
                <c:formatCode>0.000%</c:formatCode>
                <c:ptCount val="51"/>
                <c:pt idx="0">
                  <c:v>0.15977517398268568</c:v>
                </c:pt>
                <c:pt idx="1">
                  <c:v>0.16162701308304447</c:v>
                </c:pt>
                <c:pt idx="2">
                  <c:v>0.16266783654462183</c:v>
                </c:pt>
                <c:pt idx="3">
                  <c:v>0.16384826967685584</c:v>
                </c:pt>
                <c:pt idx="4">
                  <c:v>0.16480728465217254</c:v>
                </c:pt>
                <c:pt idx="5">
                  <c:v>0.16499949186726201</c:v>
                </c:pt>
                <c:pt idx="6">
                  <c:v>0.16608552296190285</c:v>
                </c:pt>
                <c:pt idx="7">
                  <c:v>0.16751357499896616</c:v>
                </c:pt>
                <c:pt idx="8">
                  <c:v>0.1699094595247263</c:v>
                </c:pt>
                <c:pt idx="9">
                  <c:v>0.17301966871317276</c:v>
                </c:pt>
                <c:pt idx="10">
                  <c:v>0.17567915884216523</c:v>
                </c:pt>
                <c:pt idx="11">
                  <c:v>0.17782763027620718</c:v>
                </c:pt>
                <c:pt idx="12">
                  <c:v>0.17998163692408589</c:v>
                </c:pt>
                <c:pt idx="13">
                  <c:v>0.18115398014165421</c:v>
                </c:pt>
                <c:pt idx="14">
                  <c:v>0.18136657931245656</c:v>
                </c:pt>
                <c:pt idx="15">
                  <c:v>0.18161023676810503</c:v>
                </c:pt>
                <c:pt idx="16">
                  <c:v>0.18180189404341413</c:v>
                </c:pt>
                <c:pt idx="17">
                  <c:v>0.18222302334549603</c:v>
                </c:pt>
                <c:pt idx="18">
                  <c:v>0.18237104408776161</c:v>
                </c:pt>
                <c:pt idx="19">
                  <c:v>0.18237078842429846</c:v>
                </c:pt>
                <c:pt idx="20">
                  <c:v>0.18244687711520716</c:v>
                </c:pt>
                <c:pt idx="21">
                  <c:v>0.18245774758077718</c:v>
                </c:pt>
                <c:pt idx="22">
                  <c:v>0.18242278884971566</c:v>
                </c:pt>
                <c:pt idx="23">
                  <c:v>0.18244932029975747</c:v>
                </c:pt>
                <c:pt idx="24">
                  <c:v>0.18250155118920189</c:v>
                </c:pt>
                <c:pt idx="25">
                  <c:v>0.18248869392890615</c:v>
                </c:pt>
                <c:pt idx="26">
                  <c:v>0.18246941143454329</c:v>
                </c:pt>
                <c:pt idx="27">
                  <c:v>0.18246017591497127</c:v>
                </c:pt>
                <c:pt idx="28">
                  <c:v>0.18247021593891063</c:v>
                </c:pt>
                <c:pt idx="29">
                  <c:v>0.18246098368834032</c:v>
                </c:pt>
                <c:pt idx="30">
                  <c:v>0.18247101961167939</c:v>
                </c:pt>
                <c:pt idx="31">
                  <c:v>0.18246821085404119</c:v>
                </c:pt>
                <c:pt idx="32">
                  <c:v>0.18254966096105329</c:v>
                </c:pt>
                <c:pt idx="33">
                  <c:v>0.18245979137138438</c:v>
                </c:pt>
                <c:pt idx="34">
                  <c:v>0.18238004384584486</c:v>
                </c:pt>
                <c:pt idx="35">
                  <c:v>0.18230039705305004</c:v>
                </c:pt>
                <c:pt idx="36">
                  <c:v>0.18219892165497217</c:v>
                </c:pt>
                <c:pt idx="37">
                  <c:v>0.18208581978072255</c:v>
                </c:pt>
                <c:pt idx="38">
                  <c:v>0.18177957821565624</c:v>
                </c:pt>
                <c:pt idx="39">
                  <c:v>0.1817162380569905</c:v>
                </c:pt>
                <c:pt idx="40">
                  <c:v>0.18108427400084989</c:v>
                </c:pt>
                <c:pt idx="41">
                  <c:v>0.18005232557727846</c:v>
                </c:pt>
                <c:pt idx="42">
                  <c:v>0.17848398060930495</c:v>
                </c:pt>
                <c:pt idx="43">
                  <c:v>0.17708542756020237</c:v>
                </c:pt>
                <c:pt idx="44">
                  <c:v>0.17568717857251884</c:v>
                </c:pt>
                <c:pt idx="45">
                  <c:v>0.17445832012753199</c:v>
                </c:pt>
                <c:pt idx="46">
                  <c:v>0.1747187251670973</c:v>
                </c:pt>
                <c:pt idx="47">
                  <c:v>0.17501509157570394</c:v>
                </c:pt>
                <c:pt idx="48">
                  <c:v>0.175717695921698</c:v>
                </c:pt>
                <c:pt idx="49">
                  <c:v>0.17607886801167832</c:v>
                </c:pt>
                <c:pt idx="50">
                  <c:v>0.17632793366539001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37-4234-B0BC-D9AD8045C288}"/>
            </c:ext>
          </c:extLst>
        </c:ser>
        <c:ser>
          <c:idx val="4"/>
          <c:order val="4"/>
          <c:tx>
            <c:strRef>
              <c:f>'pivotchart for paste'!$F$3:$F$5</c:f>
              <c:strCache>
                <c:ptCount val="1"/>
                <c:pt idx="0">
                  <c:v>"1940-1944" - Average of min cumul CFR 995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paste'!$F$6:$F$56</c:f>
              <c:numCache>
                <c:formatCode>0.000%</c:formatCode>
                <c:ptCount val="51"/>
                <c:pt idx="0">
                  <c:v>0.10537058465024809</c:v>
                </c:pt>
                <c:pt idx="1">
                  <c:v>0.10682562140354801</c:v>
                </c:pt>
                <c:pt idx="2">
                  <c:v>0.10803850522828445</c:v>
                </c:pt>
                <c:pt idx="3">
                  <c:v>0.1092067904130202</c:v>
                </c:pt>
                <c:pt idx="4">
                  <c:v>0.10950672337988659</c:v>
                </c:pt>
                <c:pt idx="5">
                  <c:v>0.11020824979603881</c:v>
                </c:pt>
                <c:pt idx="6">
                  <c:v>0.11157884529276155</c:v>
                </c:pt>
                <c:pt idx="7">
                  <c:v>0.11327432038675579</c:v>
                </c:pt>
                <c:pt idx="8">
                  <c:v>0.11621697067836523</c:v>
                </c:pt>
                <c:pt idx="9">
                  <c:v>0.11869706847288619</c:v>
                </c:pt>
                <c:pt idx="10">
                  <c:v>0.12069072861714134</c:v>
                </c:pt>
                <c:pt idx="11">
                  <c:v>0.12253455020431978</c:v>
                </c:pt>
                <c:pt idx="12">
                  <c:v>0.12410393551722455</c:v>
                </c:pt>
                <c:pt idx="13">
                  <c:v>0.12470372512161282</c:v>
                </c:pt>
                <c:pt idx="14">
                  <c:v>0.1256268890686611</c:v>
                </c:pt>
                <c:pt idx="15">
                  <c:v>0.12631154020506791</c:v>
                </c:pt>
                <c:pt idx="16">
                  <c:v>0.12670483552965509</c:v>
                </c:pt>
                <c:pt idx="17">
                  <c:v>0.12683511569074576</c:v>
                </c:pt>
                <c:pt idx="18">
                  <c:v>0.12695897162672837</c:v>
                </c:pt>
                <c:pt idx="19">
                  <c:v>0.12707521885100423</c:v>
                </c:pt>
                <c:pt idx="20">
                  <c:v>0.12717327456245969</c:v>
                </c:pt>
                <c:pt idx="21">
                  <c:v>0.12726494033539873</c:v>
                </c:pt>
                <c:pt idx="22">
                  <c:v>0.12729800406028857</c:v>
                </c:pt>
                <c:pt idx="23">
                  <c:v>0.12732691839246241</c:v>
                </c:pt>
                <c:pt idx="24">
                  <c:v>0.12729662980284298</c:v>
                </c:pt>
                <c:pt idx="25">
                  <c:v>0.12729594306690378</c:v>
                </c:pt>
                <c:pt idx="26">
                  <c:v>0.12728425006227614</c:v>
                </c:pt>
                <c:pt idx="27">
                  <c:v>0.12726224271087822</c:v>
                </c:pt>
                <c:pt idx="28">
                  <c:v>0.1272718811233744</c:v>
                </c:pt>
                <c:pt idx="29">
                  <c:v>0.12725263447060245</c:v>
                </c:pt>
                <c:pt idx="30">
                  <c:v>0.12727326686749083</c:v>
                </c:pt>
                <c:pt idx="31">
                  <c:v>0.12724578204481587</c:v>
                </c:pt>
                <c:pt idx="32">
                  <c:v>0.12719908508086236</c:v>
                </c:pt>
                <c:pt idx="33">
                  <c:v>0.12715450559269889</c:v>
                </c:pt>
                <c:pt idx="34">
                  <c:v>0.12714429945179506</c:v>
                </c:pt>
                <c:pt idx="35">
                  <c:v>0.12704165834238371</c:v>
                </c:pt>
                <c:pt idx="36">
                  <c:v>0.12698022974483106</c:v>
                </c:pt>
                <c:pt idx="37">
                  <c:v>0.12684313382825793</c:v>
                </c:pt>
                <c:pt idx="38">
                  <c:v>0.12664871355515697</c:v>
                </c:pt>
                <c:pt idx="39">
                  <c:v>0.12649835025085493</c:v>
                </c:pt>
                <c:pt idx="40">
                  <c:v>0.12573780051456787</c:v>
                </c:pt>
                <c:pt idx="41">
                  <c:v>0.12516650663586984</c:v>
                </c:pt>
                <c:pt idx="42">
                  <c:v>0.12391345709939937</c:v>
                </c:pt>
                <c:pt idx="43">
                  <c:v>0.12271530605358047</c:v>
                </c:pt>
                <c:pt idx="44">
                  <c:v>0.12193571256083528</c:v>
                </c:pt>
                <c:pt idx="45">
                  <c:v>0.12061159587651835</c:v>
                </c:pt>
                <c:pt idx="46">
                  <c:v>0.12000026542442656</c:v>
                </c:pt>
                <c:pt idx="47">
                  <c:v>0.11977836002983705</c:v>
                </c:pt>
                <c:pt idx="48">
                  <c:v>0.12025345279089109</c:v>
                </c:pt>
                <c:pt idx="49">
                  <c:v>0.12067068944575426</c:v>
                </c:pt>
                <c:pt idx="50">
                  <c:v>0.12071845808625276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37-4234-B0BC-D9AD8045C288}"/>
            </c:ext>
          </c:extLst>
        </c:ser>
        <c:ser>
          <c:idx val="5"/>
          <c:order val="5"/>
          <c:tx>
            <c:strRef>
              <c:f>'pivotchart for paste'!$G$3:$G$5</c:f>
              <c:strCache>
                <c:ptCount val="1"/>
                <c:pt idx="0">
                  <c:v>"1940-1944" - Average of max cumul CFR 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paste'!$G$6:$G$56</c:f>
              <c:numCache>
                <c:formatCode>0.000%</c:formatCode>
                <c:ptCount val="51"/>
                <c:pt idx="0">
                  <c:v>0.11370359270613786</c:v>
                </c:pt>
                <c:pt idx="1">
                  <c:v>0.11499692056287886</c:v>
                </c:pt>
                <c:pt idx="2">
                  <c:v>0.11607038231298636</c:v>
                </c:pt>
                <c:pt idx="3">
                  <c:v>0.11710611458069334</c:v>
                </c:pt>
                <c:pt idx="4">
                  <c:v>0.11725654369547411</c:v>
                </c:pt>
                <c:pt idx="5">
                  <c:v>0.11779517173007982</c:v>
                </c:pt>
                <c:pt idx="6">
                  <c:v>0.11900571168339835</c:v>
                </c:pt>
                <c:pt idx="7">
                  <c:v>0.12054459903054092</c:v>
                </c:pt>
                <c:pt idx="8">
                  <c:v>0.12341877091954179</c:v>
                </c:pt>
                <c:pt idx="9">
                  <c:v>0.12583050483470401</c:v>
                </c:pt>
                <c:pt idx="10">
                  <c:v>0.12777682086580283</c:v>
                </c:pt>
                <c:pt idx="11">
                  <c:v>0.12959858487517237</c:v>
                </c:pt>
                <c:pt idx="12">
                  <c:v>0.13116343271406644</c:v>
                </c:pt>
                <c:pt idx="13">
                  <c:v>0.1317350453957129</c:v>
                </c:pt>
                <c:pt idx="14">
                  <c:v>0.13265827045651429</c:v>
                </c:pt>
                <c:pt idx="15">
                  <c:v>0.13334158321896789</c:v>
                </c:pt>
                <c:pt idx="16">
                  <c:v>0.13373184569305233</c:v>
                </c:pt>
                <c:pt idx="17">
                  <c:v>0.13385646169798346</c:v>
                </c:pt>
                <c:pt idx="18">
                  <c:v>0.13397672884481598</c:v>
                </c:pt>
                <c:pt idx="19">
                  <c:v>0.13409256929746546</c:v>
                </c:pt>
                <c:pt idx="20">
                  <c:v>0.13419036180117666</c:v>
                </c:pt>
                <c:pt idx="21">
                  <c:v>0.13428319223781351</c:v>
                </c:pt>
                <c:pt idx="22">
                  <c:v>0.13431579382496017</c:v>
                </c:pt>
                <c:pt idx="23">
                  <c:v>0.13434520067940103</c:v>
                </c:pt>
                <c:pt idx="24">
                  <c:v>0.13431314320010276</c:v>
                </c:pt>
                <c:pt idx="25">
                  <c:v>0.13431181854085783</c:v>
                </c:pt>
                <c:pt idx="26">
                  <c:v>0.13429884511396009</c:v>
                </c:pt>
                <c:pt idx="27">
                  <c:v>0.13427555276924996</c:v>
                </c:pt>
                <c:pt idx="28">
                  <c:v>0.1342845593198389</c:v>
                </c:pt>
                <c:pt idx="29">
                  <c:v>0.13426418907153756</c:v>
                </c:pt>
                <c:pt idx="30">
                  <c:v>0.13428483191450083</c:v>
                </c:pt>
                <c:pt idx="31">
                  <c:v>0.13425574284000666</c:v>
                </c:pt>
                <c:pt idx="32">
                  <c:v>0.13420632032454305</c:v>
                </c:pt>
                <c:pt idx="33">
                  <c:v>0.13415854277139325</c:v>
                </c:pt>
                <c:pt idx="34">
                  <c:v>0.13414595345850927</c:v>
                </c:pt>
                <c:pt idx="35">
                  <c:v>0.13403613429687075</c:v>
                </c:pt>
                <c:pt idx="36">
                  <c:v>0.13396993407651744</c:v>
                </c:pt>
                <c:pt idx="37">
                  <c:v>0.13382425045591859</c:v>
                </c:pt>
                <c:pt idx="38">
                  <c:v>0.13361731132826912</c:v>
                </c:pt>
                <c:pt idx="39">
                  <c:v>0.13345109926291793</c:v>
                </c:pt>
                <c:pt idx="40">
                  <c:v>0.13263926852055527</c:v>
                </c:pt>
                <c:pt idx="41">
                  <c:v>0.13200934638250286</c:v>
                </c:pt>
                <c:pt idx="42">
                  <c:v>0.13064770463415062</c:v>
                </c:pt>
                <c:pt idx="43">
                  <c:v>0.12933354498289709</c:v>
                </c:pt>
                <c:pt idx="44">
                  <c:v>0.1284296064844643</c:v>
                </c:pt>
                <c:pt idx="45">
                  <c:v>0.12696323521093872</c:v>
                </c:pt>
                <c:pt idx="46">
                  <c:v>0.12624157662294455</c:v>
                </c:pt>
                <c:pt idx="47">
                  <c:v>0.12593674355909915</c:v>
                </c:pt>
                <c:pt idx="48">
                  <c:v>0.12637298328293148</c:v>
                </c:pt>
                <c:pt idx="49">
                  <c:v>0.12677211118853574</c:v>
                </c:pt>
                <c:pt idx="50">
                  <c:v>0.12679176853921975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37-4234-B0BC-D9AD8045C288}"/>
            </c:ext>
          </c:extLst>
        </c:ser>
        <c:ser>
          <c:idx val="6"/>
          <c:order val="6"/>
          <c:tx>
            <c:strRef>
              <c:f>'pivotchart for paste'!$H$3:$H$5</c:f>
              <c:strCache>
                <c:ptCount val="1"/>
                <c:pt idx="0">
                  <c:v>"1945-1949" - Average of min cumul CFR 995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paste'!$H$6:$H$56</c:f>
              <c:numCache>
                <c:formatCode>0.000%</c:formatCode>
                <c:ptCount val="51"/>
                <c:pt idx="0">
                  <c:v>6.2158747232982668E-2</c:v>
                </c:pt>
                <c:pt idx="1">
                  <c:v>6.3677485817936502E-2</c:v>
                </c:pt>
                <c:pt idx="2">
                  <c:v>6.5408534617311873E-2</c:v>
                </c:pt>
                <c:pt idx="3">
                  <c:v>6.5911997727679569E-2</c:v>
                </c:pt>
                <c:pt idx="4">
                  <c:v>6.7380426486304393E-2</c:v>
                </c:pt>
                <c:pt idx="5">
                  <c:v>6.872438738309683E-2</c:v>
                </c:pt>
                <c:pt idx="6">
                  <c:v>6.9411128216568835E-2</c:v>
                </c:pt>
                <c:pt idx="7">
                  <c:v>7.0613927279793279E-2</c:v>
                </c:pt>
                <c:pt idx="8">
                  <c:v>7.2375750768913921E-2</c:v>
                </c:pt>
                <c:pt idx="9">
                  <c:v>7.3729073476253404E-2</c:v>
                </c:pt>
                <c:pt idx="10">
                  <c:v>7.5194603293210621E-2</c:v>
                </c:pt>
                <c:pt idx="11">
                  <c:v>7.687761716445321E-2</c:v>
                </c:pt>
                <c:pt idx="12">
                  <c:v>7.8319075812166072E-2</c:v>
                </c:pt>
                <c:pt idx="13">
                  <c:v>7.919216535622442E-2</c:v>
                </c:pt>
                <c:pt idx="14">
                  <c:v>7.9663131238984261E-2</c:v>
                </c:pt>
                <c:pt idx="15">
                  <c:v>8.0021943068758025E-2</c:v>
                </c:pt>
                <c:pt idx="16">
                  <c:v>8.0402530608626718E-2</c:v>
                </c:pt>
                <c:pt idx="17">
                  <c:v>8.0698849677753162E-2</c:v>
                </c:pt>
                <c:pt idx="18">
                  <c:v>8.0784450766600166E-2</c:v>
                </c:pt>
                <c:pt idx="19">
                  <c:v>8.0804003571620958E-2</c:v>
                </c:pt>
                <c:pt idx="20">
                  <c:v>8.0782292805637729E-2</c:v>
                </c:pt>
                <c:pt idx="21">
                  <c:v>8.0789048216277304E-2</c:v>
                </c:pt>
                <c:pt idx="22">
                  <c:v>8.0806036013088389E-2</c:v>
                </c:pt>
                <c:pt idx="23">
                  <c:v>8.0820265811139796E-2</c:v>
                </c:pt>
                <c:pt idx="24">
                  <c:v>8.0844472600902217E-2</c:v>
                </c:pt>
                <c:pt idx="25">
                  <c:v>8.0849710537414507E-2</c:v>
                </c:pt>
                <c:pt idx="26">
                  <c:v>8.0834986754497365E-2</c:v>
                </c:pt>
                <c:pt idx="27">
                  <c:v>8.0823763334596815E-2</c:v>
                </c:pt>
                <c:pt idx="28">
                  <c:v>8.0806310874926887E-2</c:v>
                </c:pt>
                <c:pt idx="29">
                  <c:v>8.0799088421223519E-2</c:v>
                </c:pt>
                <c:pt idx="30">
                  <c:v>8.07741785501042E-2</c:v>
                </c:pt>
                <c:pt idx="31">
                  <c:v>8.0785900581632389E-2</c:v>
                </c:pt>
                <c:pt idx="32">
                  <c:v>8.081156588784591E-2</c:v>
                </c:pt>
                <c:pt idx="33">
                  <c:v>8.07729865148967E-2</c:v>
                </c:pt>
                <c:pt idx="34">
                  <c:v>8.0720776410725129E-2</c:v>
                </c:pt>
                <c:pt idx="35">
                  <c:v>8.0683110961474014E-2</c:v>
                </c:pt>
                <c:pt idx="36">
                  <c:v>8.0666584604876079E-2</c:v>
                </c:pt>
                <c:pt idx="37">
                  <c:v>8.0591646687917337E-2</c:v>
                </c:pt>
                <c:pt idx="38">
                  <c:v>8.0522128030734663E-2</c:v>
                </c:pt>
                <c:pt idx="39">
                  <c:v>8.0409017534316063E-2</c:v>
                </c:pt>
                <c:pt idx="40">
                  <c:v>8.0038213417970863E-2</c:v>
                </c:pt>
                <c:pt idx="41">
                  <c:v>7.9476285029622742E-2</c:v>
                </c:pt>
                <c:pt idx="42">
                  <c:v>7.8583099672736578E-2</c:v>
                </c:pt>
                <c:pt idx="43">
                  <c:v>7.735188201957241E-2</c:v>
                </c:pt>
                <c:pt idx="44">
                  <c:v>7.6456634205774213E-2</c:v>
                </c:pt>
                <c:pt idx="45">
                  <c:v>7.541054476100989E-2</c:v>
                </c:pt>
                <c:pt idx="46">
                  <c:v>7.47032568874164E-2</c:v>
                </c:pt>
                <c:pt idx="47">
                  <c:v>7.430691659163656E-2</c:v>
                </c:pt>
                <c:pt idx="48">
                  <c:v>7.4635895069237373E-2</c:v>
                </c:pt>
                <c:pt idx="49">
                  <c:v>7.4999609074638693E-2</c:v>
                </c:pt>
                <c:pt idx="50">
                  <c:v>7.5105208213425326E-2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37-4234-B0BC-D9AD8045C288}"/>
            </c:ext>
          </c:extLst>
        </c:ser>
        <c:ser>
          <c:idx val="7"/>
          <c:order val="7"/>
          <c:tx>
            <c:strRef>
              <c:f>'pivotchart for paste'!$I$3:$I$5</c:f>
              <c:strCache>
                <c:ptCount val="1"/>
                <c:pt idx="0">
                  <c:v>"1945-1949" - Average of max cumul CFR 995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paste'!$I$6:$I$56</c:f>
              <c:numCache>
                <c:formatCode>0.000%</c:formatCode>
                <c:ptCount val="51"/>
                <c:pt idx="0">
                  <c:v>6.7620179141353681E-2</c:v>
                </c:pt>
                <c:pt idx="1">
                  <c:v>6.9059277791310325E-2</c:v>
                </c:pt>
                <c:pt idx="2">
                  <c:v>7.0731460310408126E-2</c:v>
                </c:pt>
                <c:pt idx="3">
                  <c:v>7.1124592056162964E-2</c:v>
                </c:pt>
                <c:pt idx="4">
                  <c:v>7.253100445750961E-2</c:v>
                </c:pt>
                <c:pt idx="5">
                  <c:v>7.379186735102608E-2</c:v>
                </c:pt>
                <c:pt idx="6">
                  <c:v>7.4344782799509124E-2</c:v>
                </c:pt>
                <c:pt idx="7">
                  <c:v>7.543893326041283E-2</c:v>
                </c:pt>
                <c:pt idx="8">
                  <c:v>7.7132974850678382E-2</c:v>
                </c:pt>
                <c:pt idx="9">
                  <c:v>7.8419367439435367E-2</c:v>
                </c:pt>
                <c:pt idx="10">
                  <c:v>7.9848079839360153E-2</c:v>
                </c:pt>
                <c:pt idx="11">
                  <c:v>8.1525198300871515E-2</c:v>
                </c:pt>
                <c:pt idx="12">
                  <c:v>8.2971246768479084E-2</c:v>
                </c:pt>
                <c:pt idx="13">
                  <c:v>8.3839529051020018E-2</c:v>
                </c:pt>
                <c:pt idx="14">
                  <c:v>8.430288158517317E-2</c:v>
                </c:pt>
                <c:pt idx="15">
                  <c:v>8.4655898651092062E-2</c:v>
                </c:pt>
                <c:pt idx="16">
                  <c:v>8.5034919689971497E-2</c:v>
                </c:pt>
                <c:pt idx="17">
                  <c:v>8.5331032594790565E-2</c:v>
                </c:pt>
                <c:pt idx="18">
                  <c:v>8.5414609887841567E-2</c:v>
                </c:pt>
                <c:pt idx="19">
                  <c:v>8.5431773191286392E-2</c:v>
                </c:pt>
                <c:pt idx="20">
                  <c:v>8.5407439440800731E-2</c:v>
                </c:pt>
                <c:pt idx="21">
                  <c:v>8.5413710489728761E-2</c:v>
                </c:pt>
                <c:pt idx="22">
                  <c:v>8.5430380180818027E-2</c:v>
                </c:pt>
                <c:pt idx="23">
                  <c:v>8.5444570984112428E-2</c:v>
                </c:pt>
                <c:pt idx="24">
                  <c:v>8.5469332279408089E-2</c:v>
                </c:pt>
                <c:pt idx="25">
                  <c:v>8.5474439222308587E-2</c:v>
                </c:pt>
                <c:pt idx="26">
                  <c:v>8.5458397654146298E-2</c:v>
                </c:pt>
                <c:pt idx="27">
                  <c:v>8.5446506935673461E-2</c:v>
                </c:pt>
                <c:pt idx="28">
                  <c:v>8.542801683800004E-2</c:v>
                </c:pt>
                <c:pt idx="29">
                  <c:v>8.5419923032575368E-2</c:v>
                </c:pt>
                <c:pt idx="30">
                  <c:v>8.539353232301701E-2</c:v>
                </c:pt>
                <c:pt idx="31">
                  <c:v>8.5405067837146645E-2</c:v>
                </c:pt>
                <c:pt idx="32">
                  <c:v>8.5430934073593479E-2</c:v>
                </c:pt>
                <c:pt idx="33">
                  <c:v>8.5390062325754496E-2</c:v>
                </c:pt>
                <c:pt idx="34">
                  <c:v>8.5334750042915533E-2</c:v>
                </c:pt>
                <c:pt idx="35">
                  <c:v>8.5293525487512484E-2</c:v>
                </c:pt>
                <c:pt idx="36">
                  <c:v>8.5274697710612274E-2</c:v>
                </c:pt>
                <c:pt idx="37">
                  <c:v>8.5194431827779651E-2</c:v>
                </c:pt>
                <c:pt idx="38">
                  <c:v>8.5117718712560353E-2</c:v>
                </c:pt>
                <c:pt idx="39">
                  <c:v>8.499440544856901E-2</c:v>
                </c:pt>
                <c:pt idx="40">
                  <c:v>8.4595562903407848E-2</c:v>
                </c:pt>
                <c:pt idx="41">
                  <c:v>8.3988423497276712E-2</c:v>
                </c:pt>
                <c:pt idx="42">
                  <c:v>8.3020022072389371E-2</c:v>
                </c:pt>
                <c:pt idx="43">
                  <c:v>8.1690382755976232E-2</c:v>
                </c:pt>
                <c:pt idx="44">
                  <c:v>8.069746795820186E-2</c:v>
                </c:pt>
                <c:pt idx="45">
                  <c:v>7.954000293653346E-2</c:v>
                </c:pt>
                <c:pt idx="46">
                  <c:v>7.8743311973242178E-2</c:v>
                </c:pt>
                <c:pt idx="47">
                  <c:v>7.8281502813684248E-2</c:v>
                </c:pt>
                <c:pt idx="48">
                  <c:v>7.8581096837623987E-2</c:v>
                </c:pt>
                <c:pt idx="49">
                  <c:v>7.8932483993802552E-2</c:v>
                </c:pt>
                <c:pt idx="50">
                  <c:v>7.9020101214823377E-2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37-4234-B0BC-D9AD8045C288}"/>
            </c:ext>
          </c:extLst>
        </c:ser>
        <c:ser>
          <c:idx val="8"/>
          <c:order val="8"/>
          <c:tx>
            <c:strRef>
              <c:f>'pivotchart for paste'!$J$3:$J$5</c:f>
              <c:strCache>
                <c:ptCount val="1"/>
                <c:pt idx="0">
                  <c:v>"1950-1954" - Average of min cumul CFR 995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paste'!$J$6:$J$56</c:f>
              <c:numCache>
                <c:formatCode>0.000%</c:formatCode>
                <c:ptCount val="51"/>
                <c:pt idx="0">
                  <c:v>3.2489960215297348E-2</c:v>
                </c:pt>
                <c:pt idx="1">
                  <c:v>3.3331305892566949E-2</c:v>
                </c:pt>
                <c:pt idx="2">
                  <c:v>3.385720169361086E-2</c:v>
                </c:pt>
                <c:pt idx="3">
                  <c:v>3.455502826135004E-2</c:v>
                </c:pt>
                <c:pt idx="4">
                  <c:v>3.5005780359436113E-2</c:v>
                </c:pt>
                <c:pt idx="5">
                  <c:v>3.5945967738094831E-2</c:v>
                </c:pt>
                <c:pt idx="6">
                  <c:v>3.612985794809101E-2</c:v>
                </c:pt>
                <c:pt idx="7">
                  <c:v>3.6972712935779216E-2</c:v>
                </c:pt>
                <c:pt idx="8">
                  <c:v>3.839104861967689E-2</c:v>
                </c:pt>
                <c:pt idx="9">
                  <c:v>3.9730642642409601E-2</c:v>
                </c:pt>
                <c:pt idx="10">
                  <c:v>4.0664636162971918E-2</c:v>
                </c:pt>
                <c:pt idx="11">
                  <c:v>4.1709242161638335E-2</c:v>
                </c:pt>
                <c:pt idx="12">
                  <c:v>4.2341723700898379E-2</c:v>
                </c:pt>
                <c:pt idx="13">
                  <c:v>4.2786403431355903E-2</c:v>
                </c:pt>
                <c:pt idx="14">
                  <c:v>4.3163032339227483E-2</c:v>
                </c:pt>
                <c:pt idx="15">
                  <c:v>4.3460447592334917E-2</c:v>
                </c:pt>
                <c:pt idx="16">
                  <c:v>4.3850395768413403E-2</c:v>
                </c:pt>
                <c:pt idx="17">
                  <c:v>4.3915830485707061E-2</c:v>
                </c:pt>
                <c:pt idx="18">
                  <c:v>4.4006026674558191E-2</c:v>
                </c:pt>
                <c:pt idx="19">
                  <c:v>4.4105334006879653E-2</c:v>
                </c:pt>
                <c:pt idx="20">
                  <c:v>4.4130537585752951E-2</c:v>
                </c:pt>
                <c:pt idx="21">
                  <c:v>4.4166577561609487E-2</c:v>
                </c:pt>
                <c:pt idx="22">
                  <c:v>4.4169630247646141E-2</c:v>
                </c:pt>
                <c:pt idx="23">
                  <c:v>4.4173262258498151E-2</c:v>
                </c:pt>
                <c:pt idx="24">
                  <c:v>4.4166875863582526E-2</c:v>
                </c:pt>
                <c:pt idx="25">
                  <c:v>4.4176892773218499E-2</c:v>
                </c:pt>
                <c:pt idx="26">
                  <c:v>4.4162962986366287E-2</c:v>
                </c:pt>
                <c:pt idx="27">
                  <c:v>4.4167754122291833E-2</c:v>
                </c:pt>
                <c:pt idx="28">
                  <c:v>4.4157313334046024E-2</c:v>
                </c:pt>
                <c:pt idx="29">
                  <c:v>4.4162683398077419E-2</c:v>
                </c:pt>
                <c:pt idx="30">
                  <c:v>4.4165732383465196E-2</c:v>
                </c:pt>
                <c:pt idx="31">
                  <c:v>4.4164142932389884E-2</c:v>
                </c:pt>
                <c:pt idx="32">
                  <c:v>4.4162554556231567E-2</c:v>
                </c:pt>
                <c:pt idx="33">
                  <c:v>4.4148075140988896E-2</c:v>
                </c:pt>
                <c:pt idx="34">
                  <c:v>4.4129714977135373E-2</c:v>
                </c:pt>
                <c:pt idx="35">
                  <c:v>4.4099830100322999E-2</c:v>
                </c:pt>
                <c:pt idx="36">
                  <c:v>4.4067697492743294E-2</c:v>
                </c:pt>
                <c:pt idx="37">
                  <c:v>4.3999215427629079E-2</c:v>
                </c:pt>
                <c:pt idx="38">
                  <c:v>4.3998099321946121E-2</c:v>
                </c:pt>
                <c:pt idx="39">
                  <c:v>4.3922603292069907E-2</c:v>
                </c:pt>
                <c:pt idx="40">
                  <c:v>4.3719054548594524E-2</c:v>
                </c:pt>
                <c:pt idx="41">
                  <c:v>4.3361863234790909E-2</c:v>
                </c:pt>
                <c:pt idx="42">
                  <c:v>4.284213776304982E-2</c:v>
                </c:pt>
                <c:pt idx="43">
                  <c:v>4.2291040820613218E-2</c:v>
                </c:pt>
                <c:pt idx="44">
                  <c:v>4.1824321477135953E-2</c:v>
                </c:pt>
                <c:pt idx="45">
                  <c:v>4.1105013226849729E-2</c:v>
                </c:pt>
                <c:pt idx="46">
                  <c:v>4.0561787589883241E-2</c:v>
                </c:pt>
                <c:pt idx="47">
                  <c:v>4.0392270603934174E-2</c:v>
                </c:pt>
                <c:pt idx="48">
                  <c:v>4.0419271010115526E-2</c:v>
                </c:pt>
                <c:pt idx="49">
                  <c:v>4.0718655410244893E-2</c:v>
                </c:pt>
                <c:pt idx="50">
                  <c:v>4.082854318910524E-2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37-4234-B0BC-D9AD8045C288}"/>
            </c:ext>
          </c:extLst>
        </c:ser>
        <c:ser>
          <c:idx val="9"/>
          <c:order val="9"/>
          <c:tx>
            <c:strRef>
              <c:f>'pivotchart for paste'!$K$3:$K$5</c:f>
              <c:strCache>
                <c:ptCount val="1"/>
                <c:pt idx="0">
                  <c:v>"1950-1954" - Average of max cumul CFR 995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paste'!$K$6:$K$56</c:f>
              <c:numCache>
                <c:formatCode>0.000%</c:formatCode>
                <c:ptCount val="51"/>
                <c:pt idx="0">
                  <c:v>3.6159021894511409E-2</c:v>
                </c:pt>
                <c:pt idx="1">
                  <c:v>3.6942369476649826E-2</c:v>
                </c:pt>
                <c:pt idx="2">
                  <c:v>3.7406349043904684E-2</c:v>
                </c:pt>
                <c:pt idx="3">
                  <c:v>3.8052232464722571E-2</c:v>
                </c:pt>
                <c:pt idx="4">
                  <c:v>3.8438612606339524E-2</c:v>
                </c:pt>
                <c:pt idx="5">
                  <c:v>3.9328589919013168E-2</c:v>
                </c:pt>
                <c:pt idx="6">
                  <c:v>3.9412735406594165E-2</c:v>
                </c:pt>
                <c:pt idx="7">
                  <c:v>4.0181997984991662E-2</c:v>
                </c:pt>
                <c:pt idx="8">
                  <c:v>4.1568497538788399E-2</c:v>
                </c:pt>
                <c:pt idx="9">
                  <c:v>4.2886833319853414E-2</c:v>
                </c:pt>
                <c:pt idx="10">
                  <c:v>4.3799831210956292E-2</c:v>
                </c:pt>
                <c:pt idx="11">
                  <c:v>4.4840498500062984E-2</c:v>
                </c:pt>
                <c:pt idx="12">
                  <c:v>4.5465316933063465E-2</c:v>
                </c:pt>
                <c:pt idx="13">
                  <c:v>4.5903455123611055E-2</c:v>
                </c:pt>
                <c:pt idx="14">
                  <c:v>4.6275982832739468E-2</c:v>
                </c:pt>
                <c:pt idx="15">
                  <c:v>4.6569642678477519E-2</c:v>
                </c:pt>
                <c:pt idx="16">
                  <c:v>4.6963287393326877E-2</c:v>
                </c:pt>
                <c:pt idx="17">
                  <c:v>4.7024530418140115E-2</c:v>
                </c:pt>
                <c:pt idx="18">
                  <c:v>4.7114235177410979E-2</c:v>
                </c:pt>
                <c:pt idx="19">
                  <c:v>4.7214654924030784E-2</c:v>
                </c:pt>
                <c:pt idx="20">
                  <c:v>4.7239352480733791E-2</c:v>
                </c:pt>
                <c:pt idx="21">
                  <c:v>4.7276132553944201E-2</c:v>
                </c:pt>
                <c:pt idx="22">
                  <c:v>4.7278941444086647E-2</c:v>
                </c:pt>
                <c:pt idx="23">
                  <c:v>4.7282371497997279E-2</c:v>
                </c:pt>
                <c:pt idx="24">
                  <c:v>4.727552542018882E-2</c:v>
                </c:pt>
                <c:pt idx="25">
                  <c:v>4.7285800075751006E-2</c:v>
                </c:pt>
                <c:pt idx="26">
                  <c:v>4.7270867793990028E-2</c:v>
                </c:pt>
                <c:pt idx="27">
                  <c:v>4.7275540781019629E-2</c:v>
                </c:pt>
                <c:pt idx="28">
                  <c:v>4.7264348710718516E-2</c:v>
                </c:pt>
                <c:pt idx="29">
                  <c:v>4.7269642488913376E-2</c:v>
                </c:pt>
                <c:pt idx="30">
                  <c:v>4.7272448312043032E-2</c:v>
                </c:pt>
                <c:pt idx="31">
                  <c:v>4.7270282220613712E-2</c:v>
                </c:pt>
                <c:pt idx="32">
                  <c:v>4.7268117519601804E-2</c:v>
                </c:pt>
                <c:pt idx="33">
                  <c:v>4.7252596845571371E-2</c:v>
                </c:pt>
                <c:pt idx="34">
                  <c:v>4.723245484160922E-2</c:v>
                </c:pt>
                <c:pt idx="35">
                  <c:v>4.7199960256071129E-2</c:v>
                </c:pt>
                <c:pt idx="36">
                  <c:v>4.7165057291413362E-2</c:v>
                </c:pt>
                <c:pt idx="37">
                  <c:v>4.7091653268216294E-2</c:v>
                </c:pt>
                <c:pt idx="38">
                  <c:v>4.7087702929759612E-2</c:v>
                </c:pt>
                <c:pt idx="39">
                  <c:v>4.7005414196089147E-2</c:v>
                </c:pt>
                <c:pt idx="40">
                  <c:v>4.678453327220837E-2</c:v>
                </c:pt>
                <c:pt idx="41">
                  <c:v>4.6396803295529171E-2</c:v>
                </c:pt>
                <c:pt idx="42">
                  <c:v>4.5824979117468426E-2</c:v>
                </c:pt>
                <c:pt idx="43">
                  <c:v>4.521215117325815E-2</c:v>
                </c:pt>
                <c:pt idx="44">
                  <c:v>4.4677010666852965E-2</c:v>
                </c:pt>
                <c:pt idx="45">
                  <c:v>4.3869056772925769E-2</c:v>
                </c:pt>
                <c:pt idx="46">
                  <c:v>4.3251309419410161E-2</c:v>
                </c:pt>
                <c:pt idx="47">
                  <c:v>4.3033339992977843E-2</c:v>
                </c:pt>
                <c:pt idx="48">
                  <c:v>4.3031555529045473E-2</c:v>
                </c:pt>
                <c:pt idx="49">
                  <c:v>4.3324456041739116E-2</c:v>
                </c:pt>
                <c:pt idx="50">
                  <c:v>4.3422294532292557E-2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37-4234-B0BC-D9AD8045C288}"/>
            </c:ext>
          </c:extLst>
        </c:ser>
        <c:ser>
          <c:idx val="10"/>
          <c:order val="10"/>
          <c:tx>
            <c:strRef>
              <c:f>'pivotchart for paste'!$L$3:$L$5</c:f>
              <c:strCache>
                <c:ptCount val="1"/>
                <c:pt idx="0">
                  <c:v>"1955-1959" - Average of min cumul CFR 995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paste'!$L$6:$L$56</c:f>
              <c:numCache>
                <c:formatCode>0.000%</c:formatCode>
                <c:ptCount val="51"/>
                <c:pt idx="0">
                  <c:v>1.2788632355048252E-2</c:v>
                </c:pt>
                <c:pt idx="1">
                  <c:v>1.3234583815219527E-2</c:v>
                </c:pt>
                <c:pt idx="2">
                  <c:v>1.344273129685762E-2</c:v>
                </c:pt>
                <c:pt idx="3">
                  <c:v>1.3743312313451951E-2</c:v>
                </c:pt>
                <c:pt idx="4">
                  <c:v>1.4072981395308774E-2</c:v>
                </c:pt>
                <c:pt idx="5">
                  <c:v>1.4422924730018567E-2</c:v>
                </c:pt>
                <c:pt idx="6">
                  <c:v>1.4722423473550182E-2</c:v>
                </c:pt>
                <c:pt idx="7">
                  <c:v>1.5093103788452035E-2</c:v>
                </c:pt>
                <c:pt idx="8">
                  <c:v>1.57216011967308E-2</c:v>
                </c:pt>
                <c:pt idx="9">
                  <c:v>1.6430194105130896E-2</c:v>
                </c:pt>
                <c:pt idx="10">
                  <c:v>1.7172212624492811E-2</c:v>
                </c:pt>
                <c:pt idx="11">
                  <c:v>1.7663472601819091E-2</c:v>
                </c:pt>
                <c:pt idx="12">
                  <c:v>1.8136740392227676E-2</c:v>
                </c:pt>
                <c:pt idx="13">
                  <c:v>1.8496166240405554E-2</c:v>
                </c:pt>
                <c:pt idx="14">
                  <c:v>1.8876103338697561E-2</c:v>
                </c:pt>
                <c:pt idx="15">
                  <c:v>1.9164769835543136E-2</c:v>
                </c:pt>
                <c:pt idx="16">
                  <c:v>1.9371288157294341E-2</c:v>
                </c:pt>
                <c:pt idx="17">
                  <c:v>1.9496736578983518E-2</c:v>
                </c:pt>
                <c:pt idx="18">
                  <c:v>1.9523692475290989E-2</c:v>
                </c:pt>
                <c:pt idx="19">
                  <c:v>1.9536793751746464E-2</c:v>
                </c:pt>
                <c:pt idx="20">
                  <c:v>1.9593854247688683E-2</c:v>
                </c:pt>
                <c:pt idx="21">
                  <c:v>1.9616027519163359E-2</c:v>
                </c:pt>
                <c:pt idx="22">
                  <c:v>1.9619916932890405E-2</c:v>
                </c:pt>
                <c:pt idx="23">
                  <c:v>1.9617950674728303E-2</c:v>
                </c:pt>
                <c:pt idx="24">
                  <c:v>1.9615548005450335E-2</c:v>
                </c:pt>
                <c:pt idx="25">
                  <c:v>1.9611835946670091E-2</c:v>
                </c:pt>
                <c:pt idx="26">
                  <c:v>1.9606597784273462E-2</c:v>
                </c:pt>
                <c:pt idx="27">
                  <c:v>1.9602452889740128E-2</c:v>
                </c:pt>
                <c:pt idx="28">
                  <c:v>1.9597437729976446E-2</c:v>
                </c:pt>
                <c:pt idx="29">
                  <c:v>1.9589157433819185E-2</c:v>
                </c:pt>
                <c:pt idx="30">
                  <c:v>1.9595880497933076E-2</c:v>
                </c:pt>
                <c:pt idx="31">
                  <c:v>1.9611933418499039E-2</c:v>
                </c:pt>
                <c:pt idx="32">
                  <c:v>1.9605614772335064E-2</c:v>
                </c:pt>
                <c:pt idx="33">
                  <c:v>1.9595165265478765E-2</c:v>
                </c:pt>
                <c:pt idx="34">
                  <c:v>1.9592525368448875E-2</c:v>
                </c:pt>
                <c:pt idx="35">
                  <c:v>1.9620649614180394E-2</c:v>
                </c:pt>
                <c:pt idx="36">
                  <c:v>1.961191202149648E-2</c:v>
                </c:pt>
                <c:pt idx="37">
                  <c:v>1.9609446527631882E-2</c:v>
                </c:pt>
                <c:pt idx="38">
                  <c:v>1.9578236438263112E-2</c:v>
                </c:pt>
                <c:pt idx="39">
                  <c:v>1.9531668716679367E-2</c:v>
                </c:pt>
                <c:pt idx="40">
                  <c:v>1.9462264857977172E-2</c:v>
                </c:pt>
                <c:pt idx="41">
                  <c:v>1.9309066898265548E-2</c:v>
                </c:pt>
                <c:pt idx="42">
                  <c:v>1.9087083066523677E-2</c:v>
                </c:pt>
                <c:pt idx="43">
                  <c:v>1.8947701706545878E-2</c:v>
                </c:pt>
                <c:pt idx="44">
                  <c:v>1.8701782639828878E-2</c:v>
                </c:pt>
                <c:pt idx="45">
                  <c:v>1.8350702333038833E-2</c:v>
                </c:pt>
                <c:pt idx="46">
                  <c:v>1.8149016585686281E-2</c:v>
                </c:pt>
                <c:pt idx="47">
                  <c:v>1.8134966641925737E-2</c:v>
                </c:pt>
                <c:pt idx="48">
                  <c:v>1.8041827684832989E-2</c:v>
                </c:pt>
                <c:pt idx="49">
                  <c:v>1.8241702741828642E-2</c:v>
                </c:pt>
                <c:pt idx="50">
                  <c:v>1.8270478378663482E-2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37-4234-B0BC-D9AD8045C288}"/>
            </c:ext>
          </c:extLst>
        </c:ser>
        <c:ser>
          <c:idx val="11"/>
          <c:order val="11"/>
          <c:tx>
            <c:strRef>
              <c:f>'pivotchart for paste'!$M$3:$M$5</c:f>
              <c:strCache>
                <c:ptCount val="1"/>
                <c:pt idx="0">
                  <c:v>"1955-1959" - Average of max cumul CFR 995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paste'!$M$6:$M$56</c:f>
              <c:numCache>
                <c:formatCode>0.000%</c:formatCode>
                <c:ptCount val="51"/>
                <c:pt idx="0">
                  <c:v>1.4915217264600107E-2</c:v>
                </c:pt>
                <c:pt idx="1">
                  <c:v>1.5337980165069777E-2</c:v>
                </c:pt>
                <c:pt idx="2">
                  <c:v>1.5507720345305726E-2</c:v>
                </c:pt>
                <c:pt idx="3">
                  <c:v>1.5776187794283449E-2</c:v>
                </c:pt>
                <c:pt idx="4">
                  <c:v>1.6077772373535446E-2</c:v>
                </c:pt>
                <c:pt idx="5">
                  <c:v>1.6394563305164464E-2</c:v>
                </c:pt>
                <c:pt idx="6">
                  <c:v>1.6645622218631979E-2</c:v>
                </c:pt>
                <c:pt idx="7">
                  <c:v>1.697357229574065E-2</c:v>
                </c:pt>
                <c:pt idx="8">
                  <c:v>1.7582448000617652E-2</c:v>
                </c:pt>
                <c:pt idx="9">
                  <c:v>1.8285771940218101E-2</c:v>
                </c:pt>
                <c:pt idx="10">
                  <c:v>1.9035423583143397E-2</c:v>
                </c:pt>
                <c:pt idx="11">
                  <c:v>1.9527942558997351E-2</c:v>
                </c:pt>
                <c:pt idx="12">
                  <c:v>2.0007843287892364E-2</c:v>
                </c:pt>
                <c:pt idx="13">
                  <c:v>2.0372233819712138E-2</c:v>
                </c:pt>
                <c:pt idx="14">
                  <c:v>2.0760692782248416E-2</c:v>
                </c:pt>
                <c:pt idx="15">
                  <c:v>2.1054567168512787E-2</c:v>
                </c:pt>
                <c:pt idx="16">
                  <c:v>2.1264933236944544E-2</c:v>
                </c:pt>
                <c:pt idx="17">
                  <c:v>2.1392331647923913E-2</c:v>
                </c:pt>
                <c:pt idx="18">
                  <c:v>2.1418125869147986E-2</c:v>
                </c:pt>
                <c:pt idx="19">
                  <c:v>2.1430343237001524E-2</c:v>
                </c:pt>
                <c:pt idx="20">
                  <c:v>2.1489204009069278E-2</c:v>
                </c:pt>
                <c:pt idx="21">
                  <c:v>2.1511926114363165E-2</c:v>
                </c:pt>
                <c:pt idx="22">
                  <c:v>2.1515656647642621E-2</c:v>
                </c:pt>
                <c:pt idx="23">
                  <c:v>2.151349839558063E-2</c:v>
                </c:pt>
                <c:pt idx="24">
                  <c:v>2.1510861119889414E-2</c:v>
                </c:pt>
                <c:pt idx="25">
                  <c:v>2.1506786601748984E-2</c:v>
                </c:pt>
                <c:pt idx="26">
                  <c:v>2.1501036967933901E-2</c:v>
                </c:pt>
                <c:pt idx="27">
                  <c:v>2.1496487354270913E-2</c:v>
                </c:pt>
                <c:pt idx="28">
                  <c:v>2.1490982502620517E-2</c:v>
                </c:pt>
                <c:pt idx="29">
                  <c:v>2.1481893704756679E-2</c:v>
                </c:pt>
                <c:pt idx="30">
                  <c:v>2.1488735571112211E-2</c:v>
                </c:pt>
                <c:pt idx="31">
                  <c:v>2.1505280662312186E-2</c:v>
                </c:pt>
                <c:pt idx="32">
                  <c:v>2.1498345568678863E-2</c:v>
                </c:pt>
                <c:pt idx="33">
                  <c:v>2.1486876616429808E-2</c:v>
                </c:pt>
                <c:pt idx="34">
                  <c:v>2.1483442969750667E-2</c:v>
                </c:pt>
                <c:pt idx="35">
                  <c:v>2.15121667856998E-2</c:v>
                </c:pt>
                <c:pt idx="36">
                  <c:v>2.1502043451314005E-2</c:v>
                </c:pt>
                <c:pt idx="37">
                  <c:v>2.1498270300632161E-2</c:v>
                </c:pt>
                <c:pt idx="38">
                  <c:v>2.1463490053309858E-2</c:v>
                </c:pt>
                <c:pt idx="39">
                  <c:v>2.1411860487796006E-2</c:v>
                </c:pt>
                <c:pt idx="40">
                  <c:v>2.13330690662757E-2</c:v>
                </c:pt>
                <c:pt idx="41">
                  <c:v>2.1161867612404062E-2</c:v>
                </c:pt>
                <c:pt idx="42">
                  <c:v>2.0911218491796568E-2</c:v>
                </c:pt>
                <c:pt idx="43">
                  <c:v>2.0741489300272465E-2</c:v>
                </c:pt>
                <c:pt idx="44">
                  <c:v>2.0453487915687775E-2</c:v>
                </c:pt>
                <c:pt idx="45">
                  <c:v>2.0048868021418743E-2</c:v>
                </c:pt>
                <c:pt idx="46">
                  <c:v>1.9803851076958992E-2</c:v>
                </c:pt>
                <c:pt idx="47">
                  <c:v>1.9763458428239976E-2</c:v>
                </c:pt>
                <c:pt idx="48">
                  <c:v>1.964846102907777E-2</c:v>
                </c:pt>
                <c:pt idx="49">
                  <c:v>1.9846951885320759E-2</c:v>
                </c:pt>
                <c:pt idx="50">
                  <c:v>1.98677213342748E-2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37-4234-B0BC-D9AD8045C288}"/>
            </c:ext>
          </c:extLst>
        </c:ser>
        <c:ser>
          <c:idx val="12"/>
          <c:order val="12"/>
          <c:tx>
            <c:strRef>
              <c:f>'pivotchart for paste'!$N$3:$N$5</c:f>
              <c:strCache>
                <c:ptCount val="1"/>
                <c:pt idx="0">
                  <c:v>"1960-1964" - Average of min cumul CFR 995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paste'!$N$6:$N$56</c:f>
              <c:numCache>
                <c:formatCode>0.000%</c:formatCode>
                <c:ptCount val="51"/>
                <c:pt idx="0">
                  <c:v>4.3863875807762139E-3</c:v>
                </c:pt>
                <c:pt idx="1">
                  <c:v>4.4423385504441656E-3</c:v>
                </c:pt>
                <c:pt idx="2">
                  <c:v>4.7314274282143128E-3</c:v>
                </c:pt>
                <c:pt idx="3">
                  <c:v>4.8674506398962442E-3</c:v>
                </c:pt>
                <c:pt idx="4">
                  <c:v>4.8514463257996196E-3</c:v>
                </c:pt>
                <c:pt idx="5">
                  <c:v>5.0950041681643568E-3</c:v>
                </c:pt>
                <c:pt idx="6">
                  <c:v>5.2340475821889701E-3</c:v>
                </c:pt>
                <c:pt idx="7">
                  <c:v>5.3515849685531035E-3</c:v>
                </c:pt>
                <c:pt idx="8">
                  <c:v>5.5930855051499395E-3</c:v>
                </c:pt>
                <c:pt idx="9">
                  <c:v>5.891277574287276E-3</c:v>
                </c:pt>
                <c:pt idx="10">
                  <c:v>6.0956080216426917E-3</c:v>
                </c:pt>
                <c:pt idx="11">
                  <c:v>6.3174090360310076E-3</c:v>
                </c:pt>
                <c:pt idx="12">
                  <c:v>6.4928052486976319E-3</c:v>
                </c:pt>
                <c:pt idx="13">
                  <c:v>6.6602263645212812E-3</c:v>
                </c:pt>
                <c:pt idx="14">
                  <c:v>6.7547094688241742E-3</c:v>
                </c:pt>
                <c:pt idx="15">
                  <c:v>6.879003666895759E-3</c:v>
                </c:pt>
                <c:pt idx="16">
                  <c:v>6.9420923368084678E-3</c:v>
                </c:pt>
                <c:pt idx="17">
                  <c:v>6.9680978324466935E-3</c:v>
                </c:pt>
                <c:pt idx="18">
                  <c:v>7.0308026837295722E-3</c:v>
                </c:pt>
                <c:pt idx="19">
                  <c:v>7.0227580503471089E-3</c:v>
                </c:pt>
                <c:pt idx="20">
                  <c:v>7.0252449309401391E-3</c:v>
                </c:pt>
                <c:pt idx="21">
                  <c:v>7.0206499399378787E-3</c:v>
                </c:pt>
                <c:pt idx="22">
                  <c:v>7.0341639775444902E-3</c:v>
                </c:pt>
                <c:pt idx="23">
                  <c:v>7.032999819338439E-3</c:v>
                </c:pt>
                <c:pt idx="24">
                  <c:v>7.0479022281649583E-3</c:v>
                </c:pt>
                <c:pt idx="25">
                  <c:v>7.0455705034042273E-3</c:v>
                </c:pt>
                <c:pt idx="26">
                  <c:v>7.0508894559359898E-3</c:v>
                </c:pt>
                <c:pt idx="27">
                  <c:v>7.0494323661324174E-3</c:v>
                </c:pt>
                <c:pt idx="28">
                  <c:v>7.0471022746610365E-3</c:v>
                </c:pt>
                <c:pt idx="29">
                  <c:v>7.0457049590039577E-3</c:v>
                </c:pt>
                <c:pt idx="30">
                  <c:v>7.0438427332073887E-3</c:v>
                </c:pt>
                <c:pt idx="31">
                  <c:v>7.0414000552311007E-3</c:v>
                </c:pt>
                <c:pt idx="32">
                  <c:v>7.0393076792592589E-3</c:v>
                </c:pt>
                <c:pt idx="33">
                  <c:v>7.0360553427255331E-3</c:v>
                </c:pt>
                <c:pt idx="34">
                  <c:v>7.0310085626271637E-3</c:v>
                </c:pt>
                <c:pt idx="35">
                  <c:v>7.0247536573579995E-3</c:v>
                </c:pt>
                <c:pt idx="36">
                  <c:v>7.0254888972580785E-3</c:v>
                </c:pt>
                <c:pt idx="37">
                  <c:v>7.0315168729100297E-3</c:v>
                </c:pt>
                <c:pt idx="38">
                  <c:v>7.0269947015598371E-3</c:v>
                </c:pt>
                <c:pt idx="39">
                  <c:v>7.0292394621110062E-3</c:v>
                </c:pt>
                <c:pt idx="40">
                  <c:v>7.0189811457407629E-3</c:v>
                </c:pt>
                <c:pt idx="41">
                  <c:v>7.0033111903293034E-3</c:v>
                </c:pt>
                <c:pt idx="42">
                  <c:v>6.9566833644855311E-3</c:v>
                </c:pt>
                <c:pt idx="43">
                  <c:v>6.8641062965072207E-3</c:v>
                </c:pt>
                <c:pt idx="44">
                  <c:v>6.798135540819707E-3</c:v>
                </c:pt>
                <c:pt idx="45">
                  <c:v>6.7585316060744484E-3</c:v>
                </c:pt>
                <c:pt idx="46">
                  <c:v>6.7709279275984411E-3</c:v>
                </c:pt>
                <c:pt idx="47">
                  <c:v>6.7487164416286695E-3</c:v>
                </c:pt>
                <c:pt idx="48">
                  <c:v>6.7935817456696995E-3</c:v>
                </c:pt>
                <c:pt idx="49">
                  <c:v>6.8646668895452033E-3</c:v>
                </c:pt>
                <c:pt idx="50">
                  <c:v>6.9194428955230572E-3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37-4234-B0BC-D9AD8045C288}"/>
            </c:ext>
          </c:extLst>
        </c:ser>
        <c:ser>
          <c:idx val="13"/>
          <c:order val="13"/>
          <c:tx>
            <c:strRef>
              <c:f>'pivotchart for paste'!$O$3:$O$5</c:f>
              <c:strCache>
                <c:ptCount val="1"/>
                <c:pt idx="0">
                  <c:v>"1960-1964" - Average of max cumul CFR 995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paste'!$O$6:$O$56</c:f>
              <c:numCache>
                <c:formatCode>0.000%</c:formatCode>
                <c:ptCount val="51"/>
                <c:pt idx="0">
                  <c:v>5.4650756062639104E-3</c:v>
                </c:pt>
                <c:pt idx="1">
                  <c:v>5.4968095225781466E-3</c:v>
                </c:pt>
                <c:pt idx="2">
                  <c:v>5.789235208285776E-3</c:v>
                </c:pt>
                <c:pt idx="3">
                  <c:v>5.912453101595893E-3</c:v>
                </c:pt>
                <c:pt idx="4">
                  <c:v>5.8685956547843603E-3</c:v>
                </c:pt>
                <c:pt idx="5">
                  <c:v>6.1050524215952541E-3</c:v>
                </c:pt>
                <c:pt idx="6">
                  <c:v>6.2225267034307112E-3</c:v>
                </c:pt>
                <c:pt idx="7">
                  <c:v>6.3183809335891541E-3</c:v>
                </c:pt>
                <c:pt idx="8">
                  <c:v>6.551989373154452E-3</c:v>
                </c:pt>
                <c:pt idx="9">
                  <c:v>6.851389778475039E-3</c:v>
                </c:pt>
                <c:pt idx="10">
                  <c:v>7.0546705399664542E-3</c:v>
                </c:pt>
                <c:pt idx="11">
                  <c:v>7.2811851872155251E-3</c:v>
                </c:pt>
                <c:pt idx="12">
                  <c:v>7.4606831233953912E-3</c:v>
                </c:pt>
                <c:pt idx="13">
                  <c:v>7.6338126441511216E-3</c:v>
                </c:pt>
                <c:pt idx="14">
                  <c:v>7.7296867319899378E-3</c:v>
                </c:pt>
                <c:pt idx="15">
                  <c:v>7.8585468041674975E-3</c:v>
                </c:pt>
                <c:pt idx="16">
                  <c:v>7.922885507853349E-3</c:v>
                </c:pt>
                <c:pt idx="17">
                  <c:v>7.9484543796480324E-3</c:v>
                </c:pt>
                <c:pt idx="18">
                  <c:v>8.0141578357035021E-3</c:v>
                </c:pt>
                <c:pt idx="19">
                  <c:v>8.0049835587491531E-3</c:v>
                </c:pt>
                <c:pt idx="20">
                  <c:v>8.0072398211150191E-3</c:v>
                </c:pt>
                <c:pt idx="21">
                  <c:v>8.0019999760048456E-3</c:v>
                </c:pt>
                <c:pt idx="22">
                  <c:v>8.0162524338666732E-3</c:v>
                </c:pt>
                <c:pt idx="23">
                  <c:v>8.0149250900263692E-3</c:v>
                </c:pt>
                <c:pt idx="24">
                  <c:v>8.0307600577999693E-3</c:v>
                </c:pt>
                <c:pt idx="25">
                  <c:v>8.0281018634601672E-3</c:v>
                </c:pt>
                <c:pt idx="26">
                  <c:v>8.0335885830818653E-3</c:v>
                </c:pt>
                <c:pt idx="27">
                  <c:v>8.031927602117352E-3</c:v>
                </c:pt>
                <c:pt idx="28">
                  <c:v>8.0292714607089304E-3</c:v>
                </c:pt>
                <c:pt idx="29">
                  <c:v>8.0276786189413026E-3</c:v>
                </c:pt>
                <c:pt idx="30">
                  <c:v>8.0255558127278401E-3</c:v>
                </c:pt>
                <c:pt idx="31">
                  <c:v>8.0227713327539005E-3</c:v>
                </c:pt>
                <c:pt idx="32">
                  <c:v>8.0203861730170339E-3</c:v>
                </c:pt>
                <c:pt idx="33">
                  <c:v>8.0166787421441579E-3</c:v>
                </c:pt>
                <c:pt idx="34">
                  <c:v>8.0109257773502401E-3</c:v>
                </c:pt>
                <c:pt idx="35">
                  <c:v>8.0037956427103877E-3</c:v>
                </c:pt>
                <c:pt idx="36">
                  <c:v>8.0040598870440276E-3</c:v>
                </c:pt>
                <c:pt idx="37">
                  <c:v>8.0097850627329249E-3</c:v>
                </c:pt>
                <c:pt idx="38">
                  <c:v>8.0040601798408752E-3</c:v>
                </c:pt>
                <c:pt idx="39">
                  <c:v>8.0049104704070922E-3</c:v>
                </c:pt>
                <c:pt idx="40">
                  <c:v>7.9903997172986359E-3</c:v>
                </c:pt>
                <c:pt idx="41">
                  <c:v>7.9680953508260016E-3</c:v>
                </c:pt>
                <c:pt idx="42">
                  <c:v>7.9095677204982923E-3</c:v>
                </c:pt>
                <c:pt idx="43">
                  <c:v>7.7984472648931847E-3</c:v>
                </c:pt>
                <c:pt idx="44">
                  <c:v>7.7127550762655997E-3</c:v>
                </c:pt>
                <c:pt idx="45">
                  <c:v>7.6517831455372312E-3</c:v>
                </c:pt>
                <c:pt idx="46">
                  <c:v>7.6483345512728543E-3</c:v>
                </c:pt>
                <c:pt idx="47">
                  <c:v>7.6114394839449998E-3</c:v>
                </c:pt>
                <c:pt idx="48">
                  <c:v>7.6494064587863952E-3</c:v>
                </c:pt>
                <c:pt idx="49">
                  <c:v>7.7192325889542217E-3</c:v>
                </c:pt>
                <c:pt idx="50">
                  <c:v>7.7720548317060803E-3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37-4234-B0BC-D9AD8045C288}"/>
            </c:ext>
          </c:extLst>
        </c:ser>
        <c:ser>
          <c:idx val="14"/>
          <c:order val="14"/>
          <c:tx>
            <c:strRef>
              <c:f>'pivotchart for paste'!$P$3:$P$5</c:f>
              <c:strCache>
                <c:ptCount val="1"/>
                <c:pt idx="0">
                  <c:v>"1965-1969" - Average of min cumul CFR 995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paste'!$P$6:$P$56</c:f>
              <c:numCache>
                <c:formatCode>0.000%</c:formatCode>
                <c:ptCount val="51"/>
                <c:pt idx="0">
                  <c:v>1.8856631039909939E-3</c:v>
                </c:pt>
                <c:pt idx="1">
                  <c:v>1.9823203434931607E-3</c:v>
                </c:pt>
                <c:pt idx="2">
                  <c:v>1.9819309303292731E-3</c:v>
                </c:pt>
                <c:pt idx="3">
                  <c:v>2.0031861967155081E-3</c:v>
                </c:pt>
                <c:pt idx="4">
                  <c:v>2.1601486613459665E-3</c:v>
                </c:pt>
                <c:pt idx="5">
                  <c:v>2.2008953747333863E-3</c:v>
                </c:pt>
                <c:pt idx="6">
                  <c:v>2.229303824102003E-3</c:v>
                </c:pt>
                <c:pt idx="7">
                  <c:v>2.3627980901165103E-3</c:v>
                </c:pt>
                <c:pt idx="8">
                  <c:v>2.496718290218E-3</c:v>
                </c:pt>
                <c:pt idx="9">
                  <c:v>2.6184795164824826E-3</c:v>
                </c:pt>
                <c:pt idx="10">
                  <c:v>2.8179292148494822E-3</c:v>
                </c:pt>
                <c:pt idx="11">
                  <c:v>2.8879380282805394E-3</c:v>
                </c:pt>
                <c:pt idx="12">
                  <c:v>2.9634614220972961E-3</c:v>
                </c:pt>
                <c:pt idx="13">
                  <c:v>3.0740868345360706E-3</c:v>
                </c:pt>
                <c:pt idx="14">
                  <c:v>3.1019891167306081E-3</c:v>
                </c:pt>
                <c:pt idx="15">
                  <c:v>3.1407096413063594E-3</c:v>
                </c:pt>
                <c:pt idx="16">
                  <c:v>3.1712302426323193E-3</c:v>
                </c:pt>
                <c:pt idx="17">
                  <c:v>3.215620628670454E-3</c:v>
                </c:pt>
                <c:pt idx="18">
                  <c:v>3.2203914582867041E-3</c:v>
                </c:pt>
                <c:pt idx="19">
                  <c:v>3.2156407067276175E-3</c:v>
                </c:pt>
                <c:pt idx="20">
                  <c:v>3.212729674709433E-3</c:v>
                </c:pt>
                <c:pt idx="21">
                  <c:v>3.2254007510473461E-3</c:v>
                </c:pt>
                <c:pt idx="22">
                  <c:v>3.2315508675134089E-3</c:v>
                </c:pt>
                <c:pt idx="23">
                  <c:v>3.2309953378269075E-3</c:v>
                </c:pt>
                <c:pt idx="24">
                  <c:v>3.2301503329436698E-3</c:v>
                </c:pt>
                <c:pt idx="25">
                  <c:v>3.2292575225304227E-3</c:v>
                </c:pt>
                <c:pt idx="26">
                  <c:v>3.227979491424521E-3</c:v>
                </c:pt>
                <c:pt idx="27">
                  <c:v>3.2265338840491149E-3</c:v>
                </c:pt>
                <c:pt idx="28">
                  <c:v>3.2327449446702778E-3</c:v>
                </c:pt>
                <c:pt idx="29">
                  <c:v>3.2320696647293152E-3</c:v>
                </c:pt>
                <c:pt idx="30">
                  <c:v>3.2311054683366834E-3</c:v>
                </c:pt>
                <c:pt idx="31">
                  <c:v>3.2296602519179193E-3</c:v>
                </c:pt>
                <c:pt idx="32">
                  <c:v>3.2282163277608769E-3</c:v>
                </c:pt>
                <c:pt idx="33">
                  <c:v>3.2262210263808875E-3</c:v>
                </c:pt>
                <c:pt idx="34">
                  <c:v>3.2233885750890001E-3</c:v>
                </c:pt>
                <c:pt idx="35">
                  <c:v>3.2202738302092204E-3</c:v>
                </c:pt>
                <c:pt idx="36">
                  <c:v>3.216711248678629E-3</c:v>
                </c:pt>
                <c:pt idx="37">
                  <c:v>3.212203594307426E-3</c:v>
                </c:pt>
                <c:pt idx="38">
                  <c:v>3.2057147962951784E-3</c:v>
                </c:pt>
                <c:pt idx="39">
                  <c:v>3.2024262945403795E-3</c:v>
                </c:pt>
                <c:pt idx="40">
                  <c:v>3.1785140287903203E-3</c:v>
                </c:pt>
                <c:pt idx="41">
                  <c:v>3.1791366080664708E-3</c:v>
                </c:pt>
                <c:pt idx="42">
                  <c:v>3.1538547208033361E-3</c:v>
                </c:pt>
                <c:pt idx="43">
                  <c:v>3.1375232814141651E-3</c:v>
                </c:pt>
                <c:pt idx="44">
                  <c:v>3.0879557285377907E-3</c:v>
                </c:pt>
                <c:pt idx="45">
                  <c:v>3.0283001236662698E-3</c:v>
                </c:pt>
                <c:pt idx="46">
                  <c:v>3.0115115180558041E-3</c:v>
                </c:pt>
                <c:pt idx="47">
                  <c:v>3.0418855582407213E-3</c:v>
                </c:pt>
                <c:pt idx="48">
                  <c:v>3.0549196086680935E-3</c:v>
                </c:pt>
                <c:pt idx="49">
                  <c:v>3.0802431493599522E-3</c:v>
                </c:pt>
                <c:pt idx="50">
                  <c:v>3.1147055493227112E-3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37-4234-B0BC-D9AD8045C288}"/>
            </c:ext>
          </c:extLst>
        </c:ser>
        <c:ser>
          <c:idx val="15"/>
          <c:order val="15"/>
          <c:tx>
            <c:strRef>
              <c:f>'pivotchart for paste'!$Q$3:$Q$5</c:f>
              <c:strCache>
                <c:ptCount val="1"/>
                <c:pt idx="0">
                  <c:v>"1965-1969" - Average of max cumul CFR 995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paste'!$Q$6:$Q$56</c:f>
              <c:numCache>
                <c:formatCode>0.000%</c:formatCode>
                <c:ptCount val="51"/>
                <c:pt idx="0">
                  <c:v>2.5730320396092649E-3</c:v>
                </c:pt>
                <c:pt idx="1">
                  <c:v>2.6659881161670948E-3</c:v>
                </c:pt>
                <c:pt idx="2">
                  <c:v>2.6481020524325668E-3</c:v>
                </c:pt>
                <c:pt idx="3">
                  <c:v>2.6562694077062205E-3</c:v>
                </c:pt>
                <c:pt idx="4">
                  <c:v>2.8189166323057254E-3</c:v>
                </c:pt>
                <c:pt idx="5">
                  <c:v>2.8455598112477323E-3</c:v>
                </c:pt>
                <c:pt idx="6">
                  <c:v>2.8554249736799341E-3</c:v>
                </c:pt>
                <c:pt idx="7">
                  <c:v>2.9844443275875523E-3</c:v>
                </c:pt>
                <c:pt idx="8">
                  <c:v>3.1153911193597637E-3</c:v>
                </c:pt>
                <c:pt idx="9">
                  <c:v>3.2363016060787302E-3</c:v>
                </c:pt>
                <c:pt idx="10">
                  <c:v>3.44627974476845E-3</c:v>
                </c:pt>
                <c:pt idx="11">
                  <c:v>3.515715727278742E-3</c:v>
                </c:pt>
                <c:pt idx="12">
                  <c:v>3.5930413581422198E-3</c:v>
                </c:pt>
                <c:pt idx="13">
                  <c:v>3.7105625090723404E-3</c:v>
                </c:pt>
                <c:pt idx="14">
                  <c:v>3.7378722457207005E-3</c:v>
                </c:pt>
                <c:pt idx="15">
                  <c:v>3.7774958826146663E-3</c:v>
                </c:pt>
                <c:pt idx="16">
                  <c:v>3.8088342700851466E-3</c:v>
                </c:pt>
                <c:pt idx="17">
                  <c:v>3.85608952149054E-3</c:v>
                </c:pt>
                <c:pt idx="18">
                  <c:v>3.8603166125203764E-3</c:v>
                </c:pt>
                <c:pt idx="19">
                  <c:v>3.8546200091362803E-3</c:v>
                </c:pt>
                <c:pt idx="20">
                  <c:v>3.8511294072882027E-3</c:v>
                </c:pt>
                <c:pt idx="21">
                  <c:v>3.864835216193969E-3</c:v>
                </c:pt>
                <c:pt idx="22">
                  <c:v>3.8714652974560105E-3</c:v>
                </c:pt>
                <c:pt idx="23">
                  <c:v>3.8707995473856605E-3</c:v>
                </c:pt>
                <c:pt idx="24">
                  <c:v>3.8697868886640552E-3</c:v>
                </c:pt>
                <c:pt idx="25">
                  <c:v>3.8687169397046174E-3</c:v>
                </c:pt>
                <c:pt idx="26">
                  <c:v>3.8671853404574157E-3</c:v>
                </c:pt>
                <c:pt idx="27">
                  <c:v>3.8654529173901852E-3</c:v>
                </c:pt>
                <c:pt idx="28">
                  <c:v>3.8721568405109272E-3</c:v>
                </c:pt>
                <c:pt idx="29">
                  <c:v>3.871347735658687E-3</c:v>
                </c:pt>
                <c:pt idx="30">
                  <c:v>3.870192457964973E-3</c:v>
                </c:pt>
                <c:pt idx="31">
                  <c:v>3.8684608336770699E-3</c:v>
                </c:pt>
                <c:pt idx="32">
                  <c:v>3.8667307582429989E-3</c:v>
                </c:pt>
                <c:pt idx="33">
                  <c:v>3.8643400366074263E-3</c:v>
                </c:pt>
                <c:pt idx="34">
                  <c:v>3.8609462639135378E-3</c:v>
                </c:pt>
                <c:pt idx="35">
                  <c:v>3.8572142562669789E-3</c:v>
                </c:pt>
                <c:pt idx="36">
                  <c:v>3.8529456650299707E-3</c:v>
                </c:pt>
                <c:pt idx="37">
                  <c:v>3.8475447167664414E-3</c:v>
                </c:pt>
                <c:pt idx="38">
                  <c:v>3.8397700248294347E-3</c:v>
                </c:pt>
                <c:pt idx="39">
                  <c:v>3.8350998011080096E-3</c:v>
                </c:pt>
                <c:pt idx="40">
                  <c:v>3.8064543777729144E-3</c:v>
                </c:pt>
                <c:pt idx="41">
                  <c:v>3.8029023496871342E-3</c:v>
                </c:pt>
                <c:pt idx="42">
                  <c:v>3.7684708408393364E-3</c:v>
                </c:pt>
                <c:pt idx="43">
                  <c:v>3.7421987723000576E-3</c:v>
                </c:pt>
                <c:pt idx="44">
                  <c:v>3.6772593467052509E-3</c:v>
                </c:pt>
                <c:pt idx="45">
                  <c:v>3.5994598467067496E-3</c:v>
                </c:pt>
                <c:pt idx="46">
                  <c:v>3.5695764487440802E-3</c:v>
                </c:pt>
                <c:pt idx="47">
                  <c:v>3.5938856565700342E-3</c:v>
                </c:pt>
                <c:pt idx="48">
                  <c:v>3.6018376994838108E-3</c:v>
                </c:pt>
                <c:pt idx="49">
                  <c:v>3.6254923824117768E-3</c:v>
                </c:pt>
                <c:pt idx="50">
                  <c:v>3.658993889038893E-3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37-4234-B0BC-D9AD8045C288}"/>
            </c:ext>
          </c:extLst>
        </c:ser>
        <c:ser>
          <c:idx val="16"/>
          <c:order val="16"/>
          <c:tx>
            <c:strRef>
              <c:f>'pivotchart for paste'!$R$3:$R$5</c:f>
              <c:strCache>
                <c:ptCount val="1"/>
                <c:pt idx="0">
                  <c:v>"1970-1974" - Average of min cumul CFR 995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paste'!$R$6:$R$56</c:f>
              <c:numCache>
                <c:formatCode>0.000%</c:formatCode>
                <c:ptCount val="51"/>
                <c:pt idx="0">
                  <c:v>8.6691810236638647E-4</c:v>
                </c:pt>
                <c:pt idx="1">
                  <c:v>8.9904159234701383E-4</c:v>
                </c:pt>
                <c:pt idx="2">
                  <c:v>9.0375491811718785E-4</c:v>
                </c:pt>
                <c:pt idx="3">
                  <c:v>9.5676748818228276E-4</c:v>
                </c:pt>
                <c:pt idx="4">
                  <c:v>1.0107459565246515E-3</c:v>
                </c:pt>
                <c:pt idx="5">
                  <c:v>1.0729435930879965E-3</c:v>
                </c:pt>
                <c:pt idx="6">
                  <c:v>1.0997046186146013E-3</c:v>
                </c:pt>
                <c:pt idx="7">
                  <c:v>1.190249260383566E-3</c:v>
                </c:pt>
                <c:pt idx="8">
                  <c:v>1.2491916521238642E-3</c:v>
                </c:pt>
                <c:pt idx="9">
                  <c:v>1.3206854963557072E-3</c:v>
                </c:pt>
                <c:pt idx="10">
                  <c:v>1.384411137758876E-3</c:v>
                </c:pt>
                <c:pt idx="11">
                  <c:v>1.4608460402043832E-3</c:v>
                </c:pt>
                <c:pt idx="12">
                  <c:v>1.5009233501564771E-3</c:v>
                </c:pt>
                <c:pt idx="13">
                  <c:v>1.5526232229367491E-3</c:v>
                </c:pt>
                <c:pt idx="14">
                  <c:v>1.5774591640791032E-3</c:v>
                </c:pt>
                <c:pt idx="15">
                  <c:v>1.6045321311306624E-3</c:v>
                </c:pt>
                <c:pt idx="16">
                  <c:v>1.6006703434450599E-3</c:v>
                </c:pt>
                <c:pt idx="17">
                  <c:v>1.5994272323696704E-3</c:v>
                </c:pt>
                <c:pt idx="18">
                  <c:v>1.5956247359114456E-3</c:v>
                </c:pt>
                <c:pt idx="19">
                  <c:v>1.5932848725590889E-3</c:v>
                </c:pt>
                <c:pt idx="20">
                  <c:v>1.602947871883791E-3</c:v>
                </c:pt>
                <c:pt idx="21">
                  <c:v>1.6075218537468655E-3</c:v>
                </c:pt>
                <c:pt idx="22">
                  <c:v>1.612341534068833E-3</c:v>
                </c:pt>
                <c:pt idx="23">
                  <c:v>1.6176124032255604E-3</c:v>
                </c:pt>
                <c:pt idx="24">
                  <c:v>1.6171664360784402E-3</c:v>
                </c:pt>
                <c:pt idx="25">
                  <c:v>1.6162074708250536E-3</c:v>
                </c:pt>
                <c:pt idx="26">
                  <c:v>1.6154333798622344E-3</c:v>
                </c:pt>
                <c:pt idx="27">
                  <c:v>1.6147083427238591E-3</c:v>
                </c:pt>
                <c:pt idx="28">
                  <c:v>1.6141480934426453E-3</c:v>
                </c:pt>
                <c:pt idx="29">
                  <c:v>1.6191353943441869E-3</c:v>
                </c:pt>
                <c:pt idx="30">
                  <c:v>1.6183708764241785E-3</c:v>
                </c:pt>
                <c:pt idx="31">
                  <c:v>1.6176457360398881E-3</c:v>
                </c:pt>
                <c:pt idx="32">
                  <c:v>1.6166509349394551E-3</c:v>
                </c:pt>
                <c:pt idx="33">
                  <c:v>1.6154549322761403E-3</c:v>
                </c:pt>
                <c:pt idx="34">
                  <c:v>1.6139912764196898E-3</c:v>
                </c:pt>
                <c:pt idx="35">
                  <c:v>1.6118679230946783E-3</c:v>
                </c:pt>
                <c:pt idx="36">
                  <c:v>1.6097405793215639E-3</c:v>
                </c:pt>
                <c:pt idx="37">
                  <c:v>1.6119595865614815E-3</c:v>
                </c:pt>
                <c:pt idx="38">
                  <c:v>1.6076962103569532E-3</c:v>
                </c:pt>
                <c:pt idx="39">
                  <c:v>1.606333842656733E-3</c:v>
                </c:pt>
                <c:pt idx="40">
                  <c:v>1.597337628373821E-3</c:v>
                </c:pt>
                <c:pt idx="41">
                  <c:v>1.5942132483571137E-3</c:v>
                </c:pt>
                <c:pt idx="42">
                  <c:v>1.5595748842922347E-3</c:v>
                </c:pt>
                <c:pt idx="43">
                  <c:v>1.5630593575548684E-3</c:v>
                </c:pt>
                <c:pt idx="44">
                  <c:v>1.5463666121373831E-3</c:v>
                </c:pt>
                <c:pt idx="45">
                  <c:v>1.5150379742713859E-3</c:v>
                </c:pt>
                <c:pt idx="46">
                  <c:v>1.5004181650569368E-3</c:v>
                </c:pt>
                <c:pt idx="47">
                  <c:v>1.4898930615087418E-3</c:v>
                </c:pt>
                <c:pt idx="48">
                  <c:v>1.5230909061747441E-3</c:v>
                </c:pt>
                <c:pt idx="49">
                  <c:v>1.52191889359576E-3</c:v>
                </c:pt>
                <c:pt idx="50">
                  <c:v>1.5165593666397919E-3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37-4234-B0BC-D9AD8045C288}"/>
            </c:ext>
          </c:extLst>
        </c:ser>
        <c:ser>
          <c:idx val="17"/>
          <c:order val="17"/>
          <c:tx>
            <c:strRef>
              <c:f>'pivotchart for paste'!$S$3:$S$5</c:f>
              <c:strCache>
                <c:ptCount val="1"/>
                <c:pt idx="0">
                  <c:v>"1970-1974" - Average of max cumul CFR 995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paste'!$S$6:$S$56</c:f>
              <c:numCache>
                <c:formatCode>0.000%</c:formatCode>
                <c:ptCount val="51"/>
                <c:pt idx="0">
                  <c:v>1.2925322193698991E-3</c:v>
                </c:pt>
                <c:pt idx="1">
                  <c:v>1.3196786000803076E-3</c:v>
                </c:pt>
                <c:pt idx="2">
                  <c:v>1.3148796311731464E-3</c:v>
                </c:pt>
                <c:pt idx="3">
                  <c:v>1.3678249994151655E-3</c:v>
                </c:pt>
                <c:pt idx="4">
                  <c:v>1.4212482787482723E-3</c:v>
                </c:pt>
                <c:pt idx="5">
                  <c:v>1.4820962229491366E-3</c:v>
                </c:pt>
                <c:pt idx="6">
                  <c:v>1.4988988313104695E-3</c:v>
                </c:pt>
                <c:pt idx="7">
                  <c:v>1.5901029175589734E-3</c:v>
                </c:pt>
                <c:pt idx="8">
                  <c:v>1.6457774564374774E-3</c:v>
                </c:pt>
                <c:pt idx="9">
                  <c:v>1.7180482295370051E-3</c:v>
                </c:pt>
                <c:pt idx="10">
                  <c:v>1.7839160640321452E-3</c:v>
                </c:pt>
                <c:pt idx="11">
                  <c:v>1.8655147292084501E-3</c:v>
                </c:pt>
                <c:pt idx="12">
                  <c:v>1.907024335960223E-3</c:v>
                </c:pt>
                <c:pt idx="13">
                  <c:v>1.9625335617505825E-3</c:v>
                </c:pt>
                <c:pt idx="14">
                  <c:v>1.9882169003981568E-3</c:v>
                </c:pt>
                <c:pt idx="15">
                  <c:v>2.0167566575055628E-3</c:v>
                </c:pt>
                <c:pt idx="16">
                  <c:v>2.0111225238700326E-3</c:v>
                </c:pt>
                <c:pt idx="17">
                  <c:v>2.0087859780350166E-3</c:v>
                </c:pt>
                <c:pt idx="18">
                  <c:v>2.0040092812319615E-3</c:v>
                </c:pt>
                <c:pt idx="19">
                  <c:v>2.0010699467614699E-3</c:v>
                </c:pt>
                <c:pt idx="20">
                  <c:v>2.0116691108116808E-3</c:v>
                </c:pt>
                <c:pt idx="21">
                  <c:v>2.0166448579218713E-3</c:v>
                </c:pt>
                <c:pt idx="22">
                  <c:v>2.021928553369546E-3</c:v>
                </c:pt>
                <c:pt idx="23">
                  <c:v>2.0277774976054444E-3</c:v>
                </c:pt>
                <c:pt idx="24">
                  <c:v>2.0272183342294144E-3</c:v>
                </c:pt>
                <c:pt idx="25">
                  <c:v>2.0260159628092025E-3</c:v>
                </c:pt>
                <c:pt idx="26">
                  <c:v>2.02504539099717E-3</c:v>
                </c:pt>
                <c:pt idx="27">
                  <c:v>2.0241363240944259E-3</c:v>
                </c:pt>
                <c:pt idx="28">
                  <c:v>2.0234338718088745E-3</c:v>
                </c:pt>
                <c:pt idx="29">
                  <c:v>2.0289281417656619E-3</c:v>
                </c:pt>
                <c:pt idx="30">
                  <c:v>2.027969930911542E-3</c:v>
                </c:pt>
                <c:pt idx="31">
                  <c:v>2.0270610741844105E-3</c:v>
                </c:pt>
                <c:pt idx="32">
                  <c:v>2.0258142377193654E-3</c:v>
                </c:pt>
                <c:pt idx="33">
                  <c:v>2.0243152251886707E-3</c:v>
                </c:pt>
                <c:pt idx="34">
                  <c:v>2.0224807495721432E-3</c:v>
                </c:pt>
                <c:pt idx="35">
                  <c:v>2.0198194422054419E-3</c:v>
                </c:pt>
                <c:pt idx="36">
                  <c:v>2.0171531348554283E-3</c:v>
                </c:pt>
                <c:pt idx="37">
                  <c:v>2.0191827993126625E-3</c:v>
                </c:pt>
                <c:pt idx="38">
                  <c:v>2.0138412861664891E-3</c:v>
                </c:pt>
                <c:pt idx="39">
                  <c:v>2.0113894663227631E-3</c:v>
                </c:pt>
                <c:pt idx="40">
                  <c:v>1.9993856166179167E-3</c:v>
                </c:pt>
                <c:pt idx="41">
                  <c:v>1.9925708318396995E-3</c:v>
                </c:pt>
                <c:pt idx="42">
                  <c:v>1.948567817538052E-3</c:v>
                </c:pt>
                <c:pt idx="43">
                  <c:v>1.9460937740655346E-3</c:v>
                </c:pt>
                <c:pt idx="44">
                  <c:v>1.9188820428674557E-3</c:v>
                </c:pt>
                <c:pt idx="45">
                  <c:v>1.874590950562106E-3</c:v>
                </c:pt>
                <c:pt idx="46">
                  <c:v>1.8502538677473766E-3</c:v>
                </c:pt>
                <c:pt idx="47">
                  <c:v>1.8324270559655607E-3</c:v>
                </c:pt>
                <c:pt idx="48">
                  <c:v>1.8649318061256604E-3</c:v>
                </c:pt>
                <c:pt idx="49">
                  <c:v>1.8610101223075393E-3</c:v>
                </c:pt>
                <c:pt idx="50">
                  <c:v>1.8525104827967376E-3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37-4234-B0BC-D9AD8045C288}"/>
            </c:ext>
          </c:extLst>
        </c:ser>
        <c:ser>
          <c:idx val="18"/>
          <c:order val="18"/>
          <c:tx>
            <c:strRef>
              <c:f>'pivotchart for paste'!$T$3:$T$5</c:f>
              <c:strCache>
                <c:ptCount val="1"/>
                <c:pt idx="0">
                  <c:v>"1975-1979" - Average of min cumul CFR 995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paste'!$T$6:$T$56</c:f>
              <c:numCache>
                <c:formatCode>0.000%</c:formatCode>
                <c:ptCount val="51"/>
                <c:pt idx="0">
                  <c:v>4.7427277244876389E-4</c:v>
                </c:pt>
                <c:pt idx="1">
                  <c:v>4.8624690323223712E-4</c:v>
                </c:pt>
                <c:pt idx="2">
                  <c:v>4.9655750719846379E-4</c:v>
                </c:pt>
                <c:pt idx="3">
                  <c:v>4.9738790449127643E-4</c:v>
                </c:pt>
                <c:pt idx="4">
                  <c:v>5.2603477456162229E-4</c:v>
                </c:pt>
                <c:pt idx="5">
                  <c:v>5.0993945141660597E-4</c:v>
                </c:pt>
                <c:pt idx="6">
                  <c:v>5.1680512623593464E-4</c:v>
                </c:pt>
                <c:pt idx="7">
                  <c:v>5.4715932048945537E-4</c:v>
                </c:pt>
                <c:pt idx="8">
                  <c:v>5.5342243787443704E-4</c:v>
                </c:pt>
                <c:pt idx="9">
                  <c:v>5.9918007337679568E-4</c:v>
                </c:pt>
                <c:pt idx="10">
                  <c:v>6.5437290204625937E-4</c:v>
                </c:pt>
                <c:pt idx="11">
                  <c:v>7.0112046177973919E-4</c:v>
                </c:pt>
                <c:pt idx="12">
                  <c:v>7.1695639001138759E-4</c:v>
                </c:pt>
                <c:pt idx="13">
                  <c:v>7.4615380971910833E-4</c:v>
                </c:pt>
                <c:pt idx="14">
                  <c:v>7.6534573304633258E-4</c:v>
                </c:pt>
                <c:pt idx="15">
                  <c:v>7.6447769112046766E-4</c:v>
                </c:pt>
                <c:pt idx="16">
                  <c:v>7.5963390138715807E-4</c:v>
                </c:pt>
                <c:pt idx="17">
                  <c:v>7.6153068927067163E-4</c:v>
                </c:pt>
                <c:pt idx="18">
                  <c:v>7.6462878416760991E-4</c:v>
                </c:pt>
                <c:pt idx="19">
                  <c:v>7.6838704438042776E-4</c:v>
                </c:pt>
                <c:pt idx="20">
                  <c:v>7.6723243750586798E-4</c:v>
                </c:pt>
                <c:pt idx="21">
                  <c:v>7.7192021022756186E-4</c:v>
                </c:pt>
                <c:pt idx="22">
                  <c:v>7.7160303644782744E-4</c:v>
                </c:pt>
                <c:pt idx="23">
                  <c:v>7.7131252270103536E-4</c:v>
                </c:pt>
                <c:pt idx="24">
                  <c:v>7.709958480069482E-4</c:v>
                </c:pt>
                <c:pt idx="25">
                  <c:v>7.7055206175774603E-4</c:v>
                </c:pt>
                <c:pt idx="26">
                  <c:v>7.7000791342609091E-4</c:v>
                </c:pt>
                <c:pt idx="27">
                  <c:v>7.6955650322695275E-4</c:v>
                </c:pt>
                <c:pt idx="28">
                  <c:v>7.6918000287174175E-4</c:v>
                </c:pt>
                <c:pt idx="29">
                  <c:v>7.687470455576273E-4</c:v>
                </c:pt>
                <c:pt idx="30">
                  <c:v>7.6827528403275111E-4</c:v>
                </c:pt>
                <c:pt idx="31">
                  <c:v>7.6772562687708803E-4</c:v>
                </c:pt>
                <c:pt idx="32">
                  <c:v>7.6709840954101473E-4</c:v>
                </c:pt>
                <c:pt idx="33">
                  <c:v>7.664895966716938E-4</c:v>
                </c:pt>
                <c:pt idx="34">
                  <c:v>7.6550883529887144E-4</c:v>
                </c:pt>
                <c:pt idx="35">
                  <c:v>7.6948643942851137E-4</c:v>
                </c:pt>
                <c:pt idx="36">
                  <c:v>7.680450853157064E-4</c:v>
                </c:pt>
                <c:pt idx="37">
                  <c:v>7.6609141773812664E-4</c:v>
                </c:pt>
                <c:pt idx="38">
                  <c:v>7.6373610056940317E-4</c:v>
                </c:pt>
                <c:pt idx="39">
                  <c:v>7.5940740763480918E-4</c:v>
                </c:pt>
                <c:pt idx="40">
                  <c:v>7.5530695303321926E-4</c:v>
                </c:pt>
                <c:pt idx="41">
                  <c:v>7.3992562518858471E-4</c:v>
                </c:pt>
                <c:pt idx="42">
                  <c:v>7.3611037234318525E-4</c:v>
                </c:pt>
                <c:pt idx="43">
                  <c:v>7.3562641600480154E-4</c:v>
                </c:pt>
                <c:pt idx="44">
                  <c:v>7.1824986174612011E-4</c:v>
                </c:pt>
                <c:pt idx="45">
                  <c:v>7.0476230047276944E-4</c:v>
                </c:pt>
                <c:pt idx="46">
                  <c:v>7.0439502477772828E-4</c:v>
                </c:pt>
                <c:pt idx="47">
                  <c:v>7.0383270014630751E-4</c:v>
                </c:pt>
                <c:pt idx="48">
                  <c:v>6.8783827052805175E-4</c:v>
                </c:pt>
                <c:pt idx="49">
                  <c:v>6.9450044044064741E-4</c:v>
                </c:pt>
                <c:pt idx="50">
                  <c:v>7.0126606409424226E-4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37-4234-B0BC-D9AD8045C288}"/>
            </c:ext>
          </c:extLst>
        </c:ser>
        <c:ser>
          <c:idx val="19"/>
          <c:order val="19"/>
          <c:tx>
            <c:strRef>
              <c:f>'pivotchart for paste'!$U$3:$U$5</c:f>
              <c:strCache>
                <c:ptCount val="1"/>
                <c:pt idx="0">
                  <c:v>"1975-1979" - Average of max cumul CFR 995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paste'!$U$6:$U$56</c:f>
              <c:numCache>
                <c:formatCode>0.000%</c:formatCode>
                <c:ptCount val="51"/>
                <c:pt idx="0">
                  <c:v>7.9572976755631615E-4</c:v>
                </c:pt>
                <c:pt idx="1">
                  <c:v>8.0195896816858607E-4</c:v>
                </c:pt>
                <c:pt idx="2">
                  <c:v>8.0633664223199897E-4</c:v>
                </c:pt>
                <c:pt idx="3">
                  <c:v>7.990487207563704E-4</c:v>
                </c:pt>
                <c:pt idx="4">
                  <c:v>8.2624199141648127E-4</c:v>
                </c:pt>
                <c:pt idx="5">
                  <c:v>7.9626830092640417E-4</c:v>
                </c:pt>
                <c:pt idx="6">
                  <c:v>7.9392072630740705E-4</c:v>
                </c:pt>
                <c:pt idx="7">
                  <c:v>8.2092721098366028E-4</c:v>
                </c:pt>
                <c:pt idx="8">
                  <c:v>8.2006521083589847E-4</c:v>
                </c:pt>
                <c:pt idx="9">
                  <c:v>8.6874763762171715E-4</c:v>
                </c:pt>
                <c:pt idx="10">
                  <c:v>9.3004738102851411E-4</c:v>
                </c:pt>
                <c:pt idx="11">
                  <c:v>9.8207321526662178E-4</c:v>
                </c:pt>
                <c:pt idx="12">
                  <c:v>9.9819632454762035E-4</c:v>
                </c:pt>
                <c:pt idx="13">
                  <c:v>1.0306237081226994E-3</c:v>
                </c:pt>
                <c:pt idx="14">
                  <c:v>1.0515040838034843E-3</c:v>
                </c:pt>
                <c:pt idx="15">
                  <c:v>1.0492227227752678E-3</c:v>
                </c:pt>
                <c:pt idx="16">
                  <c:v>1.0425738030507784E-3</c:v>
                </c:pt>
                <c:pt idx="17">
                  <c:v>1.0441047333860276E-3</c:v>
                </c:pt>
                <c:pt idx="18">
                  <c:v>1.0472874319091326E-3</c:v>
                </c:pt>
                <c:pt idx="19">
                  <c:v>1.0513762719379278E-3</c:v>
                </c:pt>
                <c:pt idx="20">
                  <c:v>1.0497962064079432E-3</c:v>
                </c:pt>
                <c:pt idx="21">
                  <c:v>1.0551582342435274E-3</c:v>
                </c:pt>
                <c:pt idx="22">
                  <c:v>1.0547246181479549E-3</c:v>
                </c:pt>
                <c:pt idx="23">
                  <c:v>1.0543274496861601E-3</c:v>
                </c:pt>
                <c:pt idx="24">
                  <c:v>1.0538945160016517E-3</c:v>
                </c:pt>
                <c:pt idx="25">
                  <c:v>1.0532878051019436E-3</c:v>
                </c:pt>
                <c:pt idx="26">
                  <c:v>1.0525438869133593E-3</c:v>
                </c:pt>
                <c:pt idx="27">
                  <c:v>1.0519267533574245E-3</c:v>
                </c:pt>
                <c:pt idx="28">
                  <c:v>1.0514120309002405E-3</c:v>
                </c:pt>
                <c:pt idx="29">
                  <c:v>1.0508201249016997E-3</c:v>
                </c:pt>
                <c:pt idx="30">
                  <c:v>1.0501751688750647E-3</c:v>
                </c:pt>
                <c:pt idx="31">
                  <c:v>1.0494237200848653E-3</c:v>
                </c:pt>
                <c:pt idx="32">
                  <c:v>1.0485662371987324E-3</c:v>
                </c:pt>
                <c:pt idx="33">
                  <c:v>1.0477339156650261E-3</c:v>
                </c:pt>
                <c:pt idx="34">
                  <c:v>1.0463930955091237E-3</c:v>
                </c:pt>
                <c:pt idx="35">
                  <c:v>1.0507921423370458E-3</c:v>
                </c:pt>
                <c:pt idx="36">
                  <c:v>1.0488235810349833E-3</c:v>
                </c:pt>
                <c:pt idx="37">
                  <c:v>1.046155317966511E-3</c:v>
                </c:pt>
                <c:pt idx="38">
                  <c:v>1.0429384960147475E-3</c:v>
                </c:pt>
                <c:pt idx="39">
                  <c:v>1.0370265036816087E-3</c:v>
                </c:pt>
                <c:pt idx="40">
                  <c:v>1.0304171746350328E-3</c:v>
                </c:pt>
                <c:pt idx="41">
                  <c:v>1.0094305145655336E-3</c:v>
                </c:pt>
                <c:pt idx="42">
                  <c:v>1.0003912046303853E-3</c:v>
                </c:pt>
                <c:pt idx="43">
                  <c:v>9.9426858339174678E-4</c:v>
                </c:pt>
                <c:pt idx="44">
                  <c:v>9.6656585558558877E-4</c:v>
                </c:pt>
                <c:pt idx="45">
                  <c:v>9.4294233056228468E-4</c:v>
                </c:pt>
                <c:pt idx="46">
                  <c:v>9.3591059900585347E-4</c:v>
                </c:pt>
                <c:pt idx="47">
                  <c:v>9.3042126291955284E-4</c:v>
                </c:pt>
                <c:pt idx="48">
                  <c:v>9.0863519107914424E-4</c:v>
                </c:pt>
                <c:pt idx="49">
                  <c:v>9.1428383408355071E-4</c:v>
                </c:pt>
                <c:pt idx="50">
                  <c:v>9.2013333422057825E-4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37-4234-B0BC-D9AD8045C288}"/>
            </c:ext>
          </c:extLst>
        </c:ser>
        <c:ser>
          <c:idx val="20"/>
          <c:order val="20"/>
          <c:tx>
            <c:strRef>
              <c:f>'pivotchart for paste'!$V$3:$V$5</c:f>
              <c:strCache>
                <c:ptCount val="1"/>
                <c:pt idx="0">
                  <c:v>"1980-1984" - Average of min cumul CFR 995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paste'!$V$6:$V$56</c:f>
              <c:numCache>
                <c:formatCode>0.000%</c:formatCode>
                <c:ptCount val="51"/>
                <c:pt idx="0">
                  <c:v>3.1943306201233509E-4</c:v>
                </c:pt>
                <c:pt idx="1">
                  <c:v>3.1377647287453807E-4</c:v>
                </c:pt>
                <c:pt idx="2">
                  <c:v>3.0901524185965356E-4</c:v>
                </c:pt>
                <c:pt idx="3">
                  <c:v>2.9273689106479398E-4</c:v>
                </c:pt>
                <c:pt idx="4">
                  <c:v>3.2510784599243397E-4</c:v>
                </c:pt>
                <c:pt idx="5">
                  <c:v>3.0489945624536806E-4</c:v>
                </c:pt>
                <c:pt idx="6">
                  <c:v>3.1674137305800798E-4</c:v>
                </c:pt>
                <c:pt idx="7">
                  <c:v>3.1935066027048318E-4</c:v>
                </c:pt>
                <c:pt idx="8">
                  <c:v>3.5444005191806027E-4</c:v>
                </c:pt>
                <c:pt idx="9">
                  <c:v>3.6094244633824431E-4</c:v>
                </c:pt>
                <c:pt idx="10">
                  <c:v>3.9241360667054435E-4</c:v>
                </c:pt>
                <c:pt idx="11">
                  <c:v>4.2564927967259666E-4</c:v>
                </c:pt>
                <c:pt idx="12">
                  <c:v>4.2581923528910002E-4</c:v>
                </c:pt>
                <c:pt idx="13">
                  <c:v>4.3400695291695196E-4</c:v>
                </c:pt>
                <c:pt idx="14">
                  <c:v>4.3611597228749048E-4</c:v>
                </c:pt>
                <c:pt idx="15">
                  <c:v>4.6559798252308882E-4</c:v>
                </c:pt>
                <c:pt idx="16">
                  <c:v>4.6928687007469173E-4</c:v>
                </c:pt>
                <c:pt idx="17">
                  <c:v>4.7352039423368553E-4</c:v>
                </c:pt>
                <c:pt idx="18">
                  <c:v>4.7866921165192502E-4</c:v>
                </c:pt>
                <c:pt idx="19">
                  <c:v>4.8423650631355562E-4</c:v>
                </c:pt>
                <c:pt idx="20">
                  <c:v>4.8348537522904561E-4</c:v>
                </c:pt>
                <c:pt idx="21">
                  <c:v>4.8305515592900249E-4</c:v>
                </c:pt>
                <c:pt idx="22">
                  <c:v>4.8276876816746525E-4</c:v>
                </c:pt>
                <c:pt idx="23">
                  <c:v>4.8256849870070986E-4</c:v>
                </c:pt>
                <c:pt idx="24">
                  <c:v>4.8230054080395941E-4</c:v>
                </c:pt>
                <c:pt idx="25">
                  <c:v>4.8203644717459128E-4</c:v>
                </c:pt>
                <c:pt idx="26">
                  <c:v>4.8161236204566219E-4</c:v>
                </c:pt>
                <c:pt idx="27">
                  <c:v>4.8121745893047103E-4</c:v>
                </c:pt>
                <c:pt idx="28">
                  <c:v>4.8090484251617953E-4</c:v>
                </c:pt>
                <c:pt idx="29">
                  <c:v>4.8058908649508325E-4</c:v>
                </c:pt>
                <c:pt idx="30">
                  <c:v>4.802843675988886E-4</c:v>
                </c:pt>
                <c:pt idx="31">
                  <c:v>4.7990931508925806E-4</c:v>
                </c:pt>
                <c:pt idx="32">
                  <c:v>4.7950308040460636E-4</c:v>
                </c:pt>
                <c:pt idx="33">
                  <c:v>4.7896719819311926E-4</c:v>
                </c:pt>
                <c:pt idx="34">
                  <c:v>4.7825688978402617E-4</c:v>
                </c:pt>
                <c:pt idx="35">
                  <c:v>4.7741219392582947E-4</c:v>
                </c:pt>
                <c:pt idx="36">
                  <c:v>4.7637183206049771E-4</c:v>
                </c:pt>
                <c:pt idx="37">
                  <c:v>4.7512451592108911E-4</c:v>
                </c:pt>
                <c:pt idx="38">
                  <c:v>4.7965904516818951E-4</c:v>
                </c:pt>
                <c:pt idx="39">
                  <c:v>4.7689136358080512E-4</c:v>
                </c:pt>
                <c:pt idx="40">
                  <c:v>4.7708618587604485E-4</c:v>
                </c:pt>
                <c:pt idx="41">
                  <c:v>4.7345889504939653E-4</c:v>
                </c:pt>
                <c:pt idx="42">
                  <c:v>4.5831622392384085E-4</c:v>
                </c:pt>
                <c:pt idx="43">
                  <c:v>4.395046456297644E-4</c:v>
                </c:pt>
                <c:pt idx="44">
                  <c:v>4.1324542186703384E-4</c:v>
                </c:pt>
                <c:pt idx="45">
                  <c:v>4.0587920170496712E-4</c:v>
                </c:pt>
                <c:pt idx="46">
                  <c:v>3.8829304342735183E-4</c:v>
                </c:pt>
                <c:pt idx="47">
                  <c:v>3.7570269656061751E-4</c:v>
                </c:pt>
                <c:pt idx="48">
                  <c:v>3.7695402268527785E-4</c:v>
                </c:pt>
                <c:pt idx="49">
                  <c:v>3.7393061234439499E-4</c:v>
                </c:pt>
                <c:pt idx="50">
                  <c:v>3.7572939713909341E-4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37-4234-B0BC-D9AD8045C288}"/>
            </c:ext>
          </c:extLst>
        </c:ser>
        <c:ser>
          <c:idx val="21"/>
          <c:order val="21"/>
          <c:tx>
            <c:strRef>
              <c:f>'pivotchart for paste'!$W$3:$W$5</c:f>
              <c:strCache>
                <c:ptCount val="1"/>
                <c:pt idx="0">
                  <c:v>"1980-1984" - Average of max cumul CFR 995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paste'!$W$6:$W$56</c:f>
              <c:numCache>
                <c:formatCode>0.000%</c:formatCode>
                <c:ptCount val="51"/>
                <c:pt idx="0">
                  <c:v>6.4303084559112983E-4</c:v>
                </c:pt>
                <c:pt idx="1">
                  <c:v>6.2480037645706106E-4</c:v>
                </c:pt>
                <c:pt idx="2">
                  <c:v>6.0895400617053748E-4</c:v>
                </c:pt>
                <c:pt idx="3">
                  <c:v>5.7687033633749599E-4</c:v>
                </c:pt>
                <c:pt idx="4">
                  <c:v>6.1203501115042317E-4</c:v>
                </c:pt>
                <c:pt idx="5">
                  <c:v>5.7398585993898347E-4</c:v>
                </c:pt>
                <c:pt idx="6">
                  <c:v>5.7831789975605835E-4</c:v>
                </c:pt>
                <c:pt idx="7">
                  <c:v>5.7140221147966065E-4</c:v>
                </c:pt>
                <c:pt idx="8">
                  <c:v>6.0917050925369013E-4</c:v>
                </c:pt>
                <c:pt idx="9">
                  <c:v>6.1119247928505336E-4</c:v>
                </c:pt>
                <c:pt idx="10">
                  <c:v>6.4718030195889714E-4</c:v>
                </c:pt>
                <c:pt idx="11">
                  <c:v>6.8618540639293815E-4</c:v>
                </c:pt>
                <c:pt idx="12">
                  <c:v>6.840586781404227E-4</c:v>
                </c:pt>
                <c:pt idx="13">
                  <c:v>6.9250148818054513E-4</c:v>
                </c:pt>
                <c:pt idx="14">
                  <c:v>6.935860306436282E-4</c:v>
                </c:pt>
                <c:pt idx="15">
                  <c:v>7.2913611352445852E-4</c:v>
                </c:pt>
                <c:pt idx="16">
                  <c:v>7.3278068612196647E-4</c:v>
                </c:pt>
                <c:pt idx="17">
                  <c:v>7.3728718452486315E-4</c:v>
                </c:pt>
                <c:pt idx="18">
                  <c:v>7.4322353000716695E-4</c:v>
                </c:pt>
                <c:pt idx="19">
                  <c:v>7.4980826126228983E-4</c:v>
                </c:pt>
                <c:pt idx="20">
                  <c:v>7.4864502276391796E-4</c:v>
                </c:pt>
                <c:pt idx="21">
                  <c:v>7.4797876424660518E-4</c:v>
                </c:pt>
                <c:pt idx="22">
                  <c:v>7.4753525033156387E-4</c:v>
                </c:pt>
                <c:pt idx="23">
                  <c:v>7.4722510340920114E-4</c:v>
                </c:pt>
                <c:pt idx="24">
                  <c:v>7.4681013098646992E-4</c:v>
                </c:pt>
                <c:pt idx="25">
                  <c:v>7.4640114301566859E-4</c:v>
                </c:pt>
                <c:pt idx="26">
                  <c:v>7.4574438471958725E-4</c:v>
                </c:pt>
                <c:pt idx="27">
                  <c:v>7.4513281921463723E-4</c:v>
                </c:pt>
                <c:pt idx="28">
                  <c:v>7.4464868685649951E-4</c:v>
                </c:pt>
                <c:pt idx="29">
                  <c:v>7.4415969244514017E-4</c:v>
                </c:pt>
                <c:pt idx="30">
                  <c:v>7.4368779072117271E-4</c:v>
                </c:pt>
                <c:pt idx="31">
                  <c:v>7.4310696723594639E-4</c:v>
                </c:pt>
                <c:pt idx="32">
                  <c:v>7.424778537482885E-4</c:v>
                </c:pt>
                <c:pt idx="33">
                  <c:v>7.416479624354239E-4</c:v>
                </c:pt>
                <c:pt idx="34">
                  <c:v>7.4054794725589334E-4</c:v>
                </c:pt>
                <c:pt idx="35">
                  <c:v>7.3923981428290688E-4</c:v>
                </c:pt>
                <c:pt idx="36">
                  <c:v>7.3762866524091091E-4</c:v>
                </c:pt>
                <c:pt idx="37">
                  <c:v>7.3569701919638244E-4</c:v>
                </c:pt>
                <c:pt idx="38">
                  <c:v>7.4072130670814528E-4</c:v>
                </c:pt>
                <c:pt idx="39">
                  <c:v>7.3644668828939659E-4</c:v>
                </c:pt>
                <c:pt idx="40">
                  <c:v>7.3480172162126403E-4</c:v>
                </c:pt>
                <c:pt idx="41">
                  <c:v>7.2732300944655442E-4</c:v>
                </c:pt>
                <c:pt idx="42">
                  <c:v>7.0405799299411045E-4</c:v>
                </c:pt>
                <c:pt idx="43">
                  <c:v>6.7515638724625557E-4</c:v>
                </c:pt>
                <c:pt idx="44">
                  <c:v>6.3481292817226833E-4</c:v>
                </c:pt>
                <c:pt idx="45">
                  <c:v>6.1733060746640338E-4</c:v>
                </c:pt>
                <c:pt idx="46">
                  <c:v>5.8917681344313345E-4</c:v>
                </c:pt>
                <c:pt idx="47">
                  <c:v>5.6873946662256314E-4</c:v>
                </c:pt>
                <c:pt idx="48">
                  <c:v>5.6677489863256499E-4</c:v>
                </c:pt>
                <c:pt idx="49">
                  <c:v>5.6099924356927983E-4</c:v>
                </c:pt>
                <c:pt idx="50">
                  <c:v>5.61294023665695E-4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37-4234-B0BC-D9AD8045C288}"/>
            </c:ext>
          </c:extLst>
        </c:ser>
        <c:ser>
          <c:idx val="22"/>
          <c:order val="22"/>
          <c:tx>
            <c:strRef>
              <c:f>'pivotchart for paste'!$X$3:$X$5</c:f>
              <c:strCache>
                <c:ptCount val="1"/>
                <c:pt idx="0">
                  <c:v>"1985-1989" - Average of min cumul CFR 995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paste'!$X$6:$X$56</c:f>
              <c:numCache>
                <c:formatCode>0.000%</c:formatCode>
                <c:ptCount val="51"/>
                <c:pt idx="0">
                  <c:v>1.7287796876504054E-4</c:v>
                </c:pt>
                <c:pt idx="1">
                  <c:v>1.7541456921664377E-4</c:v>
                </c:pt>
                <c:pt idx="2">
                  <c:v>1.887681642603871E-4</c:v>
                </c:pt>
                <c:pt idx="3">
                  <c:v>1.7916897570178716E-4</c:v>
                </c:pt>
                <c:pt idx="4">
                  <c:v>2.1012288552811417E-4</c:v>
                </c:pt>
                <c:pt idx="5">
                  <c:v>2.0714678668793394E-4</c:v>
                </c:pt>
                <c:pt idx="6">
                  <c:v>2.1923632272038198E-4</c:v>
                </c:pt>
                <c:pt idx="7">
                  <c:v>2.210842078477751E-4</c:v>
                </c:pt>
                <c:pt idx="8">
                  <c:v>2.325765867663276E-4</c:v>
                </c:pt>
                <c:pt idx="9">
                  <c:v>2.2254307626920115E-4</c:v>
                </c:pt>
                <c:pt idx="10">
                  <c:v>2.3033114198494197E-4</c:v>
                </c:pt>
                <c:pt idx="11">
                  <c:v>2.2490654685431103E-4</c:v>
                </c:pt>
                <c:pt idx="12">
                  <c:v>2.2811591965572021E-4</c:v>
                </c:pt>
                <c:pt idx="13">
                  <c:v>2.2507104636402945E-4</c:v>
                </c:pt>
                <c:pt idx="14">
                  <c:v>2.2265340274665402E-4</c:v>
                </c:pt>
                <c:pt idx="15">
                  <c:v>2.2758199891817222E-4</c:v>
                </c:pt>
                <c:pt idx="16">
                  <c:v>2.3303135864635719E-4</c:v>
                </c:pt>
                <c:pt idx="17">
                  <c:v>2.3185580459033858E-4</c:v>
                </c:pt>
                <c:pt idx="18">
                  <c:v>2.3109305933768402E-4</c:v>
                </c:pt>
                <c:pt idx="19">
                  <c:v>2.3062285937439913E-4</c:v>
                </c:pt>
                <c:pt idx="20">
                  <c:v>2.3022348025460165E-4</c:v>
                </c:pt>
                <c:pt idx="21">
                  <c:v>2.299796823351181E-4</c:v>
                </c:pt>
                <c:pt idx="22">
                  <c:v>2.2984033566493582E-4</c:v>
                </c:pt>
                <c:pt idx="23">
                  <c:v>2.2970672163523034E-4</c:v>
                </c:pt>
                <c:pt idx="24">
                  <c:v>2.2951955243669729E-4</c:v>
                </c:pt>
                <c:pt idx="25">
                  <c:v>2.2931789986870813E-4</c:v>
                </c:pt>
                <c:pt idx="26">
                  <c:v>2.2904650690833508E-4</c:v>
                </c:pt>
                <c:pt idx="27">
                  <c:v>2.2880887439423724E-4</c:v>
                </c:pt>
                <c:pt idx="28">
                  <c:v>2.2861581628369932E-4</c:v>
                </c:pt>
                <c:pt idx="29">
                  <c:v>2.2844692818841731E-4</c:v>
                </c:pt>
                <c:pt idx="30">
                  <c:v>2.2824349288488884E-4</c:v>
                </c:pt>
                <c:pt idx="31">
                  <c:v>2.2804407536471165E-4</c:v>
                </c:pt>
                <c:pt idx="32">
                  <c:v>2.2781581406313079E-4</c:v>
                </c:pt>
                <c:pt idx="33">
                  <c:v>2.2756070329777068E-4</c:v>
                </c:pt>
                <c:pt idx="34">
                  <c:v>2.2720269212405048E-4</c:v>
                </c:pt>
                <c:pt idx="35">
                  <c:v>2.2682229421461811E-4</c:v>
                </c:pt>
                <c:pt idx="36">
                  <c:v>2.2636929589060816E-4</c:v>
                </c:pt>
                <c:pt idx="37">
                  <c:v>2.257406371968057E-4</c:v>
                </c:pt>
                <c:pt idx="38">
                  <c:v>2.249712699538939E-4</c:v>
                </c:pt>
                <c:pt idx="39">
                  <c:v>2.3053463101015229E-4</c:v>
                </c:pt>
                <c:pt idx="40">
                  <c:v>2.3459536824344877E-4</c:v>
                </c:pt>
                <c:pt idx="41">
                  <c:v>2.3693393158578469E-4</c:v>
                </c:pt>
                <c:pt idx="42">
                  <c:v>2.2988281943786255E-4</c:v>
                </c:pt>
                <c:pt idx="43">
                  <c:v>2.2712551410598256E-4</c:v>
                </c:pt>
                <c:pt idx="44">
                  <c:v>2.328171092414945E-4</c:v>
                </c:pt>
                <c:pt idx="45">
                  <c:v>2.4065785460312242E-4</c:v>
                </c:pt>
                <c:pt idx="46">
                  <c:v>2.3867587140862905E-4</c:v>
                </c:pt>
                <c:pt idx="47">
                  <c:v>2.3420623383818386E-4</c:v>
                </c:pt>
                <c:pt idx="48">
                  <c:v>2.3695061473981909E-4</c:v>
                </c:pt>
                <c:pt idx="49">
                  <c:v>2.371499600016609E-4</c:v>
                </c:pt>
                <c:pt idx="50">
                  <c:v>2.3251949129003365E-4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37-4234-B0BC-D9AD8045C288}"/>
            </c:ext>
          </c:extLst>
        </c:ser>
        <c:ser>
          <c:idx val="23"/>
          <c:order val="23"/>
          <c:tx>
            <c:strRef>
              <c:f>'pivotchart for paste'!$Y$3:$Y$5</c:f>
              <c:strCache>
                <c:ptCount val="1"/>
                <c:pt idx="0">
                  <c:v>"1985-1989" - Average of max cumul CFR 995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paste'!$Y$6:$Y$56</c:f>
              <c:numCache>
                <c:formatCode>0.000%</c:formatCode>
                <c:ptCount val="51"/>
                <c:pt idx="0">
                  <c:v>4.4271500116324289E-4</c:v>
                </c:pt>
                <c:pt idx="1">
                  <c:v>4.3767936553264458E-4</c:v>
                </c:pt>
                <c:pt idx="2">
                  <c:v>4.497748471639803E-4</c:v>
                </c:pt>
                <c:pt idx="3">
                  <c:v>4.2689961545224652E-4</c:v>
                </c:pt>
                <c:pt idx="4">
                  <c:v>4.6471684003706411E-4</c:v>
                </c:pt>
                <c:pt idx="5">
                  <c:v>4.5094896624411766E-4</c:v>
                </c:pt>
                <c:pt idx="6">
                  <c:v>4.5750875177615248E-4</c:v>
                </c:pt>
                <c:pt idx="7">
                  <c:v>4.5013863813709188E-4</c:v>
                </c:pt>
                <c:pt idx="8">
                  <c:v>4.5830284517725056E-4</c:v>
                </c:pt>
                <c:pt idx="9">
                  <c:v>4.3852896221988194E-4</c:v>
                </c:pt>
                <c:pt idx="10">
                  <c:v>4.4513435150481497E-4</c:v>
                </c:pt>
                <c:pt idx="11">
                  <c:v>4.3464964125805648E-4</c:v>
                </c:pt>
                <c:pt idx="12">
                  <c:v>4.3685138611841262E-4</c:v>
                </c:pt>
                <c:pt idx="13">
                  <c:v>4.3101966238216435E-4</c:v>
                </c:pt>
                <c:pt idx="14">
                  <c:v>4.2638925932678769E-4</c:v>
                </c:pt>
                <c:pt idx="15">
                  <c:v>4.3203229162543235E-4</c:v>
                </c:pt>
                <c:pt idx="16">
                  <c:v>4.3867584254633275E-4</c:v>
                </c:pt>
                <c:pt idx="17">
                  <c:v>4.364626409987597E-4</c:v>
                </c:pt>
                <c:pt idx="18">
                  <c:v>4.3502663099789416E-4</c:v>
                </c:pt>
                <c:pt idx="19">
                  <c:v>4.3414139252261107E-4</c:v>
                </c:pt>
                <c:pt idx="20">
                  <c:v>4.3338948771393337E-4</c:v>
                </c:pt>
                <c:pt idx="21">
                  <c:v>4.3293049333607841E-4</c:v>
                </c:pt>
                <c:pt idx="22">
                  <c:v>4.3266814767539962E-4</c:v>
                </c:pt>
                <c:pt idx="23">
                  <c:v>4.3241659479511754E-4</c:v>
                </c:pt>
                <c:pt idx="24">
                  <c:v>4.3206421455672722E-4</c:v>
                </c:pt>
                <c:pt idx="25">
                  <c:v>4.3168456679903338E-4</c:v>
                </c:pt>
                <c:pt idx="26">
                  <c:v>4.31173620143782E-4</c:v>
                </c:pt>
                <c:pt idx="27">
                  <c:v>4.3072623378560669E-4</c:v>
                </c:pt>
                <c:pt idx="28">
                  <c:v>4.3036276691234678E-4</c:v>
                </c:pt>
                <c:pt idx="29">
                  <c:v>4.3004480452818233E-4</c:v>
                </c:pt>
                <c:pt idx="30">
                  <c:v>4.2966180084575507E-4</c:v>
                </c:pt>
                <c:pt idx="31">
                  <c:v>4.2928636143937986E-4</c:v>
                </c:pt>
                <c:pt idx="32">
                  <c:v>4.2885661850782187E-4</c:v>
                </c:pt>
                <c:pt idx="33">
                  <c:v>4.2837632674734501E-4</c:v>
                </c:pt>
                <c:pt idx="34">
                  <c:v>4.2770230671788576E-4</c:v>
                </c:pt>
                <c:pt idx="35">
                  <c:v>4.2698613991418215E-4</c:v>
                </c:pt>
                <c:pt idx="36">
                  <c:v>4.2613329024769055E-4</c:v>
                </c:pt>
                <c:pt idx="37">
                  <c:v>4.2494972941166907E-4</c:v>
                </c:pt>
                <c:pt idx="38">
                  <c:v>4.2350126090786287E-4</c:v>
                </c:pt>
                <c:pt idx="39">
                  <c:v>4.3048191801130714E-4</c:v>
                </c:pt>
                <c:pt idx="40">
                  <c:v>4.3467054044066548E-4</c:v>
                </c:pt>
                <c:pt idx="41">
                  <c:v>4.3572551927950002E-4</c:v>
                </c:pt>
                <c:pt idx="42">
                  <c:v>4.2275703460813369E-4</c:v>
                </c:pt>
                <c:pt idx="43">
                  <c:v>4.1467723851471206E-4</c:v>
                </c:pt>
                <c:pt idx="44">
                  <c:v>4.1655550211576193E-4</c:v>
                </c:pt>
                <c:pt idx="45">
                  <c:v>4.2035209232540581E-4</c:v>
                </c:pt>
                <c:pt idx="46">
                  <c:v>4.1234617292114974E-4</c:v>
                </c:pt>
                <c:pt idx="47">
                  <c:v>4.0250785838116994E-4</c:v>
                </c:pt>
                <c:pt idx="48">
                  <c:v>4.0315359871809128E-4</c:v>
                </c:pt>
                <c:pt idx="49">
                  <c:v>4.0155325223501165E-4</c:v>
                </c:pt>
                <c:pt idx="50">
                  <c:v>3.937120524247071E-4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37-4234-B0BC-D9AD8045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569055"/>
        <c:axId val="1157339103"/>
      </c:lineChart>
      <c:catAx>
        <c:axId val="11335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339103"/>
        <c:crosses val="autoZero"/>
        <c:auto val="1"/>
        <c:lblAlgn val="ctr"/>
        <c:lblOffset val="100"/>
        <c:noMultiLvlLbl val="0"/>
      </c:catAx>
      <c:valAx>
        <c:axId val="115733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[cz-covid-cum-CFR-jc.xlsx]pivot table - chart!PivotTable2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chart'!$B$3:$B$4</c:f>
              <c:strCache>
                <c:ptCount val="1"/>
                <c:pt idx="0">
                  <c:v>"1930-1934"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chart'!$B$5:$B$55</c:f>
              <c:numCache>
                <c:formatCode>0.000%</c:formatCode>
                <c:ptCount val="51"/>
                <c:pt idx="0">
                  <c:v>0.18828998983001599</c:v>
                </c:pt>
                <c:pt idx="1">
                  <c:v>0.1908095370113668</c:v>
                </c:pt>
                <c:pt idx="2">
                  <c:v>0.19395750332005313</c:v>
                </c:pt>
                <c:pt idx="3">
                  <c:v>0.1949971211054955</c:v>
                </c:pt>
                <c:pt idx="4">
                  <c:v>0.19777020749458035</c:v>
                </c:pt>
                <c:pt idx="5">
                  <c:v>0.19966543195124867</c:v>
                </c:pt>
                <c:pt idx="6">
                  <c:v>0.20152442545328561</c:v>
                </c:pt>
                <c:pt idx="7">
                  <c:v>0.20302725647899911</c:v>
                </c:pt>
                <c:pt idx="8">
                  <c:v>0.20714208066094142</c:v>
                </c:pt>
                <c:pt idx="9">
                  <c:v>0.20994211057411441</c:v>
                </c:pt>
                <c:pt idx="10">
                  <c:v>0.21119699185293503</c:v>
                </c:pt>
                <c:pt idx="11">
                  <c:v>0.21316630580472212</c:v>
                </c:pt>
                <c:pt idx="12">
                  <c:v>0.21475652751520105</c:v>
                </c:pt>
                <c:pt idx="13">
                  <c:v>0.21566539923954373</c:v>
                </c:pt>
                <c:pt idx="14">
                  <c:v>0.21641791044776118</c:v>
                </c:pt>
                <c:pt idx="15">
                  <c:v>0.21649691435452312</c:v>
                </c:pt>
                <c:pt idx="16">
                  <c:v>0.21693677470988396</c:v>
                </c:pt>
                <c:pt idx="17">
                  <c:v>0.21730452572226935</c:v>
                </c:pt>
                <c:pt idx="18">
                  <c:v>0.21767048282727725</c:v>
                </c:pt>
                <c:pt idx="19">
                  <c:v>0.21785820821318486</c:v>
                </c:pt>
                <c:pt idx="20">
                  <c:v>0.2179054054054054</c:v>
                </c:pt>
                <c:pt idx="21">
                  <c:v>0.21783603952529917</c:v>
                </c:pt>
                <c:pt idx="22">
                  <c:v>0.21768471195355529</c:v>
                </c:pt>
                <c:pt idx="23">
                  <c:v>0.21779034578558318</c:v>
                </c:pt>
                <c:pt idx="24">
                  <c:v>0.21773633568098402</c:v>
                </c:pt>
                <c:pt idx="25">
                  <c:v>0.21770394247458469</c:v>
                </c:pt>
                <c:pt idx="26">
                  <c:v>0.21767155890519635</c:v>
                </c:pt>
                <c:pt idx="27">
                  <c:v>0.21768876109265778</c:v>
                </c:pt>
                <c:pt idx="28">
                  <c:v>0.2176456009913259</c:v>
                </c:pt>
                <c:pt idx="29">
                  <c:v>0.21761324214491029</c:v>
                </c:pt>
                <c:pt idx="30">
                  <c:v>0.21760245800089201</c:v>
                </c:pt>
                <c:pt idx="31">
                  <c:v>0.21770797205569042</c:v>
                </c:pt>
                <c:pt idx="32">
                  <c:v>0.21763249133234275</c:v>
                </c:pt>
                <c:pt idx="33">
                  <c:v>0.21749888652447172</c:v>
                </c:pt>
                <c:pt idx="34">
                  <c:v>0.21749455768850187</c:v>
                </c:pt>
                <c:pt idx="35">
                  <c:v>0.21749023099371817</c:v>
                </c:pt>
                <c:pt idx="36">
                  <c:v>0.21737195965987741</c:v>
                </c:pt>
                <c:pt idx="37">
                  <c:v>0.21726675556872624</c:v>
                </c:pt>
                <c:pt idx="38">
                  <c:v>0.21689835354431627</c:v>
                </c:pt>
                <c:pt idx="39">
                  <c:v>0.21670761670761671</c:v>
                </c:pt>
                <c:pt idx="40">
                  <c:v>0.21640113380901183</c:v>
                </c:pt>
                <c:pt idx="41">
                  <c:v>0.21557698831968206</c:v>
                </c:pt>
                <c:pt idx="42">
                  <c:v>0.21454163282854821</c:v>
                </c:pt>
                <c:pt idx="43">
                  <c:v>0.21310554645448163</c:v>
                </c:pt>
                <c:pt idx="44">
                  <c:v>0.2126329241020492</c:v>
                </c:pt>
                <c:pt idx="45">
                  <c:v>0.21211043435735563</c:v>
                </c:pt>
                <c:pt idx="46">
                  <c:v>0.21219384642203434</c:v>
                </c:pt>
                <c:pt idx="47">
                  <c:v>0.21407159986296678</c:v>
                </c:pt>
                <c:pt idx="48">
                  <c:v>0.21451783076598438</c:v>
                </c:pt>
                <c:pt idx="49">
                  <c:v>0.21546891993641765</c:v>
                </c:pt>
                <c:pt idx="50">
                  <c:v>0.2156700004149894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7-4BF0-A815-7BB71E2759BB}"/>
            </c:ext>
          </c:extLst>
        </c:ser>
        <c:ser>
          <c:idx val="1"/>
          <c:order val="1"/>
          <c:tx>
            <c:strRef>
              <c:f>'pivot table - chart'!$C$3:$C$4</c:f>
              <c:strCache>
                <c:ptCount val="1"/>
                <c:pt idx="0">
                  <c:v>"1935-1939"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chart'!$C$5:$C$55</c:f>
              <c:numCache>
                <c:formatCode>0.000%</c:formatCode>
                <c:ptCount val="51"/>
                <c:pt idx="0">
                  <c:v>0.15365128318096707</c:v>
                </c:pt>
                <c:pt idx="1">
                  <c:v>0.15561371368751636</c:v>
                </c:pt>
                <c:pt idx="2">
                  <c:v>0.15676567656765678</c:v>
                </c:pt>
                <c:pt idx="3">
                  <c:v>0.15804115305290423</c:v>
                </c:pt>
                <c:pt idx="4">
                  <c:v>0.15908460471567268</c:v>
                </c:pt>
                <c:pt idx="5">
                  <c:v>0.15938097567483434</c:v>
                </c:pt>
                <c:pt idx="6">
                  <c:v>0.16056529882513196</c:v>
                </c:pt>
                <c:pt idx="7">
                  <c:v>0.16208511504785175</c:v>
                </c:pt>
                <c:pt idx="8">
                  <c:v>0.16453260015710919</c:v>
                </c:pt>
                <c:pt idx="9">
                  <c:v>0.16766444232602479</c:v>
                </c:pt>
                <c:pt idx="10">
                  <c:v>0.17033192696859947</c:v>
                </c:pt>
                <c:pt idx="11">
                  <c:v>0.1724884420635503</c:v>
                </c:pt>
                <c:pt idx="12">
                  <c:v>0.17463655149911178</c:v>
                </c:pt>
                <c:pt idx="13">
                  <c:v>0.17580796084359029</c:v>
                </c:pt>
                <c:pt idx="14">
                  <c:v>0.17603545009470034</c:v>
                </c:pt>
                <c:pt idx="15">
                  <c:v>0.17628865979381445</c:v>
                </c:pt>
                <c:pt idx="16">
                  <c:v>0.17648725212464589</c:v>
                </c:pt>
                <c:pt idx="17">
                  <c:v>0.17690704165636151</c:v>
                </c:pt>
                <c:pt idx="18">
                  <c:v>0.17705762042457154</c:v>
                </c:pt>
                <c:pt idx="19">
                  <c:v>0.1770609571433602</c:v>
                </c:pt>
                <c:pt idx="20">
                  <c:v>0.17713722591771372</c:v>
                </c:pt>
                <c:pt idx="21">
                  <c:v>0.17714928943295344</c:v>
                </c:pt>
                <c:pt idx="22">
                  <c:v>0.17711593234642567</c:v>
                </c:pt>
                <c:pt idx="23">
                  <c:v>0.17714265626098571</c:v>
                </c:pt>
                <c:pt idx="24">
                  <c:v>0.17719427747899749</c:v>
                </c:pt>
                <c:pt idx="25">
                  <c:v>0.1771818213771045</c:v>
                </c:pt>
                <c:pt idx="26">
                  <c:v>0.17716314050748577</c:v>
                </c:pt>
                <c:pt idx="27">
                  <c:v>0.17715470292681212</c:v>
                </c:pt>
                <c:pt idx="28">
                  <c:v>0.17716493939926226</c:v>
                </c:pt>
                <c:pt idx="29">
                  <c:v>0.17715650463613375</c:v>
                </c:pt>
                <c:pt idx="30">
                  <c:v>0.17716673690125018</c:v>
                </c:pt>
                <c:pt idx="31">
                  <c:v>0.17716452496313462</c:v>
                </c:pt>
                <c:pt idx="32">
                  <c:v>0.1772449624376887</c:v>
                </c:pt>
                <c:pt idx="33">
                  <c:v>0.1771578947368421</c:v>
                </c:pt>
                <c:pt idx="34">
                  <c:v>0.17708114173504452</c:v>
                </c:pt>
                <c:pt idx="35">
                  <c:v>0.177004485562097</c:v>
                </c:pt>
                <c:pt idx="36">
                  <c:v>0.17690718762034802</c:v>
                </c:pt>
                <c:pt idx="37">
                  <c:v>0.17679963640177604</c:v>
                </c:pt>
                <c:pt idx="38">
                  <c:v>0.17650545695456607</c:v>
                </c:pt>
                <c:pt idx="39">
                  <c:v>0.17645013214633468</c:v>
                </c:pt>
                <c:pt idx="40">
                  <c:v>0.17584430847938054</c:v>
                </c:pt>
                <c:pt idx="41">
                  <c:v>0.17485722102527274</c:v>
                </c:pt>
                <c:pt idx="42">
                  <c:v>0.17336109618484685</c:v>
                </c:pt>
                <c:pt idx="43">
                  <c:v>0.17204512659058113</c:v>
                </c:pt>
                <c:pt idx="44">
                  <c:v>0.17073637843531553</c:v>
                </c:pt>
                <c:pt idx="45">
                  <c:v>0.16959717182993767</c:v>
                </c:pt>
                <c:pt idx="46">
                  <c:v>0.16991289620130656</c:v>
                </c:pt>
                <c:pt idx="47">
                  <c:v>0.17025248933143669</c:v>
                </c:pt>
                <c:pt idx="48">
                  <c:v>0.17097688553811988</c:v>
                </c:pt>
                <c:pt idx="49">
                  <c:v>0.1713549806100596</c:v>
                </c:pt>
                <c:pt idx="50">
                  <c:v>0.17162038099609822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7-4BF0-A815-7BB71E2759BB}"/>
            </c:ext>
          </c:extLst>
        </c:ser>
        <c:ser>
          <c:idx val="2"/>
          <c:order val="2"/>
          <c:tx>
            <c:strRef>
              <c:f>'pivot table - chart'!$D$3:$D$4</c:f>
              <c:strCache>
                <c:ptCount val="1"/>
                <c:pt idx="0">
                  <c:v>"1940-1944"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chart'!$D$5:$D$55</c:f>
              <c:numCache>
                <c:formatCode>0.000%</c:formatCode>
                <c:ptCount val="51"/>
                <c:pt idx="0">
                  <c:v>0.10953708867819298</c:v>
                </c:pt>
                <c:pt idx="1">
                  <c:v>0.11091127098321343</c:v>
                </c:pt>
                <c:pt idx="2">
                  <c:v>0.11205444377063541</c:v>
                </c:pt>
                <c:pt idx="3">
                  <c:v>0.11315645249685677</c:v>
                </c:pt>
                <c:pt idx="4">
                  <c:v>0.11338163353768035</c:v>
                </c:pt>
                <c:pt idx="5">
                  <c:v>0.11400171076305932</c:v>
                </c:pt>
                <c:pt idx="6">
                  <c:v>0.11529227848807995</c:v>
                </c:pt>
                <c:pt idx="7">
                  <c:v>0.11690945970864836</c:v>
                </c:pt>
                <c:pt idx="8">
                  <c:v>0.11981787079895351</c:v>
                </c:pt>
                <c:pt idx="9">
                  <c:v>0.1222637866537951</c:v>
                </c:pt>
                <c:pt idx="10">
                  <c:v>0.12423377474147208</c:v>
                </c:pt>
                <c:pt idx="11">
                  <c:v>0.12606656753974607</c:v>
                </c:pt>
                <c:pt idx="12">
                  <c:v>0.12763368411564549</c:v>
                </c:pt>
                <c:pt idx="13">
                  <c:v>0.12821938525866286</c:v>
                </c:pt>
                <c:pt idx="14">
                  <c:v>0.12914257976258769</c:v>
                </c:pt>
                <c:pt idx="15">
                  <c:v>0.1298265617120179</c:v>
                </c:pt>
                <c:pt idx="16">
                  <c:v>0.13021834061135371</c:v>
                </c:pt>
                <c:pt idx="17">
                  <c:v>0.13034578869436461</c:v>
                </c:pt>
                <c:pt idx="18">
                  <c:v>0.13046785023577218</c:v>
                </c:pt>
                <c:pt idx="19">
                  <c:v>0.13058389407423485</c:v>
                </c:pt>
                <c:pt idx="20">
                  <c:v>0.13068181818181818</c:v>
                </c:pt>
                <c:pt idx="21">
                  <c:v>0.13077406628660612</c:v>
                </c:pt>
                <c:pt idx="22">
                  <c:v>0.13080689894262437</c:v>
                </c:pt>
                <c:pt idx="23">
                  <c:v>0.13083605953593172</c:v>
                </c:pt>
                <c:pt idx="24">
                  <c:v>0.13080488650147287</c:v>
                </c:pt>
                <c:pt idx="25">
                  <c:v>0.13080388080388081</c:v>
                </c:pt>
                <c:pt idx="26">
                  <c:v>0.13079154758811812</c:v>
                </c:pt>
                <c:pt idx="27">
                  <c:v>0.13076889774006409</c:v>
                </c:pt>
                <c:pt idx="28">
                  <c:v>0.13077822022160665</c:v>
                </c:pt>
                <c:pt idx="29">
                  <c:v>0.13075841177107</c:v>
                </c:pt>
                <c:pt idx="30">
                  <c:v>0.13077904939099583</c:v>
                </c:pt>
                <c:pt idx="31">
                  <c:v>0.13075076244241127</c:v>
                </c:pt>
                <c:pt idx="32">
                  <c:v>0.13070270270270271</c:v>
                </c:pt>
                <c:pt idx="33">
                  <c:v>0.13065652418204607</c:v>
                </c:pt>
                <c:pt idx="34">
                  <c:v>0.13064512645515217</c:v>
                </c:pt>
                <c:pt idx="35">
                  <c:v>0.13053889631962723</c:v>
                </c:pt>
                <c:pt idx="36">
                  <c:v>0.13047508191067425</c:v>
                </c:pt>
                <c:pt idx="37">
                  <c:v>0.13033369214208826</c:v>
                </c:pt>
                <c:pt idx="38">
                  <c:v>0.13013301244171305</c:v>
                </c:pt>
                <c:pt idx="39">
                  <c:v>0.12997472475688643</c:v>
                </c:pt>
                <c:pt idx="40">
                  <c:v>0.12918853451756157</c:v>
                </c:pt>
                <c:pt idx="41">
                  <c:v>0.12858792650918635</c:v>
                </c:pt>
                <c:pt idx="42">
                  <c:v>0.12728058086677499</c:v>
                </c:pt>
                <c:pt idx="43">
                  <c:v>0.12602442551823878</c:v>
                </c:pt>
                <c:pt idx="44">
                  <c:v>0.12518265952264979</c:v>
                </c:pt>
                <c:pt idx="45">
                  <c:v>0.12378741554372853</c:v>
                </c:pt>
                <c:pt idx="46">
                  <c:v>0.12312092102368556</c:v>
                </c:pt>
                <c:pt idx="47">
                  <c:v>0.1228575517944681</c:v>
                </c:pt>
                <c:pt idx="48">
                  <c:v>0.12331321803691128</c:v>
                </c:pt>
                <c:pt idx="49">
                  <c:v>0.123721400317145</c:v>
                </c:pt>
                <c:pt idx="50">
                  <c:v>0.12375511331273625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7-4BF0-A815-7BB71E2759BB}"/>
            </c:ext>
          </c:extLst>
        </c:ser>
        <c:ser>
          <c:idx val="3"/>
          <c:order val="3"/>
          <c:tx>
            <c:strRef>
              <c:f>'pivot table - chart'!$E$3:$E$4</c:f>
              <c:strCache>
                <c:ptCount val="1"/>
                <c:pt idx="0">
                  <c:v>"1945-1949"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chart'!$E$5:$E$55</c:f>
              <c:numCache>
                <c:formatCode>0.000%</c:formatCode>
                <c:ptCount val="51"/>
                <c:pt idx="0">
                  <c:v>6.4889463187168178E-2</c:v>
                </c:pt>
                <c:pt idx="1">
                  <c:v>6.6368381804623414E-2</c:v>
                </c:pt>
                <c:pt idx="2">
                  <c:v>6.8069997463859999E-2</c:v>
                </c:pt>
                <c:pt idx="3">
                  <c:v>6.8518294891921266E-2</c:v>
                </c:pt>
                <c:pt idx="4">
                  <c:v>6.9955715471907001E-2</c:v>
                </c:pt>
                <c:pt idx="5">
                  <c:v>7.1258127367061455E-2</c:v>
                </c:pt>
                <c:pt idx="6">
                  <c:v>7.1877955508038979E-2</c:v>
                </c:pt>
                <c:pt idx="7">
                  <c:v>7.3026430270103054E-2</c:v>
                </c:pt>
                <c:pt idx="8">
                  <c:v>7.4754362809796152E-2</c:v>
                </c:pt>
                <c:pt idx="9">
                  <c:v>7.6074220457844385E-2</c:v>
                </c:pt>
                <c:pt idx="10">
                  <c:v>7.7521341566285387E-2</c:v>
                </c:pt>
                <c:pt idx="11">
                  <c:v>7.9201407732662363E-2</c:v>
                </c:pt>
                <c:pt idx="12">
                  <c:v>8.0645161290322578E-2</c:v>
                </c:pt>
                <c:pt idx="13">
                  <c:v>8.1515847203622219E-2</c:v>
                </c:pt>
                <c:pt idx="14">
                  <c:v>8.1983006412078716E-2</c:v>
                </c:pt>
                <c:pt idx="15">
                  <c:v>8.2338920859925044E-2</c:v>
                </c:pt>
                <c:pt idx="16">
                  <c:v>8.2718725149299108E-2</c:v>
                </c:pt>
                <c:pt idx="17">
                  <c:v>8.3014941136271864E-2</c:v>
                </c:pt>
                <c:pt idx="18">
                  <c:v>8.3099530327220866E-2</c:v>
                </c:pt>
                <c:pt idx="19">
                  <c:v>8.3117888381453675E-2</c:v>
                </c:pt>
                <c:pt idx="20">
                  <c:v>8.309486612321923E-2</c:v>
                </c:pt>
                <c:pt idx="21">
                  <c:v>8.3101379353003033E-2</c:v>
                </c:pt>
                <c:pt idx="22">
                  <c:v>8.3118208096953208E-2</c:v>
                </c:pt>
                <c:pt idx="23">
                  <c:v>8.3132418397626112E-2</c:v>
                </c:pt>
                <c:pt idx="24">
                  <c:v>8.3156902440155153E-2</c:v>
                </c:pt>
                <c:pt idx="25">
                  <c:v>8.3162074879861547E-2</c:v>
                </c:pt>
                <c:pt idx="26">
                  <c:v>8.3146692204321831E-2</c:v>
                </c:pt>
                <c:pt idx="27">
                  <c:v>8.3135135135135138E-2</c:v>
                </c:pt>
                <c:pt idx="28">
                  <c:v>8.3117163856463464E-2</c:v>
                </c:pt>
                <c:pt idx="29">
                  <c:v>8.3109505726899444E-2</c:v>
                </c:pt>
                <c:pt idx="30">
                  <c:v>8.3083855436560605E-2</c:v>
                </c:pt>
                <c:pt idx="31">
                  <c:v>8.3095484209389517E-2</c:v>
                </c:pt>
                <c:pt idx="32">
                  <c:v>8.3121249980719694E-2</c:v>
                </c:pt>
                <c:pt idx="33">
                  <c:v>8.3081524420325598E-2</c:v>
                </c:pt>
                <c:pt idx="34">
                  <c:v>8.3027763226820331E-2</c:v>
                </c:pt>
                <c:pt idx="35">
                  <c:v>8.2988318224493249E-2</c:v>
                </c:pt>
                <c:pt idx="36">
                  <c:v>8.2970641157744177E-2</c:v>
                </c:pt>
                <c:pt idx="37">
                  <c:v>8.2893039257848494E-2</c:v>
                </c:pt>
                <c:pt idx="38">
                  <c:v>8.2819923371647508E-2</c:v>
                </c:pt>
                <c:pt idx="39">
                  <c:v>8.2701711491442537E-2</c:v>
                </c:pt>
                <c:pt idx="40">
                  <c:v>8.2316888160689355E-2</c:v>
                </c:pt>
                <c:pt idx="41">
                  <c:v>8.1732354263449727E-2</c:v>
                </c:pt>
                <c:pt idx="42">
                  <c:v>8.0801560872562975E-2</c:v>
                </c:pt>
                <c:pt idx="43">
                  <c:v>7.9521132387774321E-2</c:v>
                </c:pt>
                <c:pt idx="44">
                  <c:v>7.8577051081988036E-2</c:v>
                </c:pt>
                <c:pt idx="45">
                  <c:v>7.7475273848771675E-2</c:v>
                </c:pt>
                <c:pt idx="46">
                  <c:v>7.6723284430329289E-2</c:v>
                </c:pt>
                <c:pt idx="47">
                  <c:v>7.6294209702660404E-2</c:v>
                </c:pt>
                <c:pt idx="48">
                  <c:v>7.660849595343068E-2</c:v>
                </c:pt>
                <c:pt idx="49">
                  <c:v>7.6966046534220622E-2</c:v>
                </c:pt>
                <c:pt idx="50">
                  <c:v>7.7062654714124351E-2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7-4BF0-A815-7BB71E2759BB}"/>
            </c:ext>
          </c:extLst>
        </c:ser>
        <c:ser>
          <c:idx val="4"/>
          <c:order val="4"/>
          <c:tx>
            <c:strRef>
              <c:f>'pivot table - chart'!$F$3:$F$4</c:f>
              <c:strCache>
                <c:ptCount val="1"/>
                <c:pt idx="0">
                  <c:v>"1950-1954"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chart'!$F$5:$F$55</c:f>
              <c:numCache>
                <c:formatCode>0.000%</c:formatCode>
                <c:ptCount val="51"/>
                <c:pt idx="0">
                  <c:v>3.4324491054904378E-2</c:v>
                </c:pt>
                <c:pt idx="1">
                  <c:v>3.5136837684608388E-2</c:v>
                </c:pt>
                <c:pt idx="2">
                  <c:v>3.5631775368757772E-2</c:v>
                </c:pt>
                <c:pt idx="3">
                  <c:v>3.6303630363036306E-2</c:v>
                </c:pt>
                <c:pt idx="4">
                  <c:v>3.6722196482887819E-2</c:v>
                </c:pt>
                <c:pt idx="5">
                  <c:v>3.7637278828553999E-2</c:v>
                </c:pt>
                <c:pt idx="6">
                  <c:v>3.7771296677342588E-2</c:v>
                </c:pt>
                <c:pt idx="7">
                  <c:v>3.8577355460385439E-2</c:v>
                </c:pt>
                <c:pt idx="8">
                  <c:v>3.9979773079232644E-2</c:v>
                </c:pt>
                <c:pt idx="9">
                  <c:v>4.1308737981131508E-2</c:v>
                </c:pt>
                <c:pt idx="10">
                  <c:v>4.2232233686964105E-2</c:v>
                </c:pt>
                <c:pt idx="11">
                  <c:v>4.3274870330850659E-2</c:v>
                </c:pt>
                <c:pt idx="12">
                  <c:v>4.3903520316980922E-2</c:v>
                </c:pt>
                <c:pt idx="13">
                  <c:v>4.4344929277483479E-2</c:v>
                </c:pt>
                <c:pt idx="14">
                  <c:v>4.4719507585983476E-2</c:v>
                </c:pt>
                <c:pt idx="15">
                  <c:v>4.5015045135406218E-2</c:v>
                </c:pt>
                <c:pt idx="16">
                  <c:v>4.540684158087014E-2</c:v>
                </c:pt>
                <c:pt idx="17">
                  <c:v>4.5470180451923588E-2</c:v>
                </c:pt>
                <c:pt idx="18">
                  <c:v>4.5560130925984585E-2</c:v>
                </c:pt>
                <c:pt idx="19">
                  <c:v>4.5659994465455218E-2</c:v>
                </c:pt>
                <c:pt idx="20">
                  <c:v>4.5684945033243371E-2</c:v>
                </c:pt>
                <c:pt idx="21">
                  <c:v>4.5721355057776844E-2</c:v>
                </c:pt>
                <c:pt idx="22">
                  <c:v>4.5724285845866394E-2</c:v>
                </c:pt>
                <c:pt idx="23">
                  <c:v>4.5727816878247715E-2</c:v>
                </c:pt>
                <c:pt idx="24">
                  <c:v>4.5721200641885673E-2</c:v>
                </c:pt>
                <c:pt idx="25">
                  <c:v>4.5731346424484752E-2</c:v>
                </c:pt>
                <c:pt idx="26">
                  <c:v>4.5716915390178157E-2</c:v>
                </c:pt>
                <c:pt idx="27">
                  <c:v>4.5721647451655731E-2</c:v>
                </c:pt>
                <c:pt idx="28">
                  <c:v>4.571083102238227E-2</c:v>
                </c:pt>
                <c:pt idx="29">
                  <c:v>4.5716162943495398E-2</c:v>
                </c:pt>
                <c:pt idx="30">
                  <c:v>4.5719090347754114E-2</c:v>
                </c:pt>
                <c:pt idx="31">
                  <c:v>4.5717212576501798E-2</c:v>
                </c:pt>
                <c:pt idx="32">
                  <c:v>4.5715336037916686E-2</c:v>
                </c:pt>
                <c:pt idx="33">
                  <c:v>4.5700335993280133E-2</c:v>
                </c:pt>
                <c:pt idx="34">
                  <c:v>4.5681084909372296E-2</c:v>
                </c:pt>
                <c:pt idx="35">
                  <c:v>4.5649895178197064E-2</c:v>
                </c:pt>
                <c:pt idx="36">
                  <c:v>4.5616377392078328E-2</c:v>
                </c:pt>
                <c:pt idx="37">
                  <c:v>4.5545434347922686E-2</c:v>
                </c:pt>
                <c:pt idx="38">
                  <c:v>4.5542901125852867E-2</c:v>
                </c:pt>
                <c:pt idx="39">
                  <c:v>4.5464008744079527E-2</c:v>
                </c:pt>
                <c:pt idx="40">
                  <c:v>4.5251793910401447E-2</c:v>
                </c:pt>
                <c:pt idx="41">
                  <c:v>4.487933326516004E-2</c:v>
                </c:pt>
                <c:pt idx="42">
                  <c:v>4.4333558440259123E-2</c:v>
                </c:pt>
                <c:pt idx="43">
                  <c:v>4.3751595996935684E-2</c:v>
                </c:pt>
                <c:pt idx="44">
                  <c:v>4.3250666071994459E-2</c:v>
                </c:pt>
                <c:pt idx="45">
                  <c:v>4.2487034999887749E-2</c:v>
                </c:pt>
                <c:pt idx="46">
                  <c:v>4.1906548504646701E-2</c:v>
                </c:pt>
                <c:pt idx="47">
                  <c:v>4.1712805298456009E-2</c:v>
                </c:pt>
                <c:pt idx="48">
                  <c:v>4.17254132695805E-2</c:v>
                </c:pt>
                <c:pt idx="49">
                  <c:v>4.2021555725992005E-2</c:v>
                </c:pt>
                <c:pt idx="50">
                  <c:v>4.2125418860698899E-2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97-4BF0-A815-7BB71E2759BB}"/>
            </c:ext>
          </c:extLst>
        </c:ser>
        <c:ser>
          <c:idx val="5"/>
          <c:order val="5"/>
          <c:tx>
            <c:strRef>
              <c:f>'pivot table - chart'!$G$3:$G$4</c:f>
              <c:strCache>
                <c:ptCount val="1"/>
                <c:pt idx="0">
                  <c:v>"1955-1959"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chart'!$G$5:$G$55</c:f>
              <c:numCache>
                <c:formatCode>0.000%</c:formatCode>
                <c:ptCount val="51"/>
                <c:pt idx="0">
                  <c:v>1.385192480982418E-2</c:v>
                </c:pt>
                <c:pt idx="1">
                  <c:v>1.4286281990144652E-2</c:v>
                </c:pt>
                <c:pt idx="2">
                  <c:v>1.4475225821081673E-2</c:v>
                </c:pt>
                <c:pt idx="3">
                  <c:v>1.4759750053867701E-2</c:v>
                </c:pt>
                <c:pt idx="4">
                  <c:v>1.507537688442211E-2</c:v>
                </c:pt>
                <c:pt idx="5">
                  <c:v>1.5408744017591515E-2</c:v>
                </c:pt>
                <c:pt idx="6">
                  <c:v>1.5684022846091081E-2</c:v>
                </c:pt>
                <c:pt idx="7">
                  <c:v>1.6033338042096341E-2</c:v>
                </c:pt>
                <c:pt idx="8">
                  <c:v>1.6652024598674226E-2</c:v>
                </c:pt>
                <c:pt idx="9">
                  <c:v>1.7357983022674498E-2</c:v>
                </c:pt>
                <c:pt idx="10">
                  <c:v>1.8103818103818104E-2</c:v>
                </c:pt>
                <c:pt idx="11">
                  <c:v>1.8595707580408221E-2</c:v>
                </c:pt>
                <c:pt idx="12">
                  <c:v>1.907229184006002E-2</c:v>
                </c:pt>
                <c:pt idx="13">
                  <c:v>1.9434200030058846E-2</c:v>
                </c:pt>
                <c:pt idx="14">
                  <c:v>1.9818398060472989E-2</c:v>
                </c:pt>
                <c:pt idx="15">
                  <c:v>2.0109668502027962E-2</c:v>
                </c:pt>
                <c:pt idx="16">
                  <c:v>2.0318110697119442E-2</c:v>
                </c:pt>
                <c:pt idx="17">
                  <c:v>2.0444534113453715E-2</c:v>
                </c:pt>
                <c:pt idx="18">
                  <c:v>2.0470909172219488E-2</c:v>
                </c:pt>
                <c:pt idx="19">
                  <c:v>2.0483568494373994E-2</c:v>
                </c:pt>
                <c:pt idx="20">
                  <c:v>2.054152912837898E-2</c:v>
                </c:pt>
                <c:pt idx="21">
                  <c:v>2.0563976816763262E-2</c:v>
                </c:pt>
                <c:pt idx="22">
                  <c:v>2.0567786790266513E-2</c:v>
                </c:pt>
                <c:pt idx="23">
                  <c:v>2.0565724535154466E-2</c:v>
                </c:pt>
                <c:pt idx="24">
                  <c:v>2.0563204562669874E-2</c:v>
                </c:pt>
                <c:pt idx="25">
                  <c:v>2.0559311274209537E-2</c:v>
                </c:pt>
                <c:pt idx="26">
                  <c:v>2.0553817376103681E-2</c:v>
                </c:pt>
                <c:pt idx="27">
                  <c:v>2.0549470122005521E-2</c:v>
                </c:pt>
                <c:pt idx="28">
                  <c:v>2.0544210116298482E-2</c:v>
                </c:pt>
                <c:pt idx="29">
                  <c:v>2.0535525569287932E-2</c:v>
                </c:pt>
                <c:pt idx="30">
                  <c:v>2.0542308034522644E-2</c:v>
                </c:pt>
                <c:pt idx="31">
                  <c:v>2.0558607040405612E-2</c:v>
                </c:pt>
                <c:pt idx="32">
                  <c:v>2.0551980170506964E-2</c:v>
                </c:pt>
                <c:pt idx="33">
                  <c:v>2.0541020940954287E-2</c:v>
                </c:pt>
                <c:pt idx="34">
                  <c:v>2.0537984169099771E-2</c:v>
                </c:pt>
                <c:pt idx="35">
                  <c:v>2.0566408199940097E-2</c:v>
                </c:pt>
                <c:pt idx="36">
                  <c:v>2.0556977736405243E-2</c:v>
                </c:pt>
                <c:pt idx="37">
                  <c:v>2.0553858414132022E-2</c:v>
                </c:pt>
                <c:pt idx="38">
                  <c:v>2.0520863245786485E-2</c:v>
                </c:pt>
                <c:pt idx="39">
                  <c:v>2.0471764602237687E-2</c:v>
                </c:pt>
                <c:pt idx="40">
                  <c:v>2.0397666962126436E-2</c:v>
                </c:pt>
                <c:pt idx="41">
                  <c:v>2.0235467255334805E-2</c:v>
                </c:pt>
                <c:pt idx="42">
                  <c:v>1.9999150779160122E-2</c:v>
                </c:pt>
                <c:pt idx="43">
                  <c:v>1.9844595503409172E-2</c:v>
                </c:pt>
                <c:pt idx="44">
                  <c:v>1.9577635277758326E-2</c:v>
                </c:pt>
                <c:pt idx="45">
                  <c:v>1.9199785177228788E-2</c:v>
                </c:pt>
                <c:pt idx="46">
                  <c:v>1.8976433831322637E-2</c:v>
                </c:pt>
                <c:pt idx="47">
                  <c:v>1.8949212535082856E-2</c:v>
                </c:pt>
                <c:pt idx="48">
                  <c:v>1.884514435695538E-2</c:v>
                </c:pt>
                <c:pt idx="49">
                  <c:v>1.9044327313574701E-2</c:v>
                </c:pt>
                <c:pt idx="50">
                  <c:v>1.9069099856469141E-2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97-4BF0-A815-7BB71E2759BB}"/>
            </c:ext>
          </c:extLst>
        </c:ser>
        <c:ser>
          <c:idx val="6"/>
          <c:order val="6"/>
          <c:tx>
            <c:strRef>
              <c:f>'pivot table - chart'!$H$3:$H$4</c:f>
              <c:strCache>
                <c:ptCount val="1"/>
                <c:pt idx="0">
                  <c:v>"1960-1964"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chart'!$H$5:$H$55</c:f>
              <c:numCache>
                <c:formatCode>0.000%</c:formatCode>
                <c:ptCount val="51"/>
                <c:pt idx="0">
                  <c:v>4.9257315935200621E-3</c:v>
                </c:pt>
                <c:pt idx="1">
                  <c:v>4.9695740365111561E-3</c:v>
                </c:pt>
                <c:pt idx="2">
                  <c:v>5.2603313182500444E-3</c:v>
                </c:pt>
                <c:pt idx="3">
                  <c:v>5.3899518707460686E-3</c:v>
                </c:pt>
                <c:pt idx="4">
                  <c:v>5.36002099029199E-3</c:v>
                </c:pt>
                <c:pt idx="5">
                  <c:v>5.6000282948798054E-3</c:v>
                </c:pt>
                <c:pt idx="6">
                  <c:v>5.7282871428098407E-3</c:v>
                </c:pt>
                <c:pt idx="7">
                  <c:v>5.8349829510711288E-3</c:v>
                </c:pt>
                <c:pt idx="8">
                  <c:v>6.0725374391521958E-3</c:v>
                </c:pt>
                <c:pt idx="9">
                  <c:v>6.3713336763811575E-3</c:v>
                </c:pt>
                <c:pt idx="10">
                  <c:v>6.575139280804573E-3</c:v>
                </c:pt>
                <c:pt idx="11">
                  <c:v>6.7992971116232663E-3</c:v>
                </c:pt>
                <c:pt idx="12">
                  <c:v>6.9767441860465115E-3</c:v>
                </c:pt>
                <c:pt idx="13">
                  <c:v>7.1470195043362014E-3</c:v>
                </c:pt>
                <c:pt idx="14">
                  <c:v>7.242198100407056E-3</c:v>
                </c:pt>
                <c:pt idx="15">
                  <c:v>7.3687752355316282E-3</c:v>
                </c:pt>
                <c:pt idx="16">
                  <c:v>7.4324889223309088E-3</c:v>
                </c:pt>
                <c:pt idx="17">
                  <c:v>7.4582761060473634E-3</c:v>
                </c:pt>
                <c:pt idx="18">
                  <c:v>7.5224802597165371E-3</c:v>
                </c:pt>
                <c:pt idx="19">
                  <c:v>7.513870804548131E-3</c:v>
                </c:pt>
                <c:pt idx="20">
                  <c:v>7.5162423760275791E-3</c:v>
                </c:pt>
                <c:pt idx="21">
                  <c:v>7.5113249579713626E-3</c:v>
                </c:pt>
                <c:pt idx="22">
                  <c:v>7.5252082057055813E-3</c:v>
                </c:pt>
                <c:pt idx="23">
                  <c:v>7.5239624546824041E-3</c:v>
                </c:pt>
                <c:pt idx="24">
                  <c:v>7.5393311429824634E-3</c:v>
                </c:pt>
                <c:pt idx="25">
                  <c:v>7.5368361834321973E-3</c:v>
                </c:pt>
                <c:pt idx="26">
                  <c:v>7.5422390195089275E-3</c:v>
                </c:pt>
                <c:pt idx="27">
                  <c:v>7.5406799841248847E-3</c:v>
                </c:pt>
                <c:pt idx="28">
                  <c:v>7.5381868676849834E-3</c:v>
                </c:pt>
                <c:pt idx="29">
                  <c:v>7.5366917889726302E-3</c:v>
                </c:pt>
                <c:pt idx="30">
                  <c:v>7.5346992729676144E-3</c:v>
                </c:pt>
                <c:pt idx="31">
                  <c:v>7.5320856939925006E-3</c:v>
                </c:pt>
                <c:pt idx="32">
                  <c:v>7.529846926138146E-3</c:v>
                </c:pt>
                <c:pt idx="33">
                  <c:v>7.5263670424348455E-3</c:v>
                </c:pt>
                <c:pt idx="34">
                  <c:v>7.5209671699887019E-3</c:v>
                </c:pt>
                <c:pt idx="35">
                  <c:v>7.5142746500341936E-3</c:v>
                </c:pt>
                <c:pt idx="36">
                  <c:v>7.5147743921510531E-3</c:v>
                </c:pt>
                <c:pt idx="37">
                  <c:v>7.5206509678214769E-3</c:v>
                </c:pt>
                <c:pt idx="38">
                  <c:v>7.5155274407003557E-3</c:v>
                </c:pt>
                <c:pt idx="39">
                  <c:v>7.5170749662590488E-3</c:v>
                </c:pt>
                <c:pt idx="40">
                  <c:v>7.5046904315196998E-3</c:v>
                </c:pt>
                <c:pt idx="41">
                  <c:v>7.4857032705776521E-3</c:v>
                </c:pt>
                <c:pt idx="42">
                  <c:v>7.4331255424919121E-3</c:v>
                </c:pt>
                <c:pt idx="43">
                  <c:v>7.3312767807002027E-3</c:v>
                </c:pt>
                <c:pt idx="44">
                  <c:v>7.2554453085426534E-3</c:v>
                </c:pt>
                <c:pt idx="45">
                  <c:v>7.2051573758058398E-3</c:v>
                </c:pt>
                <c:pt idx="46">
                  <c:v>7.2096312394356477E-3</c:v>
                </c:pt>
                <c:pt idx="47">
                  <c:v>7.1800779627868346E-3</c:v>
                </c:pt>
                <c:pt idx="48">
                  <c:v>7.2214941022280474E-3</c:v>
                </c:pt>
                <c:pt idx="49">
                  <c:v>7.2919497392497125E-3</c:v>
                </c:pt>
                <c:pt idx="50">
                  <c:v>7.3457488636145688E-3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97-4BF0-A815-7BB71E2759BB}"/>
            </c:ext>
          </c:extLst>
        </c:ser>
        <c:ser>
          <c:idx val="7"/>
          <c:order val="7"/>
          <c:tx>
            <c:strRef>
              <c:f>'pivot table - chart'!$I$3:$I$4</c:f>
              <c:strCache>
                <c:ptCount val="1"/>
                <c:pt idx="0">
                  <c:v>"1965-1969"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chart'!$I$5:$I$55</c:f>
              <c:numCache>
                <c:formatCode>0.000%</c:formatCode>
                <c:ptCount val="51"/>
                <c:pt idx="0">
                  <c:v>2.2293475718001294E-3</c:v>
                </c:pt>
                <c:pt idx="1">
                  <c:v>2.3241542298301277E-3</c:v>
                </c:pt>
                <c:pt idx="2">
                  <c:v>2.3150164913809199E-3</c:v>
                </c:pt>
                <c:pt idx="3">
                  <c:v>2.3297278022108643E-3</c:v>
                </c:pt>
                <c:pt idx="4">
                  <c:v>2.489532646825846E-3</c:v>
                </c:pt>
                <c:pt idx="5">
                  <c:v>2.5232275929905593E-3</c:v>
                </c:pt>
                <c:pt idx="6">
                  <c:v>2.5423643988909685E-3</c:v>
                </c:pt>
                <c:pt idx="7">
                  <c:v>2.6736212088520313E-3</c:v>
                </c:pt>
                <c:pt idx="8">
                  <c:v>2.8060547047888819E-3</c:v>
                </c:pt>
                <c:pt idx="9">
                  <c:v>2.9273905612806064E-3</c:v>
                </c:pt>
                <c:pt idx="10">
                  <c:v>3.1321044798089661E-3</c:v>
                </c:pt>
                <c:pt idx="11">
                  <c:v>3.2018268777796407E-3</c:v>
                </c:pt>
                <c:pt idx="12">
                  <c:v>3.2782513901197579E-3</c:v>
                </c:pt>
                <c:pt idx="13">
                  <c:v>3.3923246718042055E-3</c:v>
                </c:pt>
                <c:pt idx="14">
                  <c:v>3.4199306812256543E-3</c:v>
                </c:pt>
                <c:pt idx="15">
                  <c:v>3.4591027619605128E-3</c:v>
                </c:pt>
                <c:pt idx="16">
                  <c:v>3.490032256358733E-3</c:v>
                </c:pt>
                <c:pt idx="17">
                  <c:v>3.535855075080497E-3</c:v>
                </c:pt>
                <c:pt idx="18">
                  <c:v>3.5403540354035402E-3</c:v>
                </c:pt>
                <c:pt idx="19">
                  <c:v>3.5351303579319489E-3</c:v>
                </c:pt>
                <c:pt idx="20">
                  <c:v>3.5319295409988179E-3</c:v>
                </c:pt>
                <c:pt idx="21">
                  <c:v>3.5451179836206576E-3</c:v>
                </c:pt>
                <c:pt idx="22">
                  <c:v>3.5515080824847097E-3</c:v>
                </c:pt>
                <c:pt idx="23">
                  <c:v>3.550897442606284E-3</c:v>
                </c:pt>
                <c:pt idx="24">
                  <c:v>3.5499686108038625E-3</c:v>
                </c:pt>
                <c:pt idx="25">
                  <c:v>3.5489872311175201E-3</c:v>
                </c:pt>
                <c:pt idx="26">
                  <c:v>3.5475824159409684E-3</c:v>
                </c:pt>
                <c:pt idx="27">
                  <c:v>3.5459934007196501E-3</c:v>
                </c:pt>
                <c:pt idx="28">
                  <c:v>3.5524508925906025E-3</c:v>
                </c:pt>
                <c:pt idx="29">
                  <c:v>3.5517087001940011E-3</c:v>
                </c:pt>
                <c:pt idx="30">
                  <c:v>3.5506489631508282E-3</c:v>
                </c:pt>
                <c:pt idx="31">
                  <c:v>3.5490605427974946E-3</c:v>
                </c:pt>
                <c:pt idx="32">
                  <c:v>3.5474735430019379E-3</c:v>
                </c:pt>
                <c:pt idx="33">
                  <c:v>3.5452805314941569E-3</c:v>
                </c:pt>
                <c:pt idx="34">
                  <c:v>3.5421674195012689E-3</c:v>
                </c:pt>
                <c:pt idx="35">
                  <c:v>3.5387440432380996E-3</c:v>
                </c:pt>
                <c:pt idx="36">
                  <c:v>3.5348284568542999E-3</c:v>
                </c:pt>
                <c:pt idx="37">
                  <c:v>3.5298741555369337E-3</c:v>
                </c:pt>
                <c:pt idx="38">
                  <c:v>3.5227424105623065E-3</c:v>
                </c:pt>
                <c:pt idx="39">
                  <c:v>3.5187630478241945E-3</c:v>
                </c:pt>
                <c:pt idx="40">
                  <c:v>3.4924842032816174E-3</c:v>
                </c:pt>
                <c:pt idx="41">
                  <c:v>3.4910194788768025E-3</c:v>
                </c:pt>
                <c:pt idx="42">
                  <c:v>3.4611627808213362E-3</c:v>
                </c:pt>
                <c:pt idx="43">
                  <c:v>3.4398610268571114E-3</c:v>
                </c:pt>
                <c:pt idx="44">
                  <c:v>3.3826075376215208E-3</c:v>
                </c:pt>
                <c:pt idx="45">
                  <c:v>3.3138799851865097E-3</c:v>
                </c:pt>
                <c:pt idx="46">
                  <c:v>3.2905439833999421E-3</c:v>
                </c:pt>
                <c:pt idx="47">
                  <c:v>3.3178856074053777E-3</c:v>
                </c:pt>
                <c:pt idx="48">
                  <c:v>3.3283786540759521E-3</c:v>
                </c:pt>
                <c:pt idx="49">
                  <c:v>3.3528677658858645E-3</c:v>
                </c:pt>
                <c:pt idx="50">
                  <c:v>3.3868497191808021E-3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97-4BF0-A815-7BB71E2759BB}"/>
            </c:ext>
          </c:extLst>
        </c:ser>
        <c:ser>
          <c:idx val="8"/>
          <c:order val="8"/>
          <c:tx>
            <c:strRef>
              <c:f>'pivot table - chart'!$J$3:$J$4</c:f>
              <c:strCache>
                <c:ptCount val="1"/>
                <c:pt idx="0">
                  <c:v>"1970-1974"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chart'!$J$5:$J$55</c:f>
              <c:numCache>
                <c:formatCode>0.000%</c:formatCode>
                <c:ptCount val="51"/>
                <c:pt idx="0">
                  <c:v>1.0797251608681427E-3</c:v>
                </c:pt>
                <c:pt idx="1">
                  <c:v>1.1093600962136607E-3</c:v>
                </c:pt>
                <c:pt idx="2">
                  <c:v>1.1093172746451671E-3</c:v>
                </c:pt>
                <c:pt idx="3">
                  <c:v>1.1622962437987242E-3</c:v>
                </c:pt>
                <c:pt idx="4">
                  <c:v>1.2159971176364619E-3</c:v>
                </c:pt>
                <c:pt idx="5">
                  <c:v>1.2775199080185666E-3</c:v>
                </c:pt>
                <c:pt idx="6">
                  <c:v>1.2993017249625354E-3</c:v>
                </c:pt>
                <c:pt idx="7">
                  <c:v>1.3901760889712697E-3</c:v>
                </c:pt>
                <c:pt idx="8">
                  <c:v>1.4474845542806708E-3</c:v>
                </c:pt>
                <c:pt idx="9">
                  <c:v>1.5193668629463562E-3</c:v>
                </c:pt>
                <c:pt idx="10">
                  <c:v>1.5841636008955106E-3</c:v>
                </c:pt>
                <c:pt idx="11">
                  <c:v>1.6631803847064167E-3</c:v>
                </c:pt>
                <c:pt idx="12">
                  <c:v>1.70397384305835E-3</c:v>
                </c:pt>
                <c:pt idx="13">
                  <c:v>1.7575783923436657E-3</c:v>
                </c:pt>
                <c:pt idx="14">
                  <c:v>1.7828380322386299E-3</c:v>
                </c:pt>
                <c:pt idx="15">
                  <c:v>1.8106443943181126E-3</c:v>
                </c:pt>
                <c:pt idx="16">
                  <c:v>1.8058964336575463E-3</c:v>
                </c:pt>
                <c:pt idx="17">
                  <c:v>1.8041066052023435E-3</c:v>
                </c:pt>
                <c:pt idx="18">
                  <c:v>1.7998170085717037E-3</c:v>
                </c:pt>
                <c:pt idx="19">
                  <c:v>1.7971774096602793E-3</c:v>
                </c:pt>
                <c:pt idx="20">
                  <c:v>1.8073084913477358E-3</c:v>
                </c:pt>
                <c:pt idx="21">
                  <c:v>1.8120833558343684E-3</c:v>
                </c:pt>
                <c:pt idx="22">
                  <c:v>1.8171350437191896E-3</c:v>
                </c:pt>
                <c:pt idx="23">
                  <c:v>1.8226949504155025E-3</c:v>
                </c:pt>
                <c:pt idx="24">
                  <c:v>1.8221923851539272E-3</c:v>
                </c:pt>
                <c:pt idx="25">
                  <c:v>1.821111716817128E-3</c:v>
                </c:pt>
                <c:pt idx="26">
                  <c:v>1.8202393854297022E-3</c:v>
                </c:pt>
                <c:pt idx="27">
                  <c:v>1.8194223334091425E-3</c:v>
                </c:pt>
                <c:pt idx="28">
                  <c:v>1.8187909826257599E-3</c:v>
                </c:pt>
                <c:pt idx="29">
                  <c:v>1.8240317680549244E-3</c:v>
                </c:pt>
                <c:pt idx="30">
                  <c:v>1.8231704036678602E-3</c:v>
                </c:pt>
                <c:pt idx="31">
                  <c:v>1.8223534051121494E-3</c:v>
                </c:pt>
                <c:pt idx="32">
                  <c:v>1.8212325863294103E-3</c:v>
                </c:pt>
                <c:pt idx="33">
                  <c:v>1.8198850787324054E-3</c:v>
                </c:pt>
                <c:pt idx="34">
                  <c:v>1.8182360129959164E-3</c:v>
                </c:pt>
                <c:pt idx="35">
                  <c:v>1.8158436826500601E-3</c:v>
                </c:pt>
                <c:pt idx="36">
                  <c:v>1.8134468570884961E-3</c:v>
                </c:pt>
                <c:pt idx="37">
                  <c:v>1.8155711929370721E-3</c:v>
                </c:pt>
                <c:pt idx="38">
                  <c:v>1.8107687482617212E-3</c:v>
                </c:pt>
                <c:pt idx="39">
                  <c:v>1.8088616544897479E-3</c:v>
                </c:pt>
                <c:pt idx="40">
                  <c:v>1.7983616224958689E-3</c:v>
                </c:pt>
                <c:pt idx="41">
                  <c:v>1.7933920400984066E-3</c:v>
                </c:pt>
                <c:pt idx="42">
                  <c:v>1.7540713509151434E-3</c:v>
                </c:pt>
                <c:pt idx="43">
                  <c:v>1.7545765658102015E-3</c:v>
                </c:pt>
                <c:pt idx="44">
                  <c:v>1.7326243275024194E-3</c:v>
                </c:pt>
                <c:pt idx="45">
                  <c:v>1.694814462416746E-3</c:v>
                </c:pt>
                <c:pt idx="46">
                  <c:v>1.6753360164021567E-3</c:v>
                </c:pt>
                <c:pt idx="47">
                  <c:v>1.6611600587371513E-3</c:v>
                </c:pt>
                <c:pt idx="48">
                  <c:v>1.6940113561502023E-3</c:v>
                </c:pt>
                <c:pt idx="49">
                  <c:v>1.6914645079516497E-3</c:v>
                </c:pt>
                <c:pt idx="50">
                  <c:v>1.6845349247182648E-3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97-4BF0-A815-7BB71E2759BB}"/>
            </c:ext>
          </c:extLst>
        </c:ser>
        <c:ser>
          <c:idx val="9"/>
          <c:order val="9"/>
          <c:tx>
            <c:strRef>
              <c:f>'pivot table - chart'!$K$3:$K$4</c:f>
              <c:strCache>
                <c:ptCount val="1"/>
                <c:pt idx="0">
                  <c:v>"1975-1979"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chart'!$K$5:$K$55</c:f>
              <c:numCache>
                <c:formatCode>0.000%</c:formatCode>
                <c:ptCount val="51"/>
                <c:pt idx="0">
                  <c:v>6.3500127000254002E-4</c:v>
                </c:pt>
                <c:pt idx="1">
                  <c:v>6.441029357004116E-4</c:v>
                </c:pt>
                <c:pt idx="2">
                  <c:v>6.5144707471523138E-4</c:v>
                </c:pt>
                <c:pt idx="3">
                  <c:v>6.4821831262382341E-4</c:v>
                </c:pt>
                <c:pt idx="4">
                  <c:v>6.7613838298905178E-4</c:v>
                </c:pt>
                <c:pt idx="5">
                  <c:v>6.5310387617150507E-4</c:v>
                </c:pt>
                <c:pt idx="6">
                  <c:v>6.5536292627167085E-4</c:v>
                </c:pt>
                <c:pt idx="7">
                  <c:v>6.8404326573655782E-4</c:v>
                </c:pt>
                <c:pt idx="8">
                  <c:v>6.8674382435516775E-4</c:v>
                </c:pt>
                <c:pt idx="9">
                  <c:v>7.3396385549925642E-4</c:v>
                </c:pt>
                <c:pt idx="10">
                  <c:v>7.9221014153738674E-4</c:v>
                </c:pt>
                <c:pt idx="11">
                  <c:v>8.4159683852318048E-4</c:v>
                </c:pt>
                <c:pt idx="12">
                  <c:v>8.5757635727950392E-4</c:v>
                </c:pt>
                <c:pt idx="13">
                  <c:v>8.8838875892090381E-4</c:v>
                </c:pt>
                <c:pt idx="14">
                  <c:v>9.0842490842490845E-4</c:v>
                </c:pt>
                <c:pt idx="15">
                  <c:v>9.0685020694786776E-4</c:v>
                </c:pt>
                <c:pt idx="16">
                  <c:v>9.0110385221896824E-4</c:v>
                </c:pt>
                <c:pt idx="17">
                  <c:v>9.0281771132834962E-4</c:v>
                </c:pt>
                <c:pt idx="18">
                  <c:v>9.0595810803837133E-4</c:v>
                </c:pt>
                <c:pt idx="19">
                  <c:v>9.0988165815917774E-4</c:v>
                </c:pt>
                <c:pt idx="20">
                  <c:v>9.085143219569056E-4</c:v>
                </c:pt>
                <c:pt idx="21">
                  <c:v>9.1353922223554463E-4</c:v>
                </c:pt>
                <c:pt idx="22">
                  <c:v>9.1316382729789115E-4</c:v>
                </c:pt>
                <c:pt idx="23">
                  <c:v>9.1281998619359775E-4</c:v>
                </c:pt>
                <c:pt idx="24">
                  <c:v>9.1244518200429988E-4</c:v>
                </c:pt>
                <c:pt idx="25">
                  <c:v>9.1191993342984489E-4</c:v>
                </c:pt>
                <c:pt idx="26">
                  <c:v>9.1127590016972513E-4</c:v>
                </c:pt>
                <c:pt idx="27">
                  <c:v>9.1074162829218863E-4</c:v>
                </c:pt>
                <c:pt idx="28">
                  <c:v>9.1029601688599109E-4</c:v>
                </c:pt>
                <c:pt idx="29">
                  <c:v>9.097835852296635E-4</c:v>
                </c:pt>
                <c:pt idx="30">
                  <c:v>9.0922522645390798E-4</c:v>
                </c:pt>
                <c:pt idx="31">
                  <c:v>9.0857467348097671E-4</c:v>
                </c:pt>
                <c:pt idx="32">
                  <c:v>9.0783232336987354E-4</c:v>
                </c:pt>
                <c:pt idx="33">
                  <c:v>9.0711175616835997E-4</c:v>
                </c:pt>
                <c:pt idx="34">
                  <c:v>9.0595096540399751E-4</c:v>
                </c:pt>
                <c:pt idx="35">
                  <c:v>9.1013929088277861E-4</c:v>
                </c:pt>
                <c:pt idx="36">
                  <c:v>9.084343331753448E-4</c:v>
                </c:pt>
                <c:pt idx="37">
                  <c:v>9.0612336785231881E-4</c:v>
                </c:pt>
                <c:pt idx="38">
                  <c:v>9.0333729829207533E-4</c:v>
                </c:pt>
                <c:pt idx="39">
                  <c:v>8.9821695565820889E-4</c:v>
                </c:pt>
                <c:pt idx="40">
                  <c:v>8.9286206383412605E-4</c:v>
                </c:pt>
                <c:pt idx="41">
                  <c:v>8.7467806987705915E-4</c:v>
                </c:pt>
                <c:pt idx="42">
                  <c:v>8.6825078848678529E-4</c:v>
                </c:pt>
                <c:pt idx="43">
                  <c:v>8.649474996982741E-4</c:v>
                </c:pt>
                <c:pt idx="44">
                  <c:v>8.4240785866585444E-4</c:v>
                </c:pt>
                <c:pt idx="45">
                  <c:v>8.2385231551752706E-4</c:v>
                </c:pt>
                <c:pt idx="46">
                  <c:v>8.2015281189179088E-4</c:v>
                </c:pt>
                <c:pt idx="47">
                  <c:v>8.1712698153293018E-4</c:v>
                </c:pt>
                <c:pt idx="48">
                  <c:v>7.9823673080359799E-4</c:v>
                </c:pt>
                <c:pt idx="49">
                  <c:v>8.0439213726209906E-4</c:v>
                </c:pt>
                <c:pt idx="50">
                  <c:v>8.1069969915741026E-4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F97-4BF0-A815-7BB71E2759BB}"/>
            </c:ext>
          </c:extLst>
        </c:ser>
        <c:ser>
          <c:idx val="10"/>
          <c:order val="10"/>
          <c:tx>
            <c:strRef>
              <c:f>'pivot table - chart'!$L$3:$L$4</c:f>
              <c:strCache>
                <c:ptCount val="1"/>
                <c:pt idx="0">
                  <c:v>"1980-1984"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chart'!$L$5:$L$55</c:f>
              <c:numCache>
                <c:formatCode>0.000%</c:formatCode>
                <c:ptCount val="51"/>
                <c:pt idx="0">
                  <c:v>4.8123195380173246E-4</c:v>
                </c:pt>
                <c:pt idx="1">
                  <c:v>4.6928842466579959E-4</c:v>
                </c:pt>
                <c:pt idx="2">
                  <c:v>4.5898462401509552E-4</c:v>
                </c:pt>
                <c:pt idx="3">
                  <c:v>4.3480361370114496E-4</c:v>
                </c:pt>
                <c:pt idx="4">
                  <c:v>4.6857142857142855E-4</c:v>
                </c:pt>
                <c:pt idx="5">
                  <c:v>4.3944265809217576E-4</c:v>
                </c:pt>
                <c:pt idx="6">
                  <c:v>4.475296364070332E-4</c:v>
                </c:pt>
                <c:pt idx="7">
                  <c:v>4.4537643587507192E-4</c:v>
                </c:pt>
                <c:pt idx="8">
                  <c:v>4.818052805858752E-4</c:v>
                </c:pt>
                <c:pt idx="9">
                  <c:v>4.8606746281164883E-4</c:v>
                </c:pt>
                <c:pt idx="10">
                  <c:v>5.1979695431472077E-4</c:v>
                </c:pt>
                <c:pt idx="11">
                  <c:v>5.559173430327674E-4</c:v>
                </c:pt>
                <c:pt idx="12">
                  <c:v>5.5493895671476139E-4</c:v>
                </c:pt>
                <c:pt idx="13">
                  <c:v>5.6325422054874855E-4</c:v>
                </c:pt>
                <c:pt idx="14">
                  <c:v>5.6485100146555934E-4</c:v>
                </c:pt>
                <c:pt idx="15">
                  <c:v>5.9736704802377367E-4</c:v>
                </c:pt>
                <c:pt idx="16">
                  <c:v>6.010337780983291E-4</c:v>
                </c:pt>
                <c:pt idx="17">
                  <c:v>6.0540378937927431E-4</c:v>
                </c:pt>
                <c:pt idx="18">
                  <c:v>6.1094637082954601E-4</c:v>
                </c:pt>
                <c:pt idx="19">
                  <c:v>6.1702238378792272E-4</c:v>
                </c:pt>
                <c:pt idx="20">
                  <c:v>6.1606519899648179E-4</c:v>
                </c:pt>
                <c:pt idx="21">
                  <c:v>6.1551696008780383E-4</c:v>
                </c:pt>
                <c:pt idx="22">
                  <c:v>6.1515200924951456E-4</c:v>
                </c:pt>
                <c:pt idx="23">
                  <c:v>6.1489680105495553E-4</c:v>
                </c:pt>
                <c:pt idx="24">
                  <c:v>6.1455533589521466E-4</c:v>
                </c:pt>
                <c:pt idx="25">
                  <c:v>6.1421879509512996E-4</c:v>
                </c:pt>
                <c:pt idx="26">
                  <c:v>6.1367837338262472E-4</c:v>
                </c:pt>
                <c:pt idx="27">
                  <c:v>6.1317513907255413E-4</c:v>
                </c:pt>
                <c:pt idx="28">
                  <c:v>6.1277676468633952E-4</c:v>
                </c:pt>
                <c:pt idx="29">
                  <c:v>6.1237438947011171E-4</c:v>
                </c:pt>
                <c:pt idx="30">
                  <c:v>6.1198607916003065E-4</c:v>
                </c:pt>
                <c:pt idx="31">
                  <c:v>6.115081411626022E-4</c:v>
                </c:pt>
                <c:pt idx="32">
                  <c:v>6.1099046707644745E-4</c:v>
                </c:pt>
                <c:pt idx="33">
                  <c:v>6.1030758031427161E-4</c:v>
                </c:pt>
                <c:pt idx="34">
                  <c:v>6.0940241851995978E-4</c:v>
                </c:pt>
                <c:pt idx="35">
                  <c:v>6.0832600410436817E-4</c:v>
                </c:pt>
                <c:pt idx="36">
                  <c:v>6.0700024865070431E-4</c:v>
                </c:pt>
                <c:pt idx="37">
                  <c:v>6.0541076755873577E-4</c:v>
                </c:pt>
                <c:pt idx="38">
                  <c:v>6.1019017593816739E-4</c:v>
                </c:pt>
                <c:pt idx="39">
                  <c:v>6.0666902593510086E-4</c:v>
                </c:pt>
                <c:pt idx="40">
                  <c:v>6.0594395374865444E-4</c:v>
                </c:pt>
                <c:pt idx="41">
                  <c:v>6.0039095224797548E-4</c:v>
                </c:pt>
                <c:pt idx="42">
                  <c:v>5.8118710845897568E-4</c:v>
                </c:pt>
                <c:pt idx="43">
                  <c:v>5.5733051643800996E-4</c:v>
                </c:pt>
                <c:pt idx="44">
                  <c:v>5.2402917501965108E-4</c:v>
                </c:pt>
                <c:pt idx="45">
                  <c:v>5.1160490458568525E-4</c:v>
                </c:pt>
                <c:pt idx="46">
                  <c:v>4.8873492843524264E-4</c:v>
                </c:pt>
                <c:pt idx="47">
                  <c:v>4.7222108159159035E-4</c:v>
                </c:pt>
                <c:pt idx="48">
                  <c:v>4.7186446065892144E-4</c:v>
                </c:pt>
                <c:pt idx="49">
                  <c:v>4.6746492795683741E-4</c:v>
                </c:pt>
                <c:pt idx="50">
                  <c:v>4.6851171040239421E-4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F97-4BF0-A815-7BB71E2759BB}"/>
            </c:ext>
          </c:extLst>
        </c:ser>
        <c:ser>
          <c:idx val="11"/>
          <c:order val="11"/>
          <c:tx>
            <c:strRef>
              <c:f>'pivot table - chart'!$M$3:$M$4</c:f>
              <c:strCache>
                <c:ptCount val="1"/>
                <c:pt idx="0">
                  <c:v>"1985-1989"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chart'!$M$5:$M$55</c:f>
              <c:numCache>
                <c:formatCode>0.000%</c:formatCode>
                <c:ptCount val="51"/>
                <c:pt idx="0">
                  <c:v>3.077964849641417E-4</c:v>
                </c:pt>
                <c:pt idx="1">
                  <c:v>3.0654696737464419E-4</c:v>
                </c:pt>
                <c:pt idx="2">
                  <c:v>3.192715057121837E-4</c:v>
                </c:pt>
                <c:pt idx="3">
                  <c:v>3.0303429557701684E-4</c:v>
                </c:pt>
                <c:pt idx="4">
                  <c:v>3.3741986278258912E-4</c:v>
                </c:pt>
                <c:pt idx="5">
                  <c:v>3.290478764660258E-4</c:v>
                </c:pt>
                <c:pt idx="6">
                  <c:v>3.3837253724826723E-4</c:v>
                </c:pt>
                <c:pt idx="7">
                  <c:v>3.3561142299243349E-4</c:v>
                </c:pt>
                <c:pt idx="8">
                  <c:v>3.4543971597178908E-4</c:v>
                </c:pt>
                <c:pt idx="9">
                  <c:v>3.3053601924454154E-4</c:v>
                </c:pt>
                <c:pt idx="10">
                  <c:v>3.3773274674487848E-4</c:v>
                </c:pt>
                <c:pt idx="11">
                  <c:v>3.2977809405618377E-4</c:v>
                </c:pt>
                <c:pt idx="12">
                  <c:v>3.3248365288706641E-4</c:v>
                </c:pt>
                <c:pt idx="13">
                  <c:v>3.280453543730969E-4</c:v>
                </c:pt>
                <c:pt idx="14">
                  <c:v>3.2452133103672085E-4</c:v>
                </c:pt>
                <c:pt idx="15">
                  <c:v>3.2980714527180229E-4</c:v>
                </c:pt>
                <c:pt idx="16">
                  <c:v>3.3585360059634495E-4</c:v>
                </c:pt>
                <c:pt idx="17">
                  <c:v>3.3415922279454914E-4</c:v>
                </c:pt>
                <c:pt idx="18">
                  <c:v>3.3305984516778908E-4</c:v>
                </c:pt>
                <c:pt idx="19">
                  <c:v>3.3238212594850509E-4</c:v>
                </c:pt>
                <c:pt idx="20">
                  <c:v>3.3180648398426751E-4</c:v>
                </c:pt>
                <c:pt idx="21">
                  <c:v>3.3145508783559825E-4</c:v>
                </c:pt>
                <c:pt idx="22">
                  <c:v>3.3125424167016772E-4</c:v>
                </c:pt>
                <c:pt idx="23">
                  <c:v>3.3106165821517394E-4</c:v>
                </c:pt>
                <c:pt idx="24">
                  <c:v>3.3079188349671224E-4</c:v>
                </c:pt>
                <c:pt idx="25">
                  <c:v>3.3050123333387075E-4</c:v>
                </c:pt>
                <c:pt idx="26">
                  <c:v>3.3011006352605854E-4</c:v>
                </c:pt>
                <c:pt idx="27">
                  <c:v>3.2976755408992196E-4</c:v>
                </c:pt>
                <c:pt idx="28">
                  <c:v>3.2948929159802305E-4</c:v>
                </c:pt>
                <c:pt idx="29">
                  <c:v>3.2924586635829981E-4</c:v>
                </c:pt>
                <c:pt idx="30">
                  <c:v>3.2895264686532197E-4</c:v>
                </c:pt>
                <c:pt idx="31">
                  <c:v>3.2866521840204576E-4</c:v>
                </c:pt>
                <c:pt idx="32">
                  <c:v>3.2833621628547633E-4</c:v>
                </c:pt>
                <c:pt idx="33">
                  <c:v>3.2796851502255785E-4</c:v>
                </c:pt>
                <c:pt idx="34">
                  <c:v>3.2745249942096812E-4</c:v>
                </c:pt>
                <c:pt idx="35">
                  <c:v>3.2690421706440013E-4</c:v>
                </c:pt>
                <c:pt idx="36">
                  <c:v>3.2625129306914936E-4</c:v>
                </c:pt>
                <c:pt idx="37">
                  <c:v>3.253451833042374E-4</c:v>
                </c:pt>
                <c:pt idx="38">
                  <c:v>3.2423626543087838E-4</c:v>
                </c:pt>
                <c:pt idx="39">
                  <c:v>3.3050827451072971E-4</c:v>
                </c:pt>
                <c:pt idx="40">
                  <c:v>3.3463295434205711E-4</c:v>
                </c:pt>
                <c:pt idx="41">
                  <c:v>3.3632972543264235E-4</c:v>
                </c:pt>
                <c:pt idx="42">
                  <c:v>3.2631992702299812E-4</c:v>
                </c:pt>
                <c:pt idx="43">
                  <c:v>3.2090137631034731E-4</c:v>
                </c:pt>
                <c:pt idx="44">
                  <c:v>3.2468630567862822E-4</c:v>
                </c:pt>
                <c:pt idx="45">
                  <c:v>3.3050497346426413E-4</c:v>
                </c:pt>
                <c:pt idx="46">
                  <c:v>3.255110221648894E-4</c:v>
                </c:pt>
                <c:pt idx="47">
                  <c:v>3.1835704610967691E-4</c:v>
                </c:pt>
                <c:pt idx="48">
                  <c:v>3.2005210672895519E-4</c:v>
                </c:pt>
                <c:pt idx="49">
                  <c:v>3.1935160611833629E-4</c:v>
                </c:pt>
                <c:pt idx="50">
                  <c:v>3.1311577185737038E-4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F97-4BF0-A815-7BB71E275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641791"/>
        <c:axId val="1210639871"/>
      </c:lineChart>
      <c:catAx>
        <c:axId val="121064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39871"/>
        <c:crosses val="autoZero"/>
        <c:auto val="1"/>
        <c:lblAlgn val="ctr"/>
        <c:lblOffset val="100"/>
        <c:noMultiLvlLbl val="0"/>
      </c:catAx>
      <c:valAx>
        <c:axId val="121063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4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CFR - 95% MoE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"1930-1934"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'pivot2-paste-vba'!$C$6:$C$57</c:f>
                <c:numCache>
                  <c:formatCode>General</c:formatCode>
                  <c:ptCount val="52"/>
                  <c:pt idx="0">
                    <c:v>8.0141702580414625E-3</c:v>
                  </c:pt>
                  <c:pt idx="1">
                    <c:v>7.9018180283710587E-3</c:v>
                  </c:pt>
                  <c:pt idx="2">
                    <c:v>7.7781120550164534E-3</c:v>
                  </c:pt>
                  <c:pt idx="3">
                    <c:v>7.6858395269169535E-3</c:v>
                  </c:pt>
                  <c:pt idx="4">
                    <c:v>7.5676357315229408E-3</c:v>
                  </c:pt>
                  <c:pt idx="5">
                    <c:v>7.5076537434609208E-3</c:v>
                  </c:pt>
                  <c:pt idx="6">
                    <c:v>7.414567156269267E-3</c:v>
                  </c:pt>
                  <c:pt idx="7">
                    <c:v>7.3288756237603761E-3</c:v>
                  </c:pt>
                  <c:pt idx="8">
                    <c:v>7.2392894807910618E-3</c:v>
                  </c:pt>
                  <c:pt idx="9">
                    <c:v>7.2257698731670083E-3</c:v>
                  </c:pt>
                  <c:pt idx="10">
                    <c:v>7.19903888097551E-3</c:v>
                  </c:pt>
                  <c:pt idx="11">
                    <c:v>7.1638357143737732E-3</c:v>
                  </c:pt>
                  <c:pt idx="12">
                    <c:v>7.1564401438895574E-3</c:v>
                  </c:pt>
                  <c:pt idx="13">
                    <c:v>7.1559511983465465E-3</c:v>
                  </c:pt>
                  <c:pt idx="14">
                    <c:v>7.1457008395395157E-3</c:v>
                  </c:pt>
                  <c:pt idx="15">
                    <c:v>7.1410293370434011E-3</c:v>
                  </c:pt>
                  <c:pt idx="16">
                    <c:v>7.1248034498801807E-3</c:v>
                  </c:pt>
                  <c:pt idx="17">
                    <c:v>7.1224358599412466E-3</c:v>
                  </c:pt>
                  <c:pt idx="18">
                    <c:v>7.1208261240080385E-3</c:v>
                  </c:pt>
                  <c:pt idx="19">
                    <c:v>7.1191929315550725E-3</c:v>
                  </c:pt>
                  <c:pt idx="20">
                    <c:v>7.1185604268730824E-3</c:v>
                  </c:pt>
                  <c:pt idx="21">
                    <c:v>7.1169930260312764E-3</c:v>
                  </c:pt>
                  <c:pt idx="22">
                    <c:v>7.1137139484825328E-3</c:v>
                  </c:pt>
                  <c:pt idx="23">
                    <c:v>7.1083304738593575E-3</c:v>
                  </c:pt>
                  <c:pt idx="24">
                    <c:v>7.1096578191720237E-3</c:v>
                  </c:pt>
                  <c:pt idx="25">
                    <c:v>7.1077370635645367E-3</c:v>
                  </c:pt>
                  <c:pt idx="26">
                    <c:v>7.1065851032470163E-3</c:v>
                  </c:pt>
                  <c:pt idx="27">
                    <c:v>7.1054335124990063E-3</c:v>
                  </c:pt>
                  <c:pt idx="28">
                    <c:v>7.1052360291039372E-3</c:v>
                  </c:pt>
                  <c:pt idx="29">
                    <c:v>7.1037014120684987E-3</c:v>
                  </c:pt>
                  <c:pt idx="30">
                    <c:v>7.1025508798632985E-3</c:v>
                  </c:pt>
                  <c:pt idx="31">
                    <c:v>7.1021674511070523E-3</c:v>
                  </c:pt>
                  <c:pt idx="32">
                    <c:v>7.1034929222788595E-3</c:v>
                  </c:pt>
                  <c:pt idx="33">
                    <c:v>7.1008100113222877E-3</c:v>
                  </c:pt>
                  <c:pt idx="34">
                    <c:v>7.095254142955607E-3</c:v>
                  </c:pt>
                  <c:pt idx="35">
                    <c:v>7.0942932732270363E-3</c:v>
                  </c:pt>
                  <c:pt idx="36">
                    <c:v>7.0933327903690818E-3</c:v>
                  </c:pt>
                  <c:pt idx="37">
                    <c:v>7.0891310744286666E-3</c:v>
                  </c:pt>
                  <c:pt idx="38">
                    <c:v>7.0837830211829544E-3</c:v>
                  </c:pt>
                  <c:pt idx="39">
                    <c:v>7.0698978711748444E-3</c:v>
                  </c:pt>
                  <c:pt idx="40">
                    <c:v>7.0551144911155305E-3</c:v>
                  </c:pt>
                  <c:pt idx="41">
                    <c:v>7.0299171261998554E-3</c:v>
                  </c:pt>
                  <c:pt idx="42">
                    <c:v>6.9850145880699342E-3</c:v>
                  </c:pt>
                  <c:pt idx="43">
                    <c:v>6.9151615217523041E-3</c:v>
                  </c:pt>
                  <c:pt idx="44">
                    <c:v>6.8179104635897325E-3</c:v>
                  </c:pt>
                  <c:pt idx="45">
                    <c:v>6.7236470177698343E-3</c:v>
                  </c:pt>
                  <c:pt idx="46">
                    <c:v>6.6265044095667486E-3</c:v>
                  </c:pt>
                  <c:pt idx="47">
                    <c:v>6.5622837764993513E-3</c:v>
                  </c:pt>
                  <c:pt idx="48">
                    <c:v>6.5387646754492979E-3</c:v>
                  </c:pt>
                  <c:pt idx="49">
                    <c:v>6.4992218347700165E-3</c:v>
                  </c:pt>
                  <c:pt idx="50">
                    <c:v>6.4873429941018747E-3</c:v>
                  </c:pt>
                  <c:pt idx="51">
                    <c:v>6.4651305932867508E-3</c:v>
                  </c:pt>
                </c:numCache>
              </c:numRef>
            </c:plus>
            <c:minus>
              <c:numRef>
                <c:f>'pivot2-paste-vba'!$C$6:$C$57</c:f>
                <c:numCache>
                  <c:formatCode>General</c:formatCode>
                  <c:ptCount val="52"/>
                  <c:pt idx="0">
                    <c:v>8.0141702580414625E-3</c:v>
                  </c:pt>
                  <c:pt idx="1">
                    <c:v>7.9018180283710587E-3</c:v>
                  </c:pt>
                  <c:pt idx="2">
                    <c:v>7.7781120550164534E-3</c:v>
                  </c:pt>
                  <c:pt idx="3">
                    <c:v>7.6858395269169535E-3</c:v>
                  </c:pt>
                  <c:pt idx="4">
                    <c:v>7.5676357315229408E-3</c:v>
                  </c:pt>
                  <c:pt idx="5">
                    <c:v>7.5076537434609208E-3</c:v>
                  </c:pt>
                  <c:pt idx="6">
                    <c:v>7.414567156269267E-3</c:v>
                  </c:pt>
                  <c:pt idx="7">
                    <c:v>7.3288756237603761E-3</c:v>
                  </c:pt>
                  <c:pt idx="8">
                    <c:v>7.2392894807910618E-3</c:v>
                  </c:pt>
                  <c:pt idx="9">
                    <c:v>7.2257698731670083E-3</c:v>
                  </c:pt>
                  <c:pt idx="10">
                    <c:v>7.19903888097551E-3</c:v>
                  </c:pt>
                  <c:pt idx="11">
                    <c:v>7.1638357143737732E-3</c:v>
                  </c:pt>
                  <c:pt idx="12">
                    <c:v>7.1564401438895574E-3</c:v>
                  </c:pt>
                  <c:pt idx="13">
                    <c:v>7.1559511983465465E-3</c:v>
                  </c:pt>
                  <c:pt idx="14">
                    <c:v>7.1457008395395157E-3</c:v>
                  </c:pt>
                  <c:pt idx="15">
                    <c:v>7.1410293370434011E-3</c:v>
                  </c:pt>
                  <c:pt idx="16">
                    <c:v>7.1248034498801807E-3</c:v>
                  </c:pt>
                  <c:pt idx="17">
                    <c:v>7.1224358599412466E-3</c:v>
                  </c:pt>
                  <c:pt idx="18">
                    <c:v>7.1208261240080385E-3</c:v>
                  </c:pt>
                  <c:pt idx="19">
                    <c:v>7.1191929315550725E-3</c:v>
                  </c:pt>
                  <c:pt idx="20">
                    <c:v>7.1185604268730824E-3</c:v>
                  </c:pt>
                  <c:pt idx="21">
                    <c:v>7.1169930260312764E-3</c:v>
                  </c:pt>
                  <c:pt idx="22">
                    <c:v>7.1137139484825328E-3</c:v>
                  </c:pt>
                  <c:pt idx="23">
                    <c:v>7.1083304738593575E-3</c:v>
                  </c:pt>
                  <c:pt idx="24">
                    <c:v>7.1096578191720237E-3</c:v>
                  </c:pt>
                  <c:pt idx="25">
                    <c:v>7.1077370635645367E-3</c:v>
                  </c:pt>
                  <c:pt idx="26">
                    <c:v>7.1065851032470163E-3</c:v>
                  </c:pt>
                  <c:pt idx="27">
                    <c:v>7.1054335124990063E-3</c:v>
                  </c:pt>
                  <c:pt idx="28">
                    <c:v>7.1052360291039372E-3</c:v>
                  </c:pt>
                  <c:pt idx="29">
                    <c:v>7.1037014120684987E-3</c:v>
                  </c:pt>
                  <c:pt idx="30">
                    <c:v>7.1025508798632985E-3</c:v>
                  </c:pt>
                  <c:pt idx="31">
                    <c:v>7.1021674511070523E-3</c:v>
                  </c:pt>
                  <c:pt idx="32">
                    <c:v>7.1034929222788595E-3</c:v>
                  </c:pt>
                  <c:pt idx="33">
                    <c:v>7.1008100113222877E-3</c:v>
                  </c:pt>
                  <c:pt idx="34">
                    <c:v>7.095254142955607E-3</c:v>
                  </c:pt>
                  <c:pt idx="35">
                    <c:v>7.0942932732270363E-3</c:v>
                  </c:pt>
                  <c:pt idx="36">
                    <c:v>7.0933327903690818E-3</c:v>
                  </c:pt>
                  <c:pt idx="37">
                    <c:v>7.0891310744286666E-3</c:v>
                  </c:pt>
                  <c:pt idx="38">
                    <c:v>7.0837830211829544E-3</c:v>
                  </c:pt>
                  <c:pt idx="39">
                    <c:v>7.0698978711748444E-3</c:v>
                  </c:pt>
                  <c:pt idx="40">
                    <c:v>7.0551144911155305E-3</c:v>
                  </c:pt>
                  <c:pt idx="41">
                    <c:v>7.0299171261998554E-3</c:v>
                  </c:pt>
                  <c:pt idx="42">
                    <c:v>6.9850145880699342E-3</c:v>
                  </c:pt>
                  <c:pt idx="43">
                    <c:v>6.9151615217523041E-3</c:v>
                  </c:pt>
                  <c:pt idx="44">
                    <c:v>6.8179104635897325E-3</c:v>
                  </c:pt>
                  <c:pt idx="45">
                    <c:v>6.7236470177698343E-3</c:v>
                  </c:pt>
                  <c:pt idx="46">
                    <c:v>6.6265044095667486E-3</c:v>
                  </c:pt>
                  <c:pt idx="47">
                    <c:v>6.5622837764993513E-3</c:v>
                  </c:pt>
                  <c:pt idx="48">
                    <c:v>6.5387646754492979E-3</c:v>
                  </c:pt>
                  <c:pt idx="49">
                    <c:v>6.4992218347700165E-3</c:v>
                  </c:pt>
                  <c:pt idx="50">
                    <c:v>6.4873429941018747E-3</c:v>
                  </c:pt>
                  <c:pt idx="51">
                    <c:v>6.4651305932867508E-3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'pivot2-paste-vba'!$B$6:$B$57</c:f>
              <c:numCache>
                <c:formatCode>General</c:formatCode>
                <c:ptCount val="52"/>
                <c:pt idx="0">
                  <c:v>0.18344243357720447</c:v>
                </c:pt>
                <c:pt idx="1">
                  <c:v>0.18828998983001599</c:v>
                </c:pt>
                <c:pt idx="2">
                  <c:v>0.1908095370113668</c:v>
                </c:pt>
                <c:pt idx="3">
                  <c:v>0.19395750332005313</c:v>
                </c:pt>
                <c:pt idx="4">
                  <c:v>0.1949971211054955</c:v>
                </c:pt>
                <c:pt idx="5">
                  <c:v>0.19777020749458035</c:v>
                </c:pt>
                <c:pt idx="6">
                  <c:v>0.19966543195124867</c:v>
                </c:pt>
                <c:pt idx="7">
                  <c:v>0.20152442545328561</c:v>
                </c:pt>
                <c:pt idx="8">
                  <c:v>0.20302725647899911</c:v>
                </c:pt>
                <c:pt idx="9">
                  <c:v>0.20714208066094142</c:v>
                </c:pt>
                <c:pt idx="10">
                  <c:v>0.20994211057411441</c:v>
                </c:pt>
                <c:pt idx="11">
                  <c:v>0.21119699185293503</c:v>
                </c:pt>
                <c:pt idx="12">
                  <c:v>0.21316630580472212</c:v>
                </c:pt>
                <c:pt idx="13">
                  <c:v>0.21475652751520105</c:v>
                </c:pt>
                <c:pt idx="14">
                  <c:v>0.21566539923954373</c:v>
                </c:pt>
                <c:pt idx="15">
                  <c:v>0.21641791044776118</c:v>
                </c:pt>
                <c:pt idx="16">
                  <c:v>0.21649691435452312</c:v>
                </c:pt>
                <c:pt idx="17">
                  <c:v>0.21693677470988396</c:v>
                </c:pt>
                <c:pt idx="18">
                  <c:v>0.21730452572226935</c:v>
                </c:pt>
                <c:pt idx="19">
                  <c:v>0.21767048282727725</c:v>
                </c:pt>
                <c:pt idx="20">
                  <c:v>0.21785820821318486</c:v>
                </c:pt>
                <c:pt idx="21">
                  <c:v>0.2179054054054054</c:v>
                </c:pt>
                <c:pt idx="22">
                  <c:v>0.21783603952529917</c:v>
                </c:pt>
                <c:pt idx="23">
                  <c:v>0.21768471195355529</c:v>
                </c:pt>
                <c:pt idx="24">
                  <c:v>0.21779034578558318</c:v>
                </c:pt>
                <c:pt idx="25">
                  <c:v>0.21773633568098402</c:v>
                </c:pt>
                <c:pt idx="26">
                  <c:v>0.21770394247458469</c:v>
                </c:pt>
                <c:pt idx="27">
                  <c:v>0.21767155890519635</c:v>
                </c:pt>
                <c:pt idx="28">
                  <c:v>0.21768876109265778</c:v>
                </c:pt>
                <c:pt idx="29">
                  <c:v>0.2176456009913259</c:v>
                </c:pt>
                <c:pt idx="30">
                  <c:v>0.21761324214491029</c:v>
                </c:pt>
                <c:pt idx="31">
                  <c:v>0.21760245800089201</c:v>
                </c:pt>
                <c:pt idx="32">
                  <c:v>0.21770797205569042</c:v>
                </c:pt>
                <c:pt idx="33">
                  <c:v>0.21763249133234275</c:v>
                </c:pt>
                <c:pt idx="34">
                  <c:v>0.21749888652447172</c:v>
                </c:pt>
                <c:pt idx="35">
                  <c:v>0.21749455768850187</c:v>
                </c:pt>
                <c:pt idx="36">
                  <c:v>0.21749023099371817</c:v>
                </c:pt>
                <c:pt idx="37">
                  <c:v>0.21737195965987741</c:v>
                </c:pt>
                <c:pt idx="38">
                  <c:v>0.21726675556872624</c:v>
                </c:pt>
                <c:pt idx="39">
                  <c:v>0.21689835354431627</c:v>
                </c:pt>
                <c:pt idx="40">
                  <c:v>0.21670761670761671</c:v>
                </c:pt>
                <c:pt idx="41">
                  <c:v>0.21640113380901183</c:v>
                </c:pt>
                <c:pt idx="42">
                  <c:v>0.21557698831968206</c:v>
                </c:pt>
                <c:pt idx="43">
                  <c:v>0.21454163282854821</c:v>
                </c:pt>
                <c:pt idx="44">
                  <c:v>0.21310554645448163</c:v>
                </c:pt>
                <c:pt idx="45">
                  <c:v>0.2126329241020492</c:v>
                </c:pt>
                <c:pt idx="46">
                  <c:v>0.21211043435735563</c:v>
                </c:pt>
                <c:pt idx="47">
                  <c:v>0.21219384642203434</c:v>
                </c:pt>
                <c:pt idx="48">
                  <c:v>0.21407159986296678</c:v>
                </c:pt>
                <c:pt idx="49">
                  <c:v>0.21451783076598438</c:v>
                </c:pt>
                <c:pt idx="50">
                  <c:v>0.21546891993641765</c:v>
                </c:pt>
                <c:pt idx="51">
                  <c:v>0.2156700004149894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6A-42B3-BB75-E57BBEE4C178}"/>
            </c:ext>
          </c:extLst>
        </c:ser>
        <c:ser>
          <c:idx val="1"/>
          <c:order val="1"/>
          <c:tx>
            <c:v>"1935-1939"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'pivot2-paste-vba'!$E$6:$E$57</c:f>
                <c:numCache>
                  <c:formatCode>General</c:formatCode>
                  <c:ptCount val="52"/>
                  <c:pt idx="0">
                    <c:v>6.3012023082171459E-3</c:v>
                  </c:pt>
                  <c:pt idx="1">
                    <c:v>6.1238908017186107E-3</c:v>
                  </c:pt>
                  <c:pt idx="2">
                    <c:v>6.0132993955281195E-3</c:v>
                  </c:pt>
                  <c:pt idx="3">
                    <c:v>5.902159976965058E-3</c:v>
                  </c:pt>
                  <c:pt idx="4">
                    <c:v>5.8071166239516171E-3</c:v>
                  </c:pt>
                  <c:pt idx="5">
                    <c:v>5.7226799364998695E-3</c:v>
                  </c:pt>
                  <c:pt idx="6">
                    <c:v>5.618516192427688E-3</c:v>
                  </c:pt>
                  <c:pt idx="7">
                    <c:v>5.5202241367708843E-3</c:v>
                  </c:pt>
                  <c:pt idx="8">
                    <c:v>5.4284599511144156E-3</c:v>
                  </c:pt>
                  <c:pt idx="9">
                    <c:v>5.3768593676171081E-3</c:v>
                  </c:pt>
                  <c:pt idx="10">
                    <c:v>5.3552263871479806E-3</c:v>
                  </c:pt>
                  <c:pt idx="11">
                    <c:v>5.3472318735657606E-3</c:v>
                  </c:pt>
                  <c:pt idx="12">
                    <c:v>5.3391882126568877E-3</c:v>
                  </c:pt>
                  <c:pt idx="13">
                    <c:v>5.3450854249741135E-3</c:v>
                  </c:pt>
                  <c:pt idx="14">
                    <c:v>5.346019298063903E-3</c:v>
                  </c:pt>
                  <c:pt idx="15">
                    <c:v>5.3311292177562154E-3</c:v>
                  </c:pt>
                  <c:pt idx="16">
                    <c:v>5.3215769742905985E-3</c:v>
                  </c:pt>
                  <c:pt idx="17">
                    <c:v>5.3146419187682301E-3</c:v>
                  </c:pt>
                  <c:pt idx="18">
                    <c:v>5.3159816891345333E-3</c:v>
                  </c:pt>
                  <c:pt idx="19">
                    <c:v>5.313423663190063E-3</c:v>
                  </c:pt>
                  <c:pt idx="20">
                    <c:v>5.3098312809382701E-3</c:v>
                  </c:pt>
                  <c:pt idx="21">
                    <c:v>5.3096511974934247E-3</c:v>
                  </c:pt>
                  <c:pt idx="22">
                    <c:v>5.3084581478237362E-3</c:v>
                  </c:pt>
                  <c:pt idx="23">
                    <c:v>5.3068565032900038E-3</c:v>
                  </c:pt>
                  <c:pt idx="24">
                    <c:v>5.3066640387717549E-3</c:v>
                  </c:pt>
                  <c:pt idx="25">
                    <c:v>5.3072737102044043E-3</c:v>
                  </c:pt>
                  <c:pt idx="26">
                    <c:v>5.3068725518016398E-3</c:v>
                  </c:pt>
                  <c:pt idx="27">
                    <c:v>5.3062709270575142E-3</c:v>
                  </c:pt>
                  <c:pt idx="28">
                    <c:v>5.3054729881591494E-3</c:v>
                  </c:pt>
                  <c:pt idx="29">
                    <c:v>5.3052765396483705E-3</c:v>
                  </c:pt>
                  <c:pt idx="30">
                    <c:v>5.3044790522065715E-3</c:v>
                  </c:pt>
                  <c:pt idx="31">
                    <c:v>5.3042827104291977E-3</c:v>
                  </c:pt>
                  <c:pt idx="32">
                    <c:v>5.3036858909065758E-3</c:v>
                  </c:pt>
                  <c:pt idx="33">
                    <c:v>5.3046985233646017E-3</c:v>
                  </c:pt>
                  <c:pt idx="34">
                    <c:v>5.3018966345422794E-3</c:v>
                  </c:pt>
                  <c:pt idx="35">
                    <c:v>5.2989021108003336E-3</c:v>
                  </c:pt>
                  <c:pt idx="36">
                    <c:v>5.2959114909530364E-3</c:v>
                  </c:pt>
                  <c:pt idx="37">
                    <c:v>5.2917340346241683E-3</c:v>
                  </c:pt>
                  <c:pt idx="38">
                    <c:v>5.2861833789465077E-3</c:v>
                  </c:pt>
                  <c:pt idx="39">
                    <c:v>5.2741212610901587E-3</c:v>
                  </c:pt>
                  <c:pt idx="40">
                    <c:v>5.2661059106558312E-3</c:v>
                  </c:pt>
                  <c:pt idx="41">
                    <c:v>5.2399655214693469E-3</c:v>
                  </c:pt>
                  <c:pt idx="42">
                    <c:v>5.1951045520057118E-3</c:v>
                  </c:pt>
                  <c:pt idx="43">
                    <c:v>5.1228844244581087E-3</c:v>
                  </c:pt>
                  <c:pt idx="44">
                    <c:v>5.0403009696212515E-3</c:v>
                  </c:pt>
                  <c:pt idx="45">
                    <c:v>4.9508001372033077E-3</c:v>
                  </c:pt>
                  <c:pt idx="46">
                    <c:v>4.861148297594306E-3</c:v>
                  </c:pt>
                  <c:pt idx="47">
                    <c:v>4.8058289657907241E-3</c:v>
                  </c:pt>
                  <c:pt idx="48">
                    <c:v>4.7626022442672396E-3</c:v>
                  </c:pt>
                  <c:pt idx="49">
                    <c:v>4.7408103835781179E-3</c:v>
                  </c:pt>
                  <c:pt idx="50">
                    <c:v>4.7238874016187231E-3</c:v>
                  </c:pt>
                  <c:pt idx="51">
                    <c:v>4.707552669291795E-3</c:v>
                  </c:pt>
                </c:numCache>
              </c:numRef>
            </c:plus>
            <c:minus>
              <c:numRef>
                <c:f>'pivot2-paste-vba'!$E$6:$E$57</c:f>
                <c:numCache>
                  <c:formatCode>General</c:formatCode>
                  <c:ptCount val="52"/>
                  <c:pt idx="0">
                    <c:v>6.3012023082171459E-3</c:v>
                  </c:pt>
                  <c:pt idx="1">
                    <c:v>6.1238908017186107E-3</c:v>
                  </c:pt>
                  <c:pt idx="2">
                    <c:v>6.0132993955281195E-3</c:v>
                  </c:pt>
                  <c:pt idx="3">
                    <c:v>5.902159976965058E-3</c:v>
                  </c:pt>
                  <c:pt idx="4">
                    <c:v>5.8071166239516171E-3</c:v>
                  </c:pt>
                  <c:pt idx="5">
                    <c:v>5.7226799364998695E-3</c:v>
                  </c:pt>
                  <c:pt idx="6">
                    <c:v>5.618516192427688E-3</c:v>
                  </c:pt>
                  <c:pt idx="7">
                    <c:v>5.5202241367708843E-3</c:v>
                  </c:pt>
                  <c:pt idx="8">
                    <c:v>5.4284599511144156E-3</c:v>
                  </c:pt>
                  <c:pt idx="9">
                    <c:v>5.3768593676171081E-3</c:v>
                  </c:pt>
                  <c:pt idx="10">
                    <c:v>5.3552263871479806E-3</c:v>
                  </c:pt>
                  <c:pt idx="11">
                    <c:v>5.3472318735657606E-3</c:v>
                  </c:pt>
                  <c:pt idx="12">
                    <c:v>5.3391882126568877E-3</c:v>
                  </c:pt>
                  <c:pt idx="13">
                    <c:v>5.3450854249741135E-3</c:v>
                  </c:pt>
                  <c:pt idx="14">
                    <c:v>5.346019298063903E-3</c:v>
                  </c:pt>
                  <c:pt idx="15">
                    <c:v>5.3311292177562154E-3</c:v>
                  </c:pt>
                  <c:pt idx="16">
                    <c:v>5.3215769742905985E-3</c:v>
                  </c:pt>
                  <c:pt idx="17">
                    <c:v>5.3146419187682301E-3</c:v>
                  </c:pt>
                  <c:pt idx="18">
                    <c:v>5.3159816891345333E-3</c:v>
                  </c:pt>
                  <c:pt idx="19">
                    <c:v>5.313423663190063E-3</c:v>
                  </c:pt>
                  <c:pt idx="20">
                    <c:v>5.3098312809382701E-3</c:v>
                  </c:pt>
                  <c:pt idx="21">
                    <c:v>5.3096511974934247E-3</c:v>
                  </c:pt>
                  <c:pt idx="22">
                    <c:v>5.3084581478237362E-3</c:v>
                  </c:pt>
                  <c:pt idx="23">
                    <c:v>5.3068565032900038E-3</c:v>
                  </c:pt>
                  <c:pt idx="24">
                    <c:v>5.3066640387717549E-3</c:v>
                  </c:pt>
                  <c:pt idx="25">
                    <c:v>5.3072737102044043E-3</c:v>
                  </c:pt>
                  <c:pt idx="26">
                    <c:v>5.3068725518016398E-3</c:v>
                  </c:pt>
                  <c:pt idx="27">
                    <c:v>5.3062709270575142E-3</c:v>
                  </c:pt>
                  <c:pt idx="28">
                    <c:v>5.3054729881591494E-3</c:v>
                  </c:pt>
                  <c:pt idx="29">
                    <c:v>5.3052765396483705E-3</c:v>
                  </c:pt>
                  <c:pt idx="30">
                    <c:v>5.3044790522065715E-3</c:v>
                  </c:pt>
                  <c:pt idx="31">
                    <c:v>5.3042827104291977E-3</c:v>
                  </c:pt>
                  <c:pt idx="32">
                    <c:v>5.3036858909065758E-3</c:v>
                  </c:pt>
                  <c:pt idx="33">
                    <c:v>5.3046985233646017E-3</c:v>
                  </c:pt>
                  <c:pt idx="34">
                    <c:v>5.3018966345422794E-3</c:v>
                  </c:pt>
                  <c:pt idx="35">
                    <c:v>5.2989021108003336E-3</c:v>
                  </c:pt>
                  <c:pt idx="36">
                    <c:v>5.2959114909530364E-3</c:v>
                  </c:pt>
                  <c:pt idx="37">
                    <c:v>5.2917340346241683E-3</c:v>
                  </c:pt>
                  <c:pt idx="38">
                    <c:v>5.2861833789465077E-3</c:v>
                  </c:pt>
                  <c:pt idx="39">
                    <c:v>5.2741212610901587E-3</c:v>
                  </c:pt>
                  <c:pt idx="40">
                    <c:v>5.2661059106558312E-3</c:v>
                  </c:pt>
                  <c:pt idx="41">
                    <c:v>5.2399655214693469E-3</c:v>
                  </c:pt>
                  <c:pt idx="42">
                    <c:v>5.1951045520057118E-3</c:v>
                  </c:pt>
                  <c:pt idx="43">
                    <c:v>5.1228844244581087E-3</c:v>
                  </c:pt>
                  <c:pt idx="44">
                    <c:v>5.0403009696212515E-3</c:v>
                  </c:pt>
                  <c:pt idx="45">
                    <c:v>4.9508001372033077E-3</c:v>
                  </c:pt>
                  <c:pt idx="46">
                    <c:v>4.861148297594306E-3</c:v>
                  </c:pt>
                  <c:pt idx="47">
                    <c:v>4.8058289657907241E-3</c:v>
                  </c:pt>
                  <c:pt idx="48">
                    <c:v>4.7626022442672396E-3</c:v>
                  </c:pt>
                  <c:pt idx="49">
                    <c:v>4.7408103835781179E-3</c:v>
                  </c:pt>
                  <c:pt idx="50">
                    <c:v>4.7238874016187231E-3</c:v>
                  </c:pt>
                  <c:pt idx="51">
                    <c:v>4.707552669291795E-3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'pivot2-paste-vba'!$D$6:$D$57</c:f>
              <c:numCache>
                <c:formatCode>General</c:formatCode>
                <c:ptCount val="52"/>
                <c:pt idx="0">
                  <c:v>0.15260312610177459</c:v>
                </c:pt>
                <c:pt idx="1">
                  <c:v>0.15365128318096707</c:v>
                </c:pt>
                <c:pt idx="2">
                  <c:v>0.15561371368751636</c:v>
                </c:pt>
                <c:pt idx="3">
                  <c:v>0.15676567656765678</c:v>
                </c:pt>
                <c:pt idx="4">
                  <c:v>0.15804115305290423</c:v>
                </c:pt>
                <c:pt idx="5">
                  <c:v>0.15908460471567268</c:v>
                </c:pt>
                <c:pt idx="6">
                  <c:v>0.15938097567483434</c:v>
                </c:pt>
                <c:pt idx="7">
                  <c:v>0.16056529882513196</c:v>
                </c:pt>
                <c:pt idx="8">
                  <c:v>0.16208511504785175</c:v>
                </c:pt>
                <c:pt idx="9">
                  <c:v>0.16453260015710919</c:v>
                </c:pt>
                <c:pt idx="10">
                  <c:v>0.16766444232602479</c:v>
                </c:pt>
                <c:pt idx="11">
                  <c:v>0.17033192696859947</c:v>
                </c:pt>
                <c:pt idx="12">
                  <c:v>0.1724884420635503</c:v>
                </c:pt>
                <c:pt idx="13">
                  <c:v>0.17463655149911178</c:v>
                </c:pt>
                <c:pt idx="14">
                  <c:v>0.17580796084359029</c:v>
                </c:pt>
                <c:pt idx="15">
                  <c:v>0.17603545009470034</c:v>
                </c:pt>
                <c:pt idx="16">
                  <c:v>0.17628865979381445</c:v>
                </c:pt>
                <c:pt idx="17">
                  <c:v>0.17648725212464589</c:v>
                </c:pt>
                <c:pt idx="18">
                  <c:v>0.17690704165636151</c:v>
                </c:pt>
                <c:pt idx="19">
                  <c:v>0.17705762042457154</c:v>
                </c:pt>
                <c:pt idx="20">
                  <c:v>0.1770609571433602</c:v>
                </c:pt>
                <c:pt idx="21">
                  <c:v>0.17713722591771372</c:v>
                </c:pt>
                <c:pt idx="22">
                  <c:v>0.17714928943295344</c:v>
                </c:pt>
                <c:pt idx="23">
                  <c:v>0.17711593234642567</c:v>
                </c:pt>
                <c:pt idx="24">
                  <c:v>0.17714265626098571</c:v>
                </c:pt>
                <c:pt idx="25">
                  <c:v>0.17719427747899749</c:v>
                </c:pt>
                <c:pt idx="26">
                  <c:v>0.1771818213771045</c:v>
                </c:pt>
                <c:pt idx="27">
                  <c:v>0.17716314050748577</c:v>
                </c:pt>
                <c:pt idx="28">
                  <c:v>0.17715470292681212</c:v>
                </c:pt>
                <c:pt idx="29">
                  <c:v>0.17716493939926226</c:v>
                </c:pt>
                <c:pt idx="30">
                  <c:v>0.17715650463613375</c:v>
                </c:pt>
                <c:pt idx="31">
                  <c:v>0.17716673690125018</c:v>
                </c:pt>
                <c:pt idx="32">
                  <c:v>0.17716452496313462</c:v>
                </c:pt>
                <c:pt idx="33">
                  <c:v>0.1772449624376887</c:v>
                </c:pt>
                <c:pt idx="34">
                  <c:v>0.1771578947368421</c:v>
                </c:pt>
                <c:pt idx="35">
                  <c:v>0.17708114173504452</c:v>
                </c:pt>
                <c:pt idx="36">
                  <c:v>0.177004485562097</c:v>
                </c:pt>
                <c:pt idx="37">
                  <c:v>0.17690718762034802</c:v>
                </c:pt>
                <c:pt idx="38">
                  <c:v>0.17679963640177604</c:v>
                </c:pt>
                <c:pt idx="39">
                  <c:v>0.17650545695456607</c:v>
                </c:pt>
                <c:pt idx="40">
                  <c:v>0.17645013214633468</c:v>
                </c:pt>
                <c:pt idx="41">
                  <c:v>0.17584430847938054</c:v>
                </c:pt>
                <c:pt idx="42">
                  <c:v>0.17485722102527274</c:v>
                </c:pt>
                <c:pt idx="43">
                  <c:v>0.17336109618484685</c:v>
                </c:pt>
                <c:pt idx="44">
                  <c:v>0.17204512659058113</c:v>
                </c:pt>
                <c:pt idx="45">
                  <c:v>0.17073637843531553</c:v>
                </c:pt>
                <c:pt idx="46">
                  <c:v>0.16959717182993767</c:v>
                </c:pt>
                <c:pt idx="47">
                  <c:v>0.16991289620130656</c:v>
                </c:pt>
                <c:pt idx="48">
                  <c:v>0.17025248933143669</c:v>
                </c:pt>
                <c:pt idx="49">
                  <c:v>0.17097688553811988</c:v>
                </c:pt>
                <c:pt idx="50">
                  <c:v>0.1713549806100596</c:v>
                </c:pt>
                <c:pt idx="51">
                  <c:v>0.17162038099609822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6A-42B3-BB75-E57BBEE4C178}"/>
            </c:ext>
          </c:extLst>
        </c:ser>
        <c:ser>
          <c:idx val="2"/>
          <c:order val="2"/>
          <c:tx>
            <c:v>"1940-1944"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'pivot2-paste-vba'!$G$6:$G$57</c:f>
                <c:numCache>
                  <c:formatCode>General</c:formatCode>
                  <c:ptCount val="52"/>
                  <c:pt idx="0">
                    <c:v>4.3006657690317458E-3</c:v>
                  </c:pt>
                  <c:pt idx="1">
                    <c:v>4.1665040279448796E-3</c:v>
                  </c:pt>
                  <c:pt idx="2">
                    <c:v>4.0856495796654279E-3</c:v>
                  </c:pt>
                  <c:pt idx="3">
                    <c:v>4.0159385423509594E-3</c:v>
                  </c:pt>
                  <c:pt idx="4">
                    <c:v>3.9496620838365727E-3</c:v>
                  </c:pt>
                  <c:pt idx="5">
                    <c:v>3.874910157793759E-3</c:v>
                  </c:pt>
                  <c:pt idx="6">
                    <c:v>3.7934609670205086E-3</c:v>
                  </c:pt>
                  <c:pt idx="7">
                    <c:v>3.7134331953184024E-3</c:v>
                  </c:pt>
                  <c:pt idx="8">
                    <c:v>3.6351393218925603E-3</c:v>
                  </c:pt>
                  <c:pt idx="9">
                    <c:v>3.6009001205882822E-3</c:v>
                  </c:pt>
                  <c:pt idx="10">
                    <c:v>3.5667181809089076E-3</c:v>
                  </c:pt>
                  <c:pt idx="11">
                    <c:v>3.5430461243307499E-3</c:v>
                  </c:pt>
                  <c:pt idx="12">
                    <c:v>3.5320173354262963E-3</c:v>
                  </c:pt>
                  <c:pt idx="13">
                    <c:v>3.529748598420937E-3</c:v>
                  </c:pt>
                  <c:pt idx="14">
                    <c:v>3.5156601370500357E-3</c:v>
                  </c:pt>
                  <c:pt idx="15">
                    <c:v>3.515690693926586E-3</c:v>
                  </c:pt>
                  <c:pt idx="16">
                    <c:v>3.5150215069499769E-3</c:v>
                  </c:pt>
                  <c:pt idx="17">
                    <c:v>3.5135050816986332E-3</c:v>
                  </c:pt>
                  <c:pt idx="18">
                    <c:v>3.5106730036188593E-3</c:v>
                  </c:pt>
                  <c:pt idx="19">
                    <c:v>3.5088786090438089E-3</c:v>
                  </c:pt>
                  <c:pt idx="20">
                    <c:v>3.5086752232306086E-3</c:v>
                  </c:pt>
                  <c:pt idx="21">
                    <c:v>3.5085436193584806E-3</c:v>
                  </c:pt>
                  <c:pt idx="22">
                    <c:v>3.5091259512073881E-3</c:v>
                  </c:pt>
                  <c:pt idx="23">
                    <c:v>3.5088948823357924E-3</c:v>
                  </c:pt>
                  <c:pt idx="24">
                    <c:v>3.5091411434693162E-3</c:v>
                  </c:pt>
                  <c:pt idx="25">
                    <c:v>3.5082566986299004E-3</c:v>
                  </c:pt>
                  <c:pt idx="26">
                    <c:v>3.5079377369770207E-3</c:v>
                  </c:pt>
                  <c:pt idx="27">
                    <c:v>3.5072975258419654E-3</c:v>
                  </c:pt>
                  <c:pt idx="28">
                    <c:v>3.506655029185869E-3</c:v>
                  </c:pt>
                  <c:pt idx="29">
                    <c:v>3.5063390982322464E-3</c:v>
                  </c:pt>
                  <c:pt idx="30">
                    <c:v>3.5057773004675621E-3</c:v>
                  </c:pt>
                  <c:pt idx="31">
                    <c:v>3.5057825235050117E-3</c:v>
                  </c:pt>
                  <c:pt idx="32">
                    <c:v>3.5049803975953859E-3</c:v>
                  </c:pt>
                  <c:pt idx="33">
                    <c:v>3.5036176218403575E-3</c:v>
                  </c:pt>
                  <c:pt idx="34">
                    <c:v>3.5020185893471895E-3</c:v>
                  </c:pt>
                  <c:pt idx="35">
                    <c:v>3.5008270033570973E-3</c:v>
                  </c:pt>
                  <c:pt idx="36">
                    <c:v>3.4972379772435194E-3</c:v>
                  </c:pt>
                  <c:pt idx="37">
                    <c:v>3.4948521658431943E-3</c:v>
                  </c:pt>
                  <c:pt idx="38">
                    <c:v>3.490558313830318E-3</c:v>
                  </c:pt>
                  <c:pt idx="39">
                    <c:v>3.4842988865560827E-3</c:v>
                  </c:pt>
                  <c:pt idx="40">
                    <c:v>3.4763745060315018E-3</c:v>
                  </c:pt>
                  <c:pt idx="41">
                    <c:v>3.4507340029937016E-3</c:v>
                  </c:pt>
                  <c:pt idx="42">
                    <c:v>3.4214198733165191E-3</c:v>
                  </c:pt>
                  <c:pt idx="43">
                    <c:v>3.3671237673756258E-3</c:v>
                  </c:pt>
                  <c:pt idx="44">
                    <c:v>3.3091194646583067E-3</c:v>
                  </c:pt>
                  <c:pt idx="45">
                    <c:v>3.2469469618145101E-3</c:v>
                  </c:pt>
                  <c:pt idx="46">
                    <c:v>3.1758196672101841E-3</c:v>
                  </c:pt>
                  <c:pt idx="47">
                    <c:v>3.1206555992589992E-3</c:v>
                  </c:pt>
                  <c:pt idx="48">
                    <c:v>3.0791917646310427E-3</c:v>
                  </c:pt>
                  <c:pt idx="49">
                    <c:v>3.0597652460202002E-3</c:v>
                  </c:pt>
                  <c:pt idx="50">
                    <c:v>3.0507108713907342E-3</c:v>
                  </c:pt>
                  <c:pt idx="51">
                    <c:v>3.0366552264834926E-3</c:v>
                  </c:pt>
                </c:numCache>
              </c:numRef>
            </c:plus>
            <c:minus>
              <c:numRef>
                <c:f>'pivot2-paste-vba'!$G$6:$G$57</c:f>
                <c:numCache>
                  <c:formatCode>General</c:formatCode>
                  <c:ptCount val="52"/>
                  <c:pt idx="0">
                    <c:v>4.3006657690317458E-3</c:v>
                  </c:pt>
                  <c:pt idx="1">
                    <c:v>4.1665040279448796E-3</c:v>
                  </c:pt>
                  <c:pt idx="2">
                    <c:v>4.0856495796654279E-3</c:v>
                  </c:pt>
                  <c:pt idx="3">
                    <c:v>4.0159385423509594E-3</c:v>
                  </c:pt>
                  <c:pt idx="4">
                    <c:v>3.9496620838365727E-3</c:v>
                  </c:pt>
                  <c:pt idx="5">
                    <c:v>3.874910157793759E-3</c:v>
                  </c:pt>
                  <c:pt idx="6">
                    <c:v>3.7934609670205086E-3</c:v>
                  </c:pt>
                  <c:pt idx="7">
                    <c:v>3.7134331953184024E-3</c:v>
                  </c:pt>
                  <c:pt idx="8">
                    <c:v>3.6351393218925603E-3</c:v>
                  </c:pt>
                  <c:pt idx="9">
                    <c:v>3.6009001205882822E-3</c:v>
                  </c:pt>
                  <c:pt idx="10">
                    <c:v>3.5667181809089076E-3</c:v>
                  </c:pt>
                  <c:pt idx="11">
                    <c:v>3.5430461243307499E-3</c:v>
                  </c:pt>
                  <c:pt idx="12">
                    <c:v>3.5320173354262963E-3</c:v>
                  </c:pt>
                  <c:pt idx="13">
                    <c:v>3.529748598420937E-3</c:v>
                  </c:pt>
                  <c:pt idx="14">
                    <c:v>3.5156601370500357E-3</c:v>
                  </c:pt>
                  <c:pt idx="15">
                    <c:v>3.515690693926586E-3</c:v>
                  </c:pt>
                  <c:pt idx="16">
                    <c:v>3.5150215069499769E-3</c:v>
                  </c:pt>
                  <c:pt idx="17">
                    <c:v>3.5135050816986332E-3</c:v>
                  </c:pt>
                  <c:pt idx="18">
                    <c:v>3.5106730036188593E-3</c:v>
                  </c:pt>
                  <c:pt idx="19">
                    <c:v>3.5088786090438089E-3</c:v>
                  </c:pt>
                  <c:pt idx="20">
                    <c:v>3.5086752232306086E-3</c:v>
                  </c:pt>
                  <c:pt idx="21">
                    <c:v>3.5085436193584806E-3</c:v>
                  </c:pt>
                  <c:pt idx="22">
                    <c:v>3.5091259512073881E-3</c:v>
                  </c:pt>
                  <c:pt idx="23">
                    <c:v>3.5088948823357924E-3</c:v>
                  </c:pt>
                  <c:pt idx="24">
                    <c:v>3.5091411434693162E-3</c:v>
                  </c:pt>
                  <c:pt idx="25">
                    <c:v>3.5082566986299004E-3</c:v>
                  </c:pt>
                  <c:pt idx="26">
                    <c:v>3.5079377369770207E-3</c:v>
                  </c:pt>
                  <c:pt idx="27">
                    <c:v>3.5072975258419654E-3</c:v>
                  </c:pt>
                  <c:pt idx="28">
                    <c:v>3.506655029185869E-3</c:v>
                  </c:pt>
                  <c:pt idx="29">
                    <c:v>3.5063390982322464E-3</c:v>
                  </c:pt>
                  <c:pt idx="30">
                    <c:v>3.5057773004675621E-3</c:v>
                  </c:pt>
                  <c:pt idx="31">
                    <c:v>3.5057825235050117E-3</c:v>
                  </c:pt>
                  <c:pt idx="32">
                    <c:v>3.5049803975953859E-3</c:v>
                  </c:pt>
                  <c:pt idx="33">
                    <c:v>3.5036176218403575E-3</c:v>
                  </c:pt>
                  <c:pt idx="34">
                    <c:v>3.5020185893471895E-3</c:v>
                  </c:pt>
                  <c:pt idx="35">
                    <c:v>3.5008270033570973E-3</c:v>
                  </c:pt>
                  <c:pt idx="36">
                    <c:v>3.4972379772435194E-3</c:v>
                  </c:pt>
                  <c:pt idx="37">
                    <c:v>3.4948521658431943E-3</c:v>
                  </c:pt>
                  <c:pt idx="38">
                    <c:v>3.490558313830318E-3</c:v>
                  </c:pt>
                  <c:pt idx="39">
                    <c:v>3.4842988865560827E-3</c:v>
                  </c:pt>
                  <c:pt idx="40">
                    <c:v>3.4763745060315018E-3</c:v>
                  </c:pt>
                  <c:pt idx="41">
                    <c:v>3.4507340029937016E-3</c:v>
                  </c:pt>
                  <c:pt idx="42">
                    <c:v>3.4214198733165191E-3</c:v>
                  </c:pt>
                  <c:pt idx="43">
                    <c:v>3.3671237673756258E-3</c:v>
                  </c:pt>
                  <c:pt idx="44">
                    <c:v>3.3091194646583067E-3</c:v>
                  </c:pt>
                  <c:pt idx="45">
                    <c:v>3.2469469618145101E-3</c:v>
                  </c:pt>
                  <c:pt idx="46">
                    <c:v>3.1758196672101841E-3</c:v>
                  </c:pt>
                  <c:pt idx="47">
                    <c:v>3.1206555992589992E-3</c:v>
                  </c:pt>
                  <c:pt idx="48">
                    <c:v>3.0791917646310427E-3</c:v>
                  </c:pt>
                  <c:pt idx="49">
                    <c:v>3.0597652460202002E-3</c:v>
                  </c:pt>
                  <c:pt idx="50">
                    <c:v>3.0507108713907342E-3</c:v>
                  </c:pt>
                  <c:pt idx="51">
                    <c:v>3.0366552264834926E-3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'pivot2-paste-vba'!$F$6:$F$57</c:f>
              <c:numCache>
                <c:formatCode>General</c:formatCode>
                <c:ptCount val="52"/>
                <c:pt idx="0">
                  <c:v>0.10835838845460012</c:v>
                </c:pt>
                <c:pt idx="1">
                  <c:v>0.10953708867819298</c:v>
                </c:pt>
                <c:pt idx="2">
                  <c:v>0.11091127098321343</c:v>
                </c:pt>
                <c:pt idx="3">
                  <c:v>0.11205444377063541</c:v>
                </c:pt>
                <c:pt idx="4">
                  <c:v>0.11315645249685677</c:v>
                </c:pt>
                <c:pt idx="5">
                  <c:v>0.11338163353768035</c:v>
                </c:pt>
                <c:pt idx="6">
                  <c:v>0.11400171076305932</c:v>
                </c:pt>
                <c:pt idx="7">
                  <c:v>0.11529227848807995</c:v>
                </c:pt>
                <c:pt idx="8">
                  <c:v>0.11690945970864836</c:v>
                </c:pt>
                <c:pt idx="9">
                  <c:v>0.11981787079895351</c:v>
                </c:pt>
                <c:pt idx="10">
                  <c:v>0.1222637866537951</c:v>
                </c:pt>
                <c:pt idx="11">
                  <c:v>0.12423377474147208</c:v>
                </c:pt>
                <c:pt idx="12">
                  <c:v>0.12606656753974607</c:v>
                </c:pt>
                <c:pt idx="13">
                  <c:v>0.12763368411564549</c:v>
                </c:pt>
                <c:pt idx="14">
                  <c:v>0.12821938525866286</c:v>
                </c:pt>
                <c:pt idx="15">
                  <c:v>0.12914257976258769</c:v>
                </c:pt>
                <c:pt idx="16">
                  <c:v>0.1298265617120179</c:v>
                </c:pt>
                <c:pt idx="17">
                  <c:v>0.13021834061135371</c:v>
                </c:pt>
                <c:pt idx="18">
                  <c:v>0.13034578869436461</c:v>
                </c:pt>
                <c:pt idx="19">
                  <c:v>0.13046785023577218</c:v>
                </c:pt>
                <c:pt idx="20">
                  <c:v>0.13058389407423485</c:v>
                </c:pt>
                <c:pt idx="21">
                  <c:v>0.13068181818181818</c:v>
                </c:pt>
                <c:pt idx="22">
                  <c:v>0.13077406628660612</c:v>
                </c:pt>
                <c:pt idx="23">
                  <c:v>0.13080689894262437</c:v>
                </c:pt>
                <c:pt idx="24">
                  <c:v>0.13083605953593172</c:v>
                </c:pt>
                <c:pt idx="25">
                  <c:v>0.13080488650147287</c:v>
                </c:pt>
                <c:pt idx="26">
                  <c:v>0.13080388080388081</c:v>
                </c:pt>
                <c:pt idx="27">
                  <c:v>0.13079154758811812</c:v>
                </c:pt>
                <c:pt idx="28">
                  <c:v>0.13076889774006409</c:v>
                </c:pt>
                <c:pt idx="29">
                  <c:v>0.13077822022160665</c:v>
                </c:pt>
                <c:pt idx="30">
                  <c:v>0.13075841177107</c:v>
                </c:pt>
                <c:pt idx="31">
                  <c:v>0.13077904939099583</c:v>
                </c:pt>
                <c:pt idx="32">
                  <c:v>0.13075076244241127</c:v>
                </c:pt>
                <c:pt idx="33">
                  <c:v>0.13070270270270271</c:v>
                </c:pt>
                <c:pt idx="34">
                  <c:v>0.13065652418204607</c:v>
                </c:pt>
                <c:pt idx="35">
                  <c:v>0.13064512645515217</c:v>
                </c:pt>
                <c:pt idx="36">
                  <c:v>0.13053889631962723</c:v>
                </c:pt>
                <c:pt idx="37">
                  <c:v>0.13047508191067425</c:v>
                </c:pt>
                <c:pt idx="38">
                  <c:v>0.13033369214208826</c:v>
                </c:pt>
                <c:pt idx="39">
                  <c:v>0.13013301244171305</c:v>
                </c:pt>
                <c:pt idx="40">
                  <c:v>0.12997472475688643</c:v>
                </c:pt>
                <c:pt idx="41">
                  <c:v>0.12918853451756157</c:v>
                </c:pt>
                <c:pt idx="42">
                  <c:v>0.12858792650918635</c:v>
                </c:pt>
                <c:pt idx="43">
                  <c:v>0.12728058086677499</c:v>
                </c:pt>
                <c:pt idx="44">
                  <c:v>0.12602442551823878</c:v>
                </c:pt>
                <c:pt idx="45">
                  <c:v>0.12518265952264979</c:v>
                </c:pt>
                <c:pt idx="46">
                  <c:v>0.12378741554372853</c:v>
                </c:pt>
                <c:pt idx="47">
                  <c:v>0.12312092102368556</c:v>
                </c:pt>
                <c:pt idx="48">
                  <c:v>0.1228575517944681</c:v>
                </c:pt>
                <c:pt idx="49">
                  <c:v>0.12331321803691128</c:v>
                </c:pt>
                <c:pt idx="50">
                  <c:v>0.123721400317145</c:v>
                </c:pt>
                <c:pt idx="51">
                  <c:v>0.12375511331273625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6A-42B3-BB75-E57BBEE4C178}"/>
            </c:ext>
          </c:extLst>
        </c:ser>
        <c:ser>
          <c:idx val="3"/>
          <c:order val="3"/>
          <c:tx>
            <c:v>"1945-1949"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'pivot2-paste-vba'!$I$6:$I$57</c:f>
                <c:numCache>
                  <c:formatCode>General</c:formatCode>
                  <c:ptCount val="52"/>
                  <c:pt idx="0">
                    <c:v>2.8179061601910443E-3</c:v>
                  </c:pt>
                  <c:pt idx="1">
                    <c:v>2.7307159541855078E-3</c:v>
                  </c:pt>
                  <c:pt idx="2">
                    <c:v>2.6908959866869097E-3</c:v>
                  </c:pt>
                  <c:pt idx="3">
                    <c:v>2.6614628465481249E-3</c:v>
                  </c:pt>
                  <c:pt idx="4">
                    <c:v>2.6062971642416975E-3</c:v>
                  </c:pt>
                  <c:pt idx="5">
                    <c:v>2.5752889856026089E-3</c:v>
                  </c:pt>
                  <c:pt idx="6">
                    <c:v>2.5337399839646217E-3</c:v>
                  </c:pt>
                  <c:pt idx="7">
                    <c:v>2.466827291470144E-3</c:v>
                  </c:pt>
                  <c:pt idx="8">
                    <c:v>2.4125029903097743E-3</c:v>
                  </c:pt>
                  <c:pt idx="9">
                    <c:v>2.3786120408822355E-3</c:v>
                  </c:pt>
                  <c:pt idx="10">
                    <c:v>2.3451469815909867E-3</c:v>
                  </c:pt>
                  <c:pt idx="11">
                    <c:v>2.3267382730747703E-3</c:v>
                  </c:pt>
                  <c:pt idx="12">
                    <c:v>2.3237905682091569E-3</c:v>
                  </c:pt>
                  <c:pt idx="13">
                    <c:v>2.3260854781565125E-3</c:v>
                  </c:pt>
                  <c:pt idx="14">
                    <c:v>2.3236818473977971E-3</c:v>
                  </c:pt>
                  <c:pt idx="15">
                    <c:v>2.3198751730944506E-3</c:v>
                  </c:pt>
                  <c:pt idx="16">
                    <c:v>2.316977791167023E-3</c:v>
                  </c:pt>
                  <c:pt idx="17">
                    <c:v>2.3161945406723959E-3</c:v>
                  </c:pt>
                  <c:pt idx="18">
                    <c:v>2.316091458518708E-3</c:v>
                  </c:pt>
                  <c:pt idx="19">
                    <c:v>2.3150795606207059E-3</c:v>
                  </c:pt>
                  <c:pt idx="20">
                    <c:v>2.313884809832713E-3</c:v>
                  </c:pt>
                  <c:pt idx="21">
                    <c:v>2.3125733175814985E-3</c:v>
                  </c:pt>
                  <c:pt idx="22">
                    <c:v>2.3123311367257257E-3</c:v>
                  </c:pt>
                  <c:pt idx="23">
                    <c:v>2.3121720838648226E-3</c:v>
                  </c:pt>
                  <c:pt idx="24">
                    <c:v>2.312152586486314E-3</c:v>
                  </c:pt>
                  <c:pt idx="25">
                    <c:v>2.312429839252941E-3</c:v>
                  </c:pt>
                  <c:pt idx="26">
                    <c:v>2.3123643424470411E-3</c:v>
                  </c:pt>
                  <c:pt idx="27">
                    <c:v>2.3117054498244614E-3</c:v>
                  </c:pt>
                  <c:pt idx="28">
                    <c:v>2.311371800538324E-3</c:v>
                  </c:pt>
                  <c:pt idx="29">
                    <c:v>2.3108529815365824E-3</c:v>
                  </c:pt>
                  <c:pt idx="30">
                    <c:v>2.3104173056759294E-3</c:v>
                  </c:pt>
                  <c:pt idx="31">
                    <c:v>2.3096768864564088E-3</c:v>
                  </c:pt>
                  <c:pt idx="32">
                    <c:v>2.3095836277571319E-3</c:v>
                  </c:pt>
                  <c:pt idx="33">
                    <c:v>2.3096840928737892E-3</c:v>
                  </c:pt>
                  <c:pt idx="34">
                    <c:v>2.308537905428894E-3</c:v>
                  </c:pt>
                  <c:pt idx="35">
                    <c:v>2.3069868160951984E-3</c:v>
                  </c:pt>
                  <c:pt idx="36">
                    <c:v>2.3052072630192384E-3</c:v>
                  </c:pt>
                  <c:pt idx="37">
                    <c:v>2.3040565528680938E-3</c:v>
                  </c:pt>
                  <c:pt idx="38">
                    <c:v>2.3013925699311511E-3</c:v>
                  </c:pt>
                  <c:pt idx="39">
                    <c:v>2.2977953409128401E-3</c:v>
                  </c:pt>
                  <c:pt idx="40">
                    <c:v>2.2926939571264763E-3</c:v>
                  </c:pt>
                  <c:pt idx="41">
                    <c:v>2.2786747427184961E-3</c:v>
                  </c:pt>
                  <c:pt idx="42">
                    <c:v>2.256069233826988E-3</c:v>
                  </c:pt>
                  <c:pt idx="43">
                    <c:v>2.218461199826399E-3</c:v>
                  </c:pt>
                  <c:pt idx="44">
                    <c:v>2.1692503682019166E-3</c:v>
                  </c:pt>
                  <c:pt idx="45">
                    <c:v>2.1204168762138289E-3</c:v>
                  </c:pt>
                  <c:pt idx="46">
                    <c:v>2.0647290877617874E-3</c:v>
                  </c:pt>
                  <c:pt idx="47">
                    <c:v>2.0200275429128919E-3</c:v>
                  </c:pt>
                  <c:pt idx="48">
                    <c:v>1.9872931110238392E-3</c:v>
                  </c:pt>
                  <c:pt idx="49">
                    <c:v>1.9726008841933081E-3</c:v>
                  </c:pt>
                  <c:pt idx="50">
                    <c:v>1.9664374595819243E-3</c:v>
                  </c:pt>
                  <c:pt idx="51">
                    <c:v>1.9574465006990285E-3</c:v>
                  </c:pt>
                </c:numCache>
              </c:numRef>
            </c:plus>
            <c:minus>
              <c:numRef>
                <c:f>'pivot2-paste-vba'!$I$6:$I$57</c:f>
                <c:numCache>
                  <c:formatCode>General</c:formatCode>
                  <c:ptCount val="52"/>
                  <c:pt idx="0">
                    <c:v>2.8179061601910443E-3</c:v>
                  </c:pt>
                  <c:pt idx="1">
                    <c:v>2.7307159541855078E-3</c:v>
                  </c:pt>
                  <c:pt idx="2">
                    <c:v>2.6908959866869097E-3</c:v>
                  </c:pt>
                  <c:pt idx="3">
                    <c:v>2.6614628465481249E-3</c:v>
                  </c:pt>
                  <c:pt idx="4">
                    <c:v>2.6062971642416975E-3</c:v>
                  </c:pt>
                  <c:pt idx="5">
                    <c:v>2.5752889856026089E-3</c:v>
                  </c:pt>
                  <c:pt idx="6">
                    <c:v>2.5337399839646217E-3</c:v>
                  </c:pt>
                  <c:pt idx="7">
                    <c:v>2.466827291470144E-3</c:v>
                  </c:pt>
                  <c:pt idx="8">
                    <c:v>2.4125029903097743E-3</c:v>
                  </c:pt>
                  <c:pt idx="9">
                    <c:v>2.3786120408822355E-3</c:v>
                  </c:pt>
                  <c:pt idx="10">
                    <c:v>2.3451469815909867E-3</c:v>
                  </c:pt>
                  <c:pt idx="11">
                    <c:v>2.3267382730747703E-3</c:v>
                  </c:pt>
                  <c:pt idx="12">
                    <c:v>2.3237905682091569E-3</c:v>
                  </c:pt>
                  <c:pt idx="13">
                    <c:v>2.3260854781565125E-3</c:v>
                  </c:pt>
                  <c:pt idx="14">
                    <c:v>2.3236818473977971E-3</c:v>
                  </c:pt>
                  <c:pt idx="15">
                    <c:v>2.3198751730944506E-3</c:v>
                  </c:pt>
                  <c:pt idx="16">
                    <c:v>2.316977791167023E-3</c:v>
                  </c:pt>
                  <c:pt idx="17">
                    <c:v>2.3161945406723959E-3</c:v>
                  </c:pt>
                  <c:pt idx="18">
                    <c:v>2.316091458518708E-3</c:v>
                  </c:pt>
                  <c:pt idx="19">
                    <c:v>2.3150795606207059E-3</c:v>
                  </c:pt>
                  <c:pt idx="20">
                    <c:v>2.313884809832713E-3</c:v>
                  </c:pt>
                  <c:pt idx="21">
                    <c:v>2.3125733175814985E-3</c:v>
                  </c:pt>
                  <c:pt idx="22">
                    <c:v>2.3123311367257257E-3</c:v>
                  </c:pt>
                  <c:pt idx="23">
                    <c:v>2.3121720838648226E-3</c:v>
                  </c:pt>
                  <c:pt idx="24">
                    <c:v>2.312152586486314E-3</c:v>
                  </c:pt>
                  <c:pt idx="25">
                    <c:v>2.312429839252941E-3</c:v>
                  </c:pt>
                  <c:pt idx="26">
                    <c:v>2.3123643424470411E-3</c:v>
                  </c:pt>
                  <c:pt idx="27">
                    <c:v>2.3117054498244614E-3</c:v>
                  </c:pt>
                  <c:pt idx="28">
                    <c:v>2.311371800538324E-3</c:v>
                  </c:pt>
                  <c:pt idx="29">
                    <c:v>2.3108529815365824E-3</c:v>
                  </c:pt>
                  <c:pt idx="30">
                    <c:v>2.3104173056759294E-3</c:v>
                  </c:pt>
                  <c:pt idx="31">
                    <c:v>2.3096768864564088E-3</c:v>
                  </c:pt>
                  <c:pt idx="32">
                    <c:v>2.3095836277571319E-3</c:v>
                  </c:pt>
                  <c:pt idx="33">
                    <c:v>2.3096840928737892E-3</c:v>
                  </c:pt>
                  <c:pt idx="34">
                    <c:v>2.308537905428894E-3</c:v>
                  </c:pt>
                  <c:pt idx="35">
                    <c:v>2.3069868160951984E-3</c:v>
                  </c:pt>
                  <c:pt idx="36">
                    <c:v>2.3052072630192384E-3</c:v>
                  </c:pt>
                  <c:pt idx="37">
                    <c:v>2.3040565528680938E-3</c:v>
                  </c:pt>
                  <c:pt idx="38">
                    <c:v>2.3013925699311511E-3</c:v>
                  </c:pt>
                  <c:pt idx="39">
                    <c:v>2.2977953409128401E-3</c:v>
                  </c:pt>
                  <c:pt idx="40">
                    <c:v>2.2926939571264763E-3</c:v>
                  </c:pt>
                  <c:pt idx="41">
                    <c:v>2.2786747427184961E-3</c:v>
                  </c:pt>
                  <c:pt idx="42">
                    <c:v>2.256069233826988E-3</c:v>
                  </c:pt>
                  <c:pt idx="43">
                    <c:v>2.218461199826399E-3</c:v>
                  </c:pt>
                  <c:pt idx="44">
                    <c:v>2.1692503682019166E-3</c:v>
                  </c:pt>
                  <c:pt idx="45">
                    <c:v>2.1204168762138289E-3</c:v>
                  </c:pt>
                  <c:pt idx="46">
                    <c:v>2.0647290877617874E-3</c:v>
                  </c:pt>
                  <c:pt idx="47">
                    <c:v>2.0200275429128919E-3</c:v>
                  </c:pt>
                  <c:pt idx="48">
                    <c:v>1.9872931110238392E-3</c:v>
                  </c:pt>
                  <c:pt idx="49">
                    <c:v>1.9726008841933081E-3</c:v>
                  </c:pt>
                  <c:pt idx="50">
                    <c:v>1.9664374595819243E-3</c:v>
                  </c:pt>
                  <c:pt idx="51">
                    <c:v>1.9574465006990285E-3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'pivot2-paste-vba'!$H$6:$H$57</c:f>
              <c:numCache>
                <c:formatCode>General</c:formatCode>
                <c:ptCount val="52"/>
                <c:pt idx="0">
                  <c:v>6.4067190200418428E-2</c:v>
                </c:pt>
                <c:pt idx="1">
                  <c:v>6.4889463187168178E-2</c:v>
                </c:pt>
                <c:pt idx="2">
                  <c:v>6.6368381804623414E-2</c:v>
                </c:pt>
                <c:pt idx="3">
                  <c:v>6.8069997463859999E-2</c:v>
                </c:pt>
                <c:pt idx="4">
                  <c:v>6.8518294891921266E-2</c:v>
                </c:pt>
                <c:pt idx="5">
                  <c:v>6.9955715471907001E-2</c:v>
                </c:pt>
                <c:pt idx="6">
                  <c:v>7.1258127367061455E-2</c:v>
                </c:pt>
                <c:pt idx="7">
                  <c:v>7.1877955508038979E-2</c:v>
                </c:pt>
                <c:pt idx="8">
                  <c:v>7.3026430270103054E-2</c:v>
                </c:pt>
                <c:pt idx="9">
                  <c:v>7.4754362809796152E-2</c:v>
                </c:pt>
                <c:pt idx="10">
                  <c:v>7.6074220457844385E-2</c:v>
                </c:pt>
                <c:pt idx="11">
                  <c:v>7.7521341566285387E-2</c:v>
                </c:pt>
                <c:pt idx="12">
                  <c:v>7.9201407732662363E-2</c:v>
                </c:pt>
                <c:pt idx="13">
                  <c:v>8.0645161290322578E-2</c:v>
                </c:pt>
                <c:pt idx="14">
                  <c:v>8.1515847203622219E-2</c:v>
                </c:pt>
                <c:pt idx="15">
                  <c:v>8.1983006412078716E-2</c:v>
                </c:pt>
                <c:pt idx="16">
                  <c:v>8.2338920859925044E-2</c:v>
                </c:pt>
                <c:pt idx="17">
                  <c:v>8.2718725149299108E-2</c:v>
                </c:pt>
                <c:pt idx="18">
                  <c:v>8.3014941136271864E-2</c:v>
                </c:pt>
                <c:pt idx="19">
                  <c:v>8.3099530327220866E-2</c:v>
                </c:pt>
                <c:pt idx="20">
                  <c:v>8.3117888381453675E-2</c:v>
                </c:pt>
                <c:pt idx="21">
                  <c:v>8.309486612321923E-2</c:v>
                </c:pt>
                <c:pt idx="22">
                  <c:v>8.3101379353003033E-2</c:v>
                </c:pt>
                <c:pt idx="23">
                  <c:v>8.3118208096953208E-2</c:v>
                </c:pt>
                <c:pt idx="24">
                  <c:v>8.3132418397626112E-2</c:v>
                </c:pt>
                <c:pt idx="25">
                  <c:v>8.3156902440155153E-2</c:v>
                </c:pt>
                <c:pt idx="26">
                  <c:v>8.3162074879861547E-2</c:v>
                </c:pt>
                <c:pt idx="27">
                  <c:v>8.3146692204321831E-2</c:v>
                </c:pt>
                <c:pt idx="28">
                  <c:v>8.3135135135135138E-2</c:v>
                </c:pt>
                <c:pt idx="29">
                  <c:v>8.3117163856463464E-2</c:v>
                </c:pt>
                <c:pt idx="30">
                  <c:v>8.3109505726899444E-2</c:v>
                </c:pt>
                <c:pt idx="31">
                  <c:v>8.3083855436560605E-2</c:v>
                </c:pt>
                <c:pt idx="32">
                  <c:v>8.3095484209389517E-2</c:v>
                </c:pt>
                <c:pt idx="33">
                  <c:v>8.3121249980719694E-2</c:v>
                </c:pt>
                <c:pt idx="34">
                  <c:v>8.3081524420325598E-2</c:v>
                </c:pt>
                <c:pt idx="35">
                  <c:v>8.3027763226820331E-2</c:v>
                </c:pt>
                <c:pt idx="36">
                  <c:v>8.2988318224493249E-2</c:v>
                </c:pt>
                <c:pt idx="37">
                  <c:v>8.2970641157744177E-2</c:v>
                </c:pt>
                <c:pt idx="38">
                  <c:v>8.2893039257848494E-2</c:v>
                </c:pt>
                <c:pt idx="39">
                  <c:v>8.2819923371647508E-2</c:v>
                </c:pt>
                <c:pt idx="40">
                  <c:v>8.2701711491442537E-2</c:v>
                </c:pt>
                <c:pt idx="41">
                  <c:v>8.2316888160689355E-2</c:v>
                </c:pt>
                <c:pt idx="42">
                  <c:v>8.1732354263449727E-2</c:v>
                </c:pt>
                <c:pt idx="43">
                  <c:v>8.0801560872562975E-2</c:v>
                </c:pt>
                <c:pt idx="44">
                  <c:v>7.9521132387774321E-2</c:v>
                </c:pt>
                <c:pt idx="45">
                  <c:v>7.8577051081988036E-2</c:v>
                </c:pt>
                <c:pt idx="46">
                  <c:v>7.7475273848771675E-2</c:v>
                </c:pt>
                <c:pt idx="47">
                  <c:v>7.6723284430329289E-2</c:v>
                </c:pt>
                <c:pt idx="48">
                  <c:v>7.6294209702660404E-2</c:v>
                </c:pt>
                <c:pt idx="49">
                  <c:v>7.660849595343068E-2</c:v>
                </c:pt>
                <c:pt idx="50">
                  <c:v>7.6966046534220622E-2</c:v>
                </c:pt>
                <c:pt idx="51">
                  <c:v>7.7062654714124351E-2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6A-42B3-BB75-E57BBEE4C178}"/>
            </c:ext>
          </c:extLst>
        </c:ser>
        <c:ser>
          <c:idx val="4"/>
          <c:order val="4"/>
          <c:tx>
            <c:v>"1950-1954"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'pivot2-paste-vba'!$K$6:$K$57</c:f>
                <c:numCache>
                  <c:formatCode>General</c:formatCode>
                  <c:ptCount val="52"/>
                  <c:pt idx="0">
                    <c:v>1.8799516664148202E-3</c:v>
                  </c:pt>
                  <c:pt idx="1">
                    <c:v>1.8345308396070334E-3</c:v>
                  </c:pt>
                  <c:pt idx="2">
                    <c:v>1.8055317920414378E-3</c:v>
                  </c:pt>
                  <c:pt idx="3">
                    <c:v>1.774573675146911E-3</c:v>
                  </c:pt>
                  <c:pt idx="4">
                    <c:v>1.7486021016862672E-3</c:v>
                  </c:pt>
                  <c:pt idx="5">
                    <c:v>1.7164161234517088E-3</c:v>
                  </c:pt>
                  <c:pt idx="6">
                    <c:v>1.6913110904591684E-3</c:v>
                  </c:pt>
                  <c:pt idx="7">
                    <c:v>1.64143872925158E-3</c:v>
                  </c:pt>
                  <c:pt idx="8">
                    <c:v>1.6046425246062238E-3</c:v>
                  </c:pt>
                  <c:pt idx="9">
                    <c:v>1.5887244595557549E-3</c:v>
                  </c:pt>
                  <c:pt idx="10">
                    <c:v>1.5780953387219035E-3</c:v>
                  </c:pt>
                  <c:pt idx="11">
                    <c:v>1.5675975239921901E-3</c:v>
                  </c:pt>
                  <c:pt idx="12">
                    <c:v>1.5656281692123261E-3</c:v>
                  </c:pt>
                  <c:pt idx="13">
                    <c:v>1.5617966160825409E-3</c:v>
                  </c:pt>
                  <c:pt idx="14">
                    <c:v>1.5585258461275789E-3</c:v>
                  </c:pt>
                  <c:pt idx="15">
                    <c:v>1.5564752467559951E-3</c:v>
                  </c:pt>
                  <c:pt idx="16">
                    <c:v>1.5545975430713021E-3</c:v>
                  </c:pt>
                  <c:pt idx="17">
                    <c:v>1.5564458124567395E-3</c:v>
                  </c:pt>
                  <c:pt idx="18">
                    <c:v>1.5543499662165259E-3</c:v>
                  </c:pt>
                  <c:pt idx="19">
                    <c:v>1.5541042514263935E-3</c:v>
                  </c:pt>
                  <c:pt idx="20">
                    <c:v>1.5546604585755627E-3</c:v>
                  </c:pt>
                  <c:pt idx="21">
                    <c:v>1.5544074474904204E-3</c:v>
                  </c:pt>
                  <c:pt idx="22">
                    <c:v>1.5547774961673585E-3</c:v>
                  </c:pt>
                  <c:pt idx="23">
                    <c:v>1.5546555982202501E-3</c:v>
                  </c:pt>
                  <c:pt idx="24">
                    <c:v>1.5545546197495645E-3</c:v>
                  </c:pt>
                  <c:pt idx="25">
                    <c:v>1.5543247783031486E-3</c:v>
                  </c:pt>
                  <c:pt idx="26">
                    <c:v>1.5544536512662552E-3</c:v>
                  </c:pt>
                  <c:pt idx="27">
                    <c:v>1.5539524038118715E-3</c:v>
                  </c:pt>
                  <c:pt idx="28">
                    <c:v>1.5538933293638973E-3</c:v>
                  </c:pt>
                  <c:pt idx="29">
                    <c:v>1.5535176883362434E-3</c:v>
                  </c:pt>
                  <c:pt idx="30">
                    <c:v>1.5534795454179807E-3</c:v>
                  </c:pt>
                  <c:pt idx="31">
                    <c:v>1.5533579642889161E-3</c:v>
                  </c:pt>
                  <c:pt idx="32">
                    <c:v>1.5530696441119131E-3</c:v>
                  </c:pt>
                  <c:pt idx="33">
                    <c:v>1.5527814816851154E-3</c:v>
                  </c:pt>
                  <c:pt idx="34">
                    <c:v>1.5522608522912343E-3</c:v>
                  </c:pt>
                  <c:pt idx="35">
                    <c:v>1.5513699322369219E-3</c:v>
                  </c:pt>
                  <c:pt idx="36">
                    <c:v>1.5500650778740661E-3</c:v>
                  </c:pt>
                  <c:pt idx="37">
                    <c:v>1.5486798993350314E-3</c:v>
                  </c:pt>
                  <c:pt idx="38">
                    <c:v>1.5462189202936085E-3</c:v>
                  </c:pt>
                  <c:pt idx="39">
                    <c:v>1.5448018039067452E-3</c:v>
                  </c:pt>
                  <c:pt idx="40">
                    <c:v>1.5414054520096188E-3</c:v>
                  </c:pt>
                  <c:pt idx="41">
                    <c:v>1.5327393618069232E-3</c:v>
                  </c:pt>
                  <c:pt idx="42">
                    <c:v>1.5174700303691338E-3</c:v>
                  </c:pt>
                  <c:pt idx="43">
                    <c:v>1.4914206772093034E-3</c:v>
                  </c:pt>
                  <c:pt idx="44">
                    <c:v>1.4605551763224669E-3</c:v>
                  </c:pt>
                  <c:pt idx="45">
                    <c:v>1.4263445948585066E-3</c:v>
                  </c:pt>
                  <c:pt idx="46">
                    <c:v>1.3820217730380194E-3</c:v>
                  </c:pt>
                  <c:pt idx="47">
                    <c:v>1.3447609147634613E-3</c:v>
                  </c:pt>
                  <c:pt idx="48">
                    <c:v>1.3205346945218356E-3</c:v>
                  </c:pt>
                  <c:pt idx="49">
                    <c:v>1.3061422594649731E-3</c:v>
                  </c:pt>
                  <c:pt idx="50">
                    <c:v>1.3029003157471104E-3</c:v>
                  </c:pt>
                  <c:pt idx="51">
                    <c:v>1.2968756715936618E-3</c:v>
                  </c:pt>
                </c:numCache>
              </c:numRef>
            </c:plus>
            <c:minus>
              <c:numRef>
                <c:f>'pivot2-paste-vba'!$K$6:$K$57</c:f>
                <c:numCache>
                  <c:formatCode>General</c:formatCode>
                  <c:ptCount val="52"/>
                  <c:pt idx="0">
                    <c:v>1.8799516664148202E-3</c:v>
                  </c:pt>
                  <c:pt idx="1">
                    <c:v>1.8345308396070334E-3</c:v>
                  </c:pt>
                  <c:pt idx="2">
                    <c:v>1.8055317920414378E-3</c:v>
                  </c:pt>
                  <c:pt idx="3">
                    <c:v>1.774573675146911E-3</c:v>
                  </c:pt>
                  <c:pt idx="4">
                    <c:v>1.7486021016862672E-3</c:v>
                  </c:pt>
                  <c:pt idx="5">
                    <c:v>1.7164161234517088E-3</c:v>
                  </c:pt>
                  <c:pt idx="6">
                    <c:v>1.6913110904591684E-3</c:v>
                  </c:pt>
                  <c:pt idx="7">
                    <c:v>1.64143872925158E-3</c:v>
                  </c:pt>
                  <c:pt idx="8">
                    <c:v>1.6046425246062238E-3</c:v>
                  </c:pt>
                  <c:pt idx="9">
                    <c:v>1.5887244595557549E-3</c:v>
                  </c:pt>
                  <c:pt idx="10">
                    <c:v>1.5780953387219035E-3</c:v>
                  </c:pt>
                  <c:pt idx="11">
                    <c:v>1.5675975239921901E-3</c:v>
                  </c:pt>
                  <c:pt idx="12">
                    <c:v>1.5656281692123261E-3</c:v>
                  </c:pt>
                  <c:pt idx="13">
                    <c:v>1.5617966160825409E-3</c:v>
                  </c:pt>
                  <c:pt idx="14">
                    <c:v>1.5585258461275789E-3</c:v>
                  </c:pt>
                  <c:pt idx="15">
                    <c:v>1.5564752467559951E-3</c:v>
                  </c:pt>
                  <c:pt idx="16">
                    <c:v>1.5545975430713021E-3</c:v>
                  </c:pt>
                  <c:pt idx="17">
                    <c:v>1.5564458124567395E-3</c:v>
                  </c:pt>
                  <c:pt idx="18">
                    <c:v>1.5543499662165259E-3</c:v>
                  </c:pt>
                  <c:pt idx="19">
                    <c:v>1.5541042514263935E-3</c:v>
                  </c:pt>
                  <c:pt idx="20">
                    <c:v>1.5546604585755627E-3</c:v>
                  </c:pt>
                  <c:pt idx="21">
                    <c:v>1.5544074474904204E-3</c:v>
                  </c:pt>
                  <c:pt idx="22">
                    <c:v>1.5547774961673585E-3</c:v>
                  </c:pt>
                  <c:pt idx="23">
                    <c:v>1.5546555982202501E-3</c:v>
                  </c:pt>
                  <c:pt idx="24">
                    <c:v>1.5545546197495645E-3</c:v>
                  </c:pt>
                  <c:pt idx="25">
                    <c:v>1.5543247783031486E-3</c:v>
                  </c:pt>
                  <c:pt idx="26">
                    <c:v>1.5544536512662552E-3</c:v>
                  </c:pt>
                  <c:pt idx="27">
                    <c:v>1.5539524038118715E-3</c:v>
                  </c:pt>
                  <c:pt idx="28">
                    <c:v>1.5538933293638973E-3</c:v>
                  </c:pt>
                  <c:pt idx="29">
                    <c:v>1.5535176883362434E-3</c:v>
                  </c:pt>
                  <c:pt idx="30">
                    <c:v>1.5534795454179807E-3</c:v>
                  </c:pt>
                  <c:pt idx="31">
                    <c:v>1.5533579642889161E-3</c:v>
                  </c:pt>
                  <c:pt idx="32">
                    <c:v>1.5530696441119131E-3</c:v>
                  </c:pt>
                  <c:pt idx="33">
                    <c:v>1.5527814816851154E-3</c:v>
                  </c:pt>
                  <c:pt idx="34">
                    <c:v>1.5522608522912343E-3</c:v>
                  </c:pt>
                  <c:pt idx="35">
                    <c:v>1.5513699322369219E-3</c:v>
                  </c:pt>
                  <c:pt idx="36">
                    <c:v>1.5500650778740661E-3</c:v>
                  </c:pt>
                  <c:pt idx="37">
                    <c:v>1.5486798993350314E-3</c:v>
                  </c:pt>
                  <c:pt idx="38">
                    <c:v>1.5462189202936085E-3</c:v>
                  </c:pt>
                  <c:pt idx="39">
                    <c:v>1.5448018039067452E-3</c:v>
                  </c:pt>
                  <c:pt idx="40">
                    <c:v>1.5414054520096188E-3</c:v>
                  </c:pt>
                  <c:pt idx="41">
                    <c:v>1.5327393618069232E-3</c:v>
                  </c:pt>
                  <c:pt idx="42">
                    <c:v>1.5174700303691338E-3</c:v>
                  </c:pt>
                  <c:pt idx="43">
                    <c:v>1.4914206772093034E-3</c:v>
                  </c:pt>
                  <c:pt idx="44">
                    <c:v>1.4605551763224669E-3</c:v>
                  </c:pt>
                  <c:pt idx="45">
                    <c:v>1.4263445948585066E-3</c:v>
                  </c:pt>
                  <c:pt idx="46">
                    <c:v>1.3820217730380194E-3</c:v>
                  </c:pt>
                  <c:pt idx="47">
                    <c:v>1.3447609147634613E-3</c:v>
                  </c:pt>
                  <c:pt idx="48">
                    <c:v>1.3205346945218356E-3</c:v>
                  </c:pt>
                  <c:pt idx="49">
                    <c:v>1.3061422594649731E-3</c:v>
                  </c:pt>
                  <c:pt idx="50">
                    <c:v>1.3029003157471104E-3</c:v>
                  </c:pt>
                  <c:pt idx="51">
                    <c:v>1.2968756715936618E-3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'pivot2-paste-vba'!$J$6:$J$57</c:f>
              <c:numCache>
                <c:formatCode>General</c:formatCode>
                <c:ptCount val="52"/>
                <c:pt idx="0">
                  <c:v>3.3529786556228097E-2</c:v>
                </c:pt>
                <c:pt idx="1">
                  <c:v>3.4324491054904378E-2</c:v>
                </c:pt>
                <c:pt idx="2">
                  <c:v>3.5136837684608388E-2</c:v>
                </c:pt>
                <c:pt idx="3">
                  <c:v>3.5631775368757772E-2</c:v>
                </c:pt>
                <c:pt idx="4">
                  <c:v>3.6303630363036306E-2</c:v>
                </c:pt>
                <c:pt idx="5">
                  <c:v>3.6722196482887819E-2</c:v>
                </c:pt>
                <c:pt idx="6">
                  <c:v>3.7637278828553999E-2</c:v>
                </c:pt>
                <c:pt idx="7">
                  <c:v>3.7771296677342588E-2</c:v>
                </c:pt>
                <c:pt idx="8">
                  <c:v>3.8577355460385439E-2</c:v>
                </c:pt>
                <c:pt idx="9">
                  <c:v>3.9979773079232644E-2</c:v>
                </c:pt>
                <c:pt idx="10">
                  <c:v>4.1308737981131508E-2</c:v>
                </c:pt>
                <c:pt idx="11">
                  <c:v>4.2232233686964105E-2</c:v>
                </c:pt>
                <c:pt idx="12">
                  <c:v>4.3274870330850659E-2</c:v>
                </c:pt>
                <c:pt idx="13">
                  <c:v>4.3903520316980922E-2</c:v>
                </c:pt>
                <c:pt idx="14">
                  <c:v>4.4344929277483479E-2</c:v>
                </c:pt>
                <c:pt idx="15">
                  <c:v>4.4719507585983476E-2</c:v>
                </c:pt>
                <c:pt idx="16">
                  <c:v>4.5015045135406218E-2</c:v>
                </c:pt>
                <c:pt idx="17">
                  <c:v>4.540684158087014E-2</c:v>
                </c:pt>
                <c:pt idx="18">
                  <c:v>4.5470180451923588E-2</c:v>
                </c:pt>
                <c:pt idx="19">
                  <c:v>4.5560130925984585E-2</c:v>
                </c:pt>
                <c:pt idx="20">
                  <c:v>4.5659994465455218E-2</c:v>
                </c:pt>
                <c:pt idx="21">
                  <c:v>4.5684945033243371E-2</c:v>
                </c:pt>
                <c:pt idx="22">
                  <c:v>4.5721355057776844E-2</c:v>
                </c:pt>
                <c:pt idx="23">
                  <c:v>4.5724285845866394E-2</c:v>
                </c:pt>
                <c:pt idx="24">
                  <c:v>4.5727816878247715E-2</c:v>
                </c:pt>
                <c:pt idx="25">
                  <c:v>4.5721200641885673E-2</c:v>
                </c:pt>
                <c:pt idx="26">
                  <c:v>4.5731346424484752E-2</c:v>
                </c:pt>
                <c:pt idx="27">
                  <c:v>4.5716915390178157E-2</c:v>
                </c:pt>
                <c:pt idx="28">
                  <c:v>4.5721647451655731E-2</c:v>
                </c:pt>
                <c:pt idx="29">
                  <c:v>4.571083102238227E-2</c:v>
                </c:pt>
                <c:pt idx="30">
                  <c:v>4.5716162943495398E-2</c:v>
                </c:pt>
                <c:pt idx="31">
                  <c:v>4.5719090347754114E-2</c:v>
                </c:pt>
                <c:pt idx="32">
                  <c:v>4.5717212576501798E-2</c:v>
                </c:pt>
                <c:pt idx="33">
                  <c:v>4.5715336037916686E-2</c:v>
                </c:pt>
                <c:pt idx="34">
                  <c:v>4.5700335993280133E-2</c:v>
                </c:pt>
                <c:pt idx="35">
                  <c:v>4.5681084909372296E-2</c:v>
                </c:pt>
                <c:pt idx="36">
                  <c:v>4.5649895178197064E-2</c:v>
                </c:pt>
                <c:pt idx="37">
                  <c:v>4.5616377392078328E-2</c:v>
                </c:pt>
                <c:pt idx="38">
                  <c:v>4.5545434347922686E-2</c:v>
                </c:pt>
                <c:pt idx="39">
                  <c:v>4.5542901125852867E-2</c:v>
                </c:pt>
                <c:pt idx="40">
                  <c:v>4.5464008744079527E-2</c:v>
                </c:pt>
                <c:pt idx="41">
                  <c:v>4.5251793910401447E-2</c:v>
                </c:pt>
                <c:pt idx="42">
                  <c:v>4.487933326516004E-2</c:v>
                </c:pt>
                <c:pt idx="43">
                  <c:v>4.4333558440259123E-2</c:v>
                </c:pt>
                <c:pt idx="44">
                  <c:v>4.3751595996935684E-2</c:v>
                </c:pt>
                <c:pt idx="45">
                  <c:v>4.3250666071994459E-2</c:v>
                </c:pt>
                <c:pt idx="46">
                  <c:v>4.2487034999887749E-2</c:v>
                </c:pt>
                <c:pt idx="47">
                  <c:v>4.1906548504646701E-2</c:v>
                </c:pt>
                <c:pt idx="48">
                  <c:v>4.1712805298456009E-2</c:v>
                </c:pt>
                <c:pt idx="49">
                  <c:v>4.17254132695805E-2</c:v>
                </c:pt>
                <c:pt idx="50">
                  <c:v>4.2021555725992005E-2</c:v>
                </c:pt>
                <c:pt idx="51">
                  <c:v>4.2125418860698899E-2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6A-42B3-BB75-E57BBEE4C178}"/>
            </c:ext>
          </c:extLst>
        </c:ser>
        <c:ser>
          <c:idx val="5"/>
          <c:order val="5"/>
          <c:tx>
            <c:v>"1955-1959"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'pivot2-paste-vba'!$M$6:$M$57</c:f>
                <c:numCache>
                  <c:formatCode>General</c:formatCode>
                  <c:ptCount val="52"/>
                  <c:pt idx="0">
                    <c:v>1.0951677770555781E-3</c:v>
                  </c:pt>
                  <c:pt idx="1">
                    <c:v>1.0632924547759265E-3</c:v>
                  </c:pt>
                  <c:pt idx="2">
                    <c:v>1.0516981749251245E-3</c:v>
                  </c:pt>
                  <c:pt idx="3">
                    <c:v>1.0324945242240527E-3</c:v>
                  </c:pt>
                  <c:pt idx="4">
                    <c:v>1.0164377404157491E-3</c:v>
                  </c:pt>
                  <c:pt idx="5">
                    <c:v>1.002395489113337E-3</c:v>
                  </c:pt>
                  <c:pt idx="6">
                    <c:v>9.8581928757294915E-4</c:v>
                  </c:pt>
                  <c:pt idx="7">
                    <c:v>9.61599372540899E-4</c:v>
                  </c:pt>
                  <c:pt idx="8">
                    <c:v>9.4023425364430746E-4</c:v>
                  </c:pt>
                  <c:pt idx="9">
                    <c:v>9.3042340194342721E-4</c:v>
                  </c:pt>
                  <c:pt idx="10">
                    <c:v>9.2778891754360319E-4</c:v>
                  </c:pt>
                  <c:pt idx="11">
                    <c:v>9.3160547932529252E-4</c:v>
                  </c:pt>
                  <c:pt idx="12">
                    <c:v>9.322349785891291E-4</c:v>
                  </c:pt>
                  <c:pt idx="13">
                    <c:v>9.3555144783234398E-4</c:v>
                  </c:pt>
                  <c:pt idx="14">
                    <c:v>9.3803378965329263E-4</c:v>
                  </c:pt>
                  <c:pt idx="15">
                    <c:v>9.4229472177542782E-4</c:v>
                  </c:pt>
                  <c:pt idx="16">
                    <c:v>9.4489866648482361E-4</c:v>
                  </c:pt>
                  <c:pt idx="17">
                    <c:v>9.4682253982510264E-4</c:v>
                  </c:pt>
                  <c:pt idx="18">
                    <c:v>9.4779753447019597E-4</c:v>
                  </c:pt>
                  <c:pt idx="19">
                    <c:v>9.4721669692849697E-4</c:v>
                  </c:pt>
                  <c:pt idx="20">
                    <c:v>9.467747426275306E-4</c:v>
                  </c:pt>
                  <c:pt idx="21">
                    <c:v>9.4767488069029719E-4</c:v>
                  </c:pt>
                  <c:pt idx="22">
                    <c:v>9.4794929759990437E-4</c:v>
                  </c:pt>
                  <c:pt idx="23">
                    <c:v>9.4786985737610821E-4</c:v>
                  </c:pt>
                  <c:pt idx="24">
                    <c:v>9.4777386042616354E-4</c:v>
                  </c:pt>
                  <c:pt idx="25">
                    <c:v>9.4765655721954021E-4</c:v>
                  </c:pt>
                  <c:pt idx="26">
                    <c:v>9.4747532753944525E-4</c:v>
                  </c:pt>
                  <c:pt idx="27">
                    <c:v>9.4721959183021787E-4</c:v>
                  </c:pt>
                  <c:pt idx="28">
                    <c:v>9.4701723226539331E-4</c:v>
                  </c:pt>
                  <c:pt idx="29">
                    <c:v>9.467723863220358E-4</c:v>
                  </c:pt>
                  <c:pt idx="30">
                    <c:v>9.4636813546874771E-4</c:v>
                  </c:pt>
                  <c:pt idx="31">
                    <c:v>9.4642753658956728E-4</c:v>
                  </c:pt>
                  <c:pt idx="32">
                    <c:v>9.4667362190657353E-4</c:v>
                  </c:pt>
                  <c:pt idx="33">
                    <c:v>9.46365398171899E-4</c:v>
                  </c:pt>
                  <c:pt idx="34">
                    <c:v>9.4585567547552187E-4</c:v>
                  </c:pt>
                  <c:pt idx="35">
                    <c:v>9.4545880065089469E-4</c:v>
                  </c:pt>
                  <c:pt idx="36">
                    <c:v>9.4575858575970376E-4</c:v>
                  </c:pt>
                  <c:pt idx="37">
                    <c:v>9.450657149087633E-4</c:v>
                  </c:pt>
                  <c:pt idx="38">
                    <c:v>9.4441188650014047E-4</c:v>
                  </c:pt>
                  <c:pt idx="39">
                    <c:v>9.4262680752337338E-4</c:v>
                  </c:pt>
                  <c:pt idx="40">
                    <c:v>9.4009588555832074E-4</c:v>
                  </c:pt>
                  <c:pt idx="41">
                    <c:v>9.3540210414926506E-4</c:v>
                  </c:pt>
                  <c:pt idx="42">
                    <c:v>9.2640035706925705E-4</c:v>
                  </c:pt>
                  <c:pt idx="43">
                    <c:v>9.1206771263644456E-4</c:v>
                  </c:pt>
                  <c:pt idx="44">
                    <c:v>8.9689379686329253E-4</c:v>
                  </c:pt>
                  <c:pt idx="45">
                    <c:v>8.758526379294483E-4</c:v>
                  </c:pt>
                  <c:pt idx="46">
                    <c:v>8.4908284418995505E-4</c:v>
                  </c:pt>
                  <c:pt idx="47">
                    <c:v>8.2741724563635435E-4</c:v>
                  </c:pt>
                  <c:pt idx="48">
                    <c:v>8.142458931571188E-4</c:v>
                  </c:pt>
                  <c:pt idx="49">
                    <c:v>8.0331667212239213E-4</c:v>
                  </c:pt>
                  <c:pt idx="50">
                    <c:v>8.0262457174605907E-4</c:v>
                  </c:pt>
                  <c:pt idx="51">
                    <c:v>7.9862147780565963E-4</c:v>
                  </c:pt>
                </c:numCache>
              </c:numRef>
            </c:plus>
            <c:minus>
              <c:numRef>
                <c:f>'pivot2-paste-vba'!$M$6:$M$57</c:f>
                <c:numCache>
                  <c:formatCode>General</c:formatCode>
                  <c:ptCount val="52"/>
                  <c:pt idx="0">
                    <c:v>1.0951677770555781E-3</c:v>
                  </c:pt>
                  <c:pt idx="1">
                    <c:v>1.0632924547759265E-3</c:v>
                  </c:pt>
                  <c:pt idx="2">
                    <c:v>1.0516981749251245E-3</c:v>
                  </c:pt>
                  <c:pt idx="3">
                    <c:v>1.0324945242240527E-3</c:v>
                  </c:pt>
                  <c:pt idx="4">
                    <c:v>1.0164377404157491E-3</c:v>
                  </c:pt>
                  <c:pt idx="5">
                    <c:v>1.002395489113337E-3</c:v>
                  </c:pt>
                  <c:pt idx="6">
                    <c:v>9.8581928757294915E-4</c:v>
                  </c:pt>
                  <c:pt idx="7">
                    <c:v>9.61599372540899E-4</c:v>
                  </c:pt>
                  <c:pt idx="8">
                    <c:v>9.4023425364430746E-4</c:v>
                  </c:pt>
                  <c:pt idx="9">
                    <c:v>9.3042340194342721E-4</c:v>
                  </c:pt>
                  <c:pt idx="10">
                    <c:v>9.2778891754360319E-4</c:v>
                  </c:pt>
                  <c:pt idx="11">
                    <c:v>9.3160547932529252E-4</c:v>
                  </c:pt>
                  <c:pt idx="12">
                    <c:v>9.322349785891291E-4</c:v>
                  </c:pt>
                  <c:pt idx="13">
                    <c:v>9.3555144783234398E-4</c:v>
                  </c:pt>
                  <c:pt idx="14">
                    <c:v>9.3803378965329263E-4</c:v>
                  </c:pt>
                  <c:pt idx="15">
                    <c:v>9.4229472177542782E-4</c:v>
                  </c:pt>
                  <c:pt idx="16">
                    <c:v>9.4489866648482361E-4</c:v>
                  </c:pt>
                  <c:pt idx="17">
                    <c:v>9.4682253982510264E-4</c:v>
                  </c:pt>
                  <c:pt idx="18">
                    <c:v>9.4779753447019597E-4</c:v>
                  </c:pt>
                  <c:pt idx="19">
                    <c:v>9.4721669692849697E-4</c:v>
                  </c:pt>
                  <c:pt idx="20">
                    <c:v>9.467747426275306E-4</c:v>
                  </c:pt>
                  <c:pt idx="21">
                    <c:v>9.4767488069029719E-4</c:v>
                  </c:pt>
                  <c:pt idx="22">
                    <c:v>9.4794929759990437E-4</c:v>
                  </c:pt>
                  <c:pt idx="23">
                    <c:v>9.4786985737610821E-4</c:v>
                  </c:pt>
                  <c:pt idx="24">
                    <c:v>9.4777386042616354E-4</c:v>
                  </c:pt>
                  <c:pt idx="25">
                    <c:v>9.4765655721954021E-4</c:v>
                  </c:pt>
                  <c:pt idx="26">
                    <c:v>9.4747532753944525E-4</c:v>
                  </c:pt>
                  <c:pt idx="27">
                    <c:v>9.4721959183021787E-4</c:v>
                  </c:pt>
                  <c:pt idx="28">
                    <c:v>9.4701723226539331E-4</c:v>
                  </c:pt>
                  <c:pt idx="29">
                    <c:v>9.467723863220358E-4</c:v>
                  </c:pt>
                  <c:pt idx="30">
                    <c:v>9.4636813546874771E-4</c:v>
                  </c:pt>
                  <c:pt idx="31">
                    <c:v>9.4642753658956728E-4</c:v>
                  </c:pt>
                  <c:pt idx="32">
                    <c:v>9.4667362190657353E-4</c:v>
                  </c:pt>
                  <c:pt idx="33">
                    <c:v>9.46365398171899E-4</c:v>
                  </c:pt>
                  <c:pt idx="34">
                    <c:v>9.4585567547552187E-4</c:v>
                  </c:pt>
                  <c:pt idx="35">
                    <c:v>9.4545880065089469E-4</c:v>
                  </c:pt>
                  <c:pt idx="36">
                    <c:v>9.4575858575970376E-4</c:v>
                  </c:pt>
                  <c:pt idx="37">
                    <c:v>9.450657149087633E-4</c:v>
                  </c:pt>
                  <c:pt idx="38">
                    <c:v>9.4441188650014047E-4</c:v>
                  </c:pt>
                  <c:pt idx="39">
                    <c:v>9.4262680752337338E-4</c:v>
                  </c:pt>
                  <c:pt idx="40">
                    <c:v>9.4009588555832074E-4</c:v>
                  </c:pt>
                  <c:pt idx="41">
                    <c:v>9.3540210414926506E-4</c:v>
                  </c:pt>
                  <c:pt idx="42">
                    <c:v>9.2640035706925705E-4</c:v>
                  </c:pt>
                  <c:pt idx="43">
                    <c:v>9.1206771263644456E-4</c:v>
                  </c:pt>
                  <c:pt idx="44">
                    <c:v>8.9689379686329253E-4</c:v>
                  </c:pt>
                  <c:pt idx="45">
                    <c:v>8.758526379294483E-4</c:v>
                  </c:pt>
                  <c:pt idx="46">
                    <c:v>8.4908284418995505E-4</c:v>
                  </c:pt>
                  <c:pt idx="47">
                    <c:v>8.2741724563635435E-4</c:v>
                  </c:pt>
                  <c:pt idx="48">
                    <c:v>8.142458931571188E-4</c:v>
                  </c:pt>
                  <c:pt idx="49">
                    <c:v>8.0331667212239213E-4</c:v>
                  </c:pt>
                  <c:pt idx="50">
                    <c:v>8.0262457174605907E-4</c:v>
                  </c:pt>
                  <c:pt idx="51">
                    <c:v>7.9862147780565963E-4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'pivot2-paste-vba'!$L$6:$L$57</c:f>
              <c:numCache>
                <c:formatCode>General</c:formatCode>
                <c:ptCount val="52"/>
                <c:pt idx="0">
                  <c:v>1.3695549508624373E-2</c:v>
                </c:pt>
                <c:pt idx="1">
                  <c:v>1.385192480982418E-2</c:v>
                </c:pt>
                <c:pt idx="2">
                  <c:v>1.4286281990144652E-2</c:v>
                </c:pt>
                <c:pt idx="3">
                  <c:v>1.4475225821081673E-2</c:v>
                </c:pt>
                <c:pt idx="4">
                  <c:v>1.4759750053867701E-2</c:v>
                </c:pt>
                <c:pt idx="5">
                  <c:v>1.507537688442211E-2</c:v>
                </c:pt>
                <c:pt idx="6">
                  <c:v>1.5408744017591515E-2</c:v>
                </c:pt>
                <c:pt idx="7">
                  <c:v>1.5684022846091081E-2</c:v>
                </c:pt>
                <c:pt idx="8">
                  <c:v>1.6033338042096341E-2</c:v>
                </c:pt>
                <c:pt idx="9">
                  <c:v>1.6652024598674226E-2</c:v>
                </c:pt>
                <c:pt idx="10">
                  <c:v>1.7357983022674498E-2</c:v>
                </c:pt>
                <c:pt idx="11">
                  <c:v>1.8103818103818104E-2</c:v>
                </c:pt>
                <c:pt idx="12">
                  <c:v>1.8595707580408221E-2</c:v>
                </c:pt>
                <c:pt idx="13">
                  <c:v>1.907229184006002E-2</c:v>
                </c:pt>
                <c:pt idx="14">
                  <c:v>1.9434200030058846E-2</c:v>
                </c:pt>
                <c:pt idx="15">
                  <c:v>1.9818398060472989E-2</c:v>
                </c:pt>
                <c:pt idx="16">
                  <c:v>2.0109668502027962E-2</c:v>
                </c:pt>
                <c:pt idx="17">
                  <c:v>2.0318110697119442E-2</c:v>
                </c:pt>
                <c:pt idx="18">
                  <c:v>2.0444534113453715E-2</c:v>
                </c:pt>
                <c:pt idx="19">
                  <c:v>2.0470909172219488E-2</c:v>
                </c:pt>
                <c:pt idx="20">
                  <c:v>2.0483568494373994E-2</c:v>
                </c:pt>
                <c:pt idx="21">
                  <c:v>2.054152912837898E-2</c:v>
                </c:pt>
                <c:pt idx="22">
                  <c:v>2.0563976816763262E-2</c:v>
                </c:pt>
                <c:pt idx="23">
                  <c:v>2.0567786790266513E-2</c:v>
                </c:pt>
                <c:pt idx="24">
                  <c:v>2.0565724535154466E-2</c:v>
                </c:pt>
                <c:pt idx="25">
                  <c:v>2.0563204562669874E-2</c:v>
                </c:pt>
                <c:pt idx="26">
                  <c:v>2.0559311274209537E-2</c:v>
                </c:pt>
                <c:pt idx="27">
                  <c:v>2.0553817376103681E-2</c:v>
                </c:pt>
                <c:pt idx="28">
                  <c:v>2.0549470122005521E-2</c:v>
                </c:pt>
                <c:pt idx="29">
                  <c:v>2.0544210116298482E-2</c:v>
                </c:pt>
                <c:pt idx="30">
                  <c:v>2.0535525569287932E-2</c:v>
                </c:pt>
                <c:pt idx="31">
                  <c:v>2.0542308034522644E-2</c:v>
                </c:pt>
                <c:pt idx="32">
                  <c:v>2.0558607040405612E-2</c:v>
                </c:pt>
                <c:pt idx="33">
                  <c:v>2.0551980170506964E-2</c:v>
                </c:pt>
                <c:pt idx="34">
                  <c:v>2.0541020940954287E-2</c:v>
                </c:pt>
                <c:pt idx="35">
                  <c:v>2.0537984169099771E-2</c:v>
                </c:pt>
                <c:pt idx="36">
                  <c:v>2.0566408199940097E-2</c:v>
                </c:pt>
                <c:pt idx="37">
                  <c:v>2.0556977736405243E-2</c:v>
                </c:pt>
                <c:pt idx="38">
                  <c:v>2.0553858414132022E-2</c:v>
                </c:pt>
                <c:pt idx="39">
                  <c:v>2.0520863245786485E-2</c:v>
                </c:pt>
                <c:pt idx="40">
                  <c:v>2.0471764602237687E-2</c:v>
                </c:pt>
                <c:pt idx="41">
                  <c:v>2.0397666962126436E-2</c:v>
                </c:pt>
                <c:pt idx="42">
                  <c:v>2.0235467255334805E-2</c:v>
                </c:pt>
                <c:pt idx="43">
                  <c:v>1.9999150779160122E-2</c:v>
                </c:pt>
                <c:pt idx="44">
                  <c:v>1.9844595503409172E-2</c:v>
                </c:pt>
                <c:pt idx="45">
                  <c:v>1.9577635277758326E-2</c:v>
                </c:pt>
                <c:pt idx="46">
                  <c:v>1.9199785177228788E-2</c:v>
                </c:pt>
                <c:pt idx="47">
                  <c:v>1.8976433831322637E-2</c:v>
                </c:pt>
                <c:pt idx="48">
                  <c:v>1.8949212535082856E-2</c:v>
                </c:pt>
                <c:pt idx="49">
                  <c:v>1.884514435695538E-2</c:v>
                </c:pt>
                <c:pt idx="50">
                  <c:v>1.9044327313574701E-2</c:v>
                </c:pt>
                <c:pt idx="51">
                  <c:v>1.9069099856469141E-2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96A-42B3-BB75-E57BBEE4C178}"/>
            </c:ext>
          </c:extLst>
        </c:ser>
        <c:ser>
          <c:idx val="6"/>
          <c:order val="6"/>
          <c:tx>
            <c:v>"1960-1964"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'pivot2-paste-vba'!$O$6:$O$57</c:f>
                <c:numCache>
                  <c:formatCode>General</c:formatCode>
                  <c:ptCount val="52"/>
                  <c:pt idx="0">
                    <c:v>5.5588489635550803E-4</c:v>
                  </c:pt>
                  <c:pt idx="1">
                    <c:v>5.3934401274384827E-4</c:v>
                  </c:pt>
                  <c:pt idx="2">
                    <c:v>5.2723548606699083E-4</c:v>
                  </c:pt>
                  <c:pt idx="3">
                    <c:v>5.2890389003573202E-4</c:v>
                  </c:pt>
                  <c:pt idx="4">
                    <c:v>5.2250123084982393E-4</c:v>
                  </c:pt>
                  <c:pt idx="5">
                    <c:v>5.0857466449237012E-4</c:v>
                  </c:pt>
                  <c:pt idx="6">
                    <c:v>5.0502412671544887E-4</c:v>
                  </c:pt>
                  <c:pt idx="7">
                    <c:v>4.9423956062087052E-4</c:v>
                  </c:pt>
                  <c:pt idx="8">
                    <c:v>4.8339798251802483E-4</c:v>
                  </c:pt>
                  <c:pt idx="9">
                    <c:v>4.7945193400225622E-4</c:v>
                  </c:pt>
                  <c:pt idx="10">
                    <c:v>4.8005610209388144E-4</c:v>
                  </c:pt>
                  <c:pt idx="11">
                    <c:v>4.7953125916188157E-4</c:v>
                  </c:pt>
                  <c:pt idx="12">
                    <c:v>4.818880755922585E-4</c:v>
                  </c:pt>
                  <c:pt idx="13">
                    <c:v>4.8393893734887978E-4</c:v>
                  </c:pt>
                  <c:pt idx="14">
                    <c:v>4.8679313981492045E-4</c:v>
                  </c:pt>
                  <c:pt idx="15">
                    <c:v>4.8748863158288149E-4</c:v>
                  </c:pt>
                  <c:pt idx="16">
                    <c:v>4.8977156863586947E-4</c:v>
                  </c:pt>
                  <c:pt idx="17">
                    <c:v>4.903965855224409E-4</c:v>
                  </c:pt>
                  <c:pt idx="18">
                    <c:v>4.9017827360066954E-4</c:v>
                  </c:pt>
                  <c:pt idx="19">
                    <c:v>4.9167757598696498E-4</c:v>
                  </c:pt>
                  <c:pt idx="20">
                    <c:v>4.9111275420102242E-4</c:v>
                  </c:pt>
                  <c:pt idx="21">
                    <c:v>4.9099744508744006E-4</c:v>
                  </c:pt>
                  <c:pt idx="22">
                    <c:v>4.9067501803348355E-4</c:v>
                  </c:pt>
                  <c:pt idx="23">
                    <c:v>4.910442281610912E-4</c:v>
                  </c:pt>
                  <c:pt idx="24">
                    <c:v>4.90962635343965E-4</c:v>
                  </c:pt>
                  <c:pt idx="25">
                    <c:v>4.9142891481750519E-4</c:v>
                  </c:pt>
                  <c:pt idx="26">
                    <c:v>4.9126568002797019E-4</c:v>
                  </c:pt>
                  <c:pt idx="27">
                    <c:v>4.9134956357293775E-4</c:v>
                  </c:pt>
                  <c:pt idx="28">
                    <c:v>4.9124761799246752E-4</c:v>
                  </c:pt>
                  <c:pt idx="29">
                    <c:v>4.9108459302394671E-4</c:v>
                  </c:pt>
                  <c:pt idx="30">
                    <c:v>4.9098682996867214E-4</c:v>
                  </c:pt>
                  <c:pt idx="31">
                    <c:v>4.9085653976022536E-4</c:v>
                  </c:pt>
                  <c:pt idx="32">
                    <c:v>4.9068563876139993E-4</c:v>
                  </c:pt>
                  <c:pt idx="33">
                    <c:v>4.9053924687888736E-4</c:v>
                  </c:pt>
                  <c:pt idx="34">
                    <c:v>4.9031169970931209E-4</c:v>
                  </c:pt>
                  <c:pt idx="35">
                    <c:v>4.8995860736153821E-4</c:v>
                  </c:pt>
                  <c:pt idx="36">
                    <c:v>4.8952099267619452E-4</c:v>
                  </c:pt>
                  <c:pt idx="37">
                    <c:v>4.8928549489297458E-4</c:v>
                  </c:pt>
                  <c:pt idx="38">
                    <c:v>4.8913409491144731E-4</c:v>
                  </c:pt>
                  <c:pt idx="39">
                    <c:v>4.8853273914051872E-4</c:v>
                  </c:pt>
                  <c:pt idx="40">
                    <c:v>4.8783550414804275E-4</c:v>
                  </c:pt>
                  <c:pt idx="41">
                    <c:v>4.8570928577893672E-4</c:v>
                  </c:pt>
                  <c:pt idx="42">
                    <c:v>4.8239208024834898E-4</c:v>
                  </c:pt>
                  <c:pt idx="43">
                    <c:v>4.7644217800638078E-4</c:v>
                  </c:pt>
                  <c:pt idx="44">
                    <c:v>4.6717048419298203E-4</c:v>
                  </c:pt>
                  <c:pt idx="45">
                    <c:v>4.5730976772294656E-4</c:v>
                  </c:pt>
                  <c:pt idx="46">
                    <c:v>4.4662576973139128E-4</c:v>
                  </c:pt>
                  <c:pt idx="47">
                    <c:v>4.3870331183720626E-4</c:v>
                  </c:pt>
                  <c:pt idx="48">
                    <c:v>4.3136152115816535E-4</c:v>
                  </c:pt>
                  <c:pt idx="49">
                    <c:v>4.2791235655834819E-4</c:v>
                  </c:pt>
                  <c:pt idx="50">
                    <c:v>4.2728284970450898E-4</c:v>
                  </c:pt>
                  <c:pt idx="51">
                    <c:v>4.2630596809151194E-4</c:v>
                  </c:pt>
                </c:numCache>
              </c:numRef>
            </c:plus>
            <c:minus>
              <c:numRef>
                <c:f>'pivot2-paste-vba'!$O$6:$O$57</c:f>
                <c:numCache>
                  <c:formatCode>General</c:formatCode>
                  <c:ptCount val="52"/>
                  <c:pt idx="0">
                    <c:v>5.5588489635550803E-4</c:v>
                  </c:pt>
                  <c:pt idx="1">
                    <c:v>5.3934401274384827E-4</c:v>
                  </c:pt>
                  <c:pt idx="2">
                    <c:v>5.2723548606699083E-4</c:v>
                  </c:pt>
                  <c:pt idx="3">
                    <c:v>5.2890389003573202E-4</c:v>
                  </c:pt>
                  <c:pt idx="4">
                    <c:v>5.2250123084982393E-4</c:v>
                  </c:pt>
                  <c:pt idx="5">
                    <c:v>5.0857466449237012E-4</c:v>
                  </c:pt>
                  <c:pt idx="6">
                    <c:v>5.0502412671544887E-4</c:v>
                  </c:pt>
                  <c:pt idx="7">
                    <c:v>4.9423956062087052E-4</c:v>
                  </c:pt>
                  <c:pt idx="8">
                    <c:v>4.8339798251802483E-4</c:v>
                  </c:pt>
                  <c:pt idx="9">
                    <c:v>4.7945193400225622E-4</c:v>
                  </c:pt>
                  <c:pt idx="10">
                    <c:v>4.8005610209388144E-4</c:v>
                  </c:pt>
                  <c:pt idx="11">
                    <c:v>4.7953125916188157E-4</c:v>
                  </c:pt>
                  <c:pt idx="12">
                    <c:v>4.818880755922585E-4</c:v>
                  </c:pt>
                  <c:pt idx="13">
                    <c:v>4.8393893734887978E-4</c:v>
                  </c:pt>
                  <c:pt idx="14">
                    <c:v>4.8679313981492045E-4</c:v>
                  </c:pt>
                  <c:pt idx="15">
                    <c:v>4.8748863158288149E-4</c:v>
                  </c:pt>
                  <c:pt idx="16">
                    <c:v>4.8977156863586947E-4</c:v>
                  </c:pt>
                  <c:pt idx="17">
                    <c:v>4.903965855224409E-4</c:v>
                  </c:pt>
                  <c:pt idx="18">
                    <c:v>4.9017827360066954E-4</c:v>
                  </c:pt>
                  <c:pt idx="19">
                    <c:v>4.9167757598696498E-4</c:v>
                  </c:pt>
                  <c:pt idx="20">
                    <c:v>4.9111275420102242E-4</c:v>
                  </c:pt>
                  <c:pt idx="21">
                    <c:v>4.9099744508744006E-4</c:v>
                  </c:pt>
                  <c:pt idx="22">
                    <c:v>4.9067501803348355E-4</c:v>
                  </c:pt>
                  <c:pt idx="23">
                    <c:v>4.910442281610912E-4</c:v>
                  </c:pt>
                  <c:pt idx="24">
                    <c:v>4.90962635343965E-4</c:v>
                  </c:pt>
                  <c:pt idx="25">
                    <c:v>4.9142891481750519E-4</c:v>
                  </c:pt>
                  <c:pt idx="26">
                    <c:v>4.9126568002797019E-4</c:v>
                  </c:pt>
                  <c:pt idx="27">
                    <c:v>4.9134956357293775E-4</c:v>
                  </c:pt>
                  <c:pt idx="28">
                    <c:v>4.9124761799246752E-4</c:v>
                  </c:pt>
                  <c:pt idx="29">
                    <c:v>4.9108459302394671E-4</c:v>
                  </c:pt>
                  <c:pt idx="30">
                    <c:v>4.9098682996867214E-4</c:v>
                  </c:pt>
                  <c:pt idx="31">
                    <c:v>4.9085653976022536E-4</c:v>
                  </c:pt>
                  <c:pt idx="32">
                    <c:v>4.9068563876139993E-4</c:v>
                  </c:pt>
                  <c:pt idx="33">
                    <c:v>4.9053924687888736E-4</c:v>
                  </c:pt>
                  <c:pt idx="34">
                    <c:v>4.9031169970931209E-4</c:v>
                  </c:pt>
                  <c:pt idx="35">
                    <c:v>4.8995860736153821E-4</c:v>
                  </c:pt>
                  <c:pt idx="36">
                    <c:v>4.8952099267619452E-4</c:v>
                  </c:pt>
                  <c:pt idx="37">
                    <c:v>4.8928549489297458E-4</c:v>
                  </c:pt>
                  <c:pt idx="38">
                    <c:v>4.8913409491144731E-4</c:v>
                  </c:pt>
                  <c:pt idx="39">
                    <c:v>4.8853273914051872E-4</c:v>
                  </c:pt>
                  <c:pt idx="40">
                    <c:v>4.8783550414804275E-4</c:v>
                  </c:pt>
                  <c:pt idx="41">
                    <c:v>4.8570928577893672E-4</c:v>
                  </c:pt>
                  <c:pt idx="42">
                    <c:v>4.8239208024834898E-4</c:v>
                  </c:pt>
                  <c:pt idx="43">
                    <c:v>4.7644217800638078E-4</c:v>
                  </c:pt>
                  <c:pt idx="44">
                    <c:v>4.6717048419298203E-4</c:v>
                  </c:pt>
                  <c:pt idx="45">
                    <c:v>4.5730976772294656E-4</c:v>
                  </c:pt>
                  <c:pt idx="46">
                    <c:v>4.4662576973139128E-4</c:v>
                  </c:pt>
                  <c:pt idx="47">
                    <c:v>4.3870331183720626E-4</c:v>
                  </c:pt>
                  <c:pt idx="48">
                    <c:v>4.3136152115816535E-4</c:v>
                  </c:pt>
                  <c:pt idx="49">
                    <c:v>4.2791235655834819E-4</c:v>
                  </c:pt>
                  <c:pt idx="50">
                    <c:v>4.2728284970450898E-4</c:v>
                  </c:pt>
                  <c:pt idx="51">
                    <c:v>4.2630596809151194E-4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'pivot2-paste-vba'!$N$6:$N$57</c:f>
              <c:numCache>
                <c:formatCode>General</c:formatCode>
                <c:ptCount val="52"/>
                <c:pt idx="0">
                  <c:v>4.900359359686377E-3</c:v>
                </c:pt>
                <c:pt idx="1">
                  <c:v>4.9257315935200621E-3</c:v>
                </c:pt>
                <c:pt idx="2">
                  <c:v>4.9695740365111561E-3</c:v>
                </c:pt>
                <c:pt idx="3">
                  <c:v>5.2603313182500444E-3</c:v>
                </c:pt>
                <c:pt idx="4">
                  <c:v>5.3899518707460686E-3</c:v>
                </c:pt>
                <c:pt idx="5">
                  <c:v>5.36002099029199E-3</c:v>
                </c:pt>
                <c:pt idx="6">
                  <c:v>5.6000282948798054E-3</c:v>
                </c:pt>
                <c:pt idx="7">
                  <c:v>5.7282871428098407E-3</c:v>
                </c:pt>
                <c:pt idx="8">
                  <c:v>5.8349829510711288E-3</c:v>
                </c:pt>
                <c:pt idx="9">
                  <c:v>6.0725374391521958E-3</c:v>
                </c:pt>
                <c:pt idx="10">
                  <c:v>6.3713336763811575E-3</c:v>
                </c:pt>
                <c:pt idx="11">
                  <c:v>6.575139280804573E-3</c:v>
                </c:pt>
                <c:pt idx="12">
                  <c:v>6.7992971116232663E-3</c:v>
                </c:pt>
                <c:pt idx="13">
                  <c:v>6.9767441860465115E-3</c:v>
                </c:pt>
                <c:pt idx="14">
                  <c:v>7.1470195043362014E-3</c:v>
                </c:pt>
                <c:pt idx="15">
                  <c:v>7.242198100407056E-3</c:v>
                </c:pt>
                <c:pt idx="16">
                  <c:v>7.3687752355316282E-3</c:v>
                </c:pt>
                <c:pt idx="17">
                  <c:v>7.4324889223309088E-3</c:v>
                </c:pt>
                <c:pt idx="18">
                  <c:v>7.4582761060473634E-3</c:v>
                </c:pt>
                <c:pt idx="19">
                  <c:v>7.5224802597165371E-3</c:v>
                </c:pt>
                <c:pt idx="20">
                  <c:v>7.513870804548131E-3</c:v>
                </c:pt>
                <c:pt idx="21">
                  <c:v>7.5162423760275791E-3</c:v>
                </c:pt>
                <c:pt idx="22">
                  <c:v>7.5113249579713626E-3</c:v>
                </c:pt>
                <c:pt idx="23">
                  <c:v>7.5252082057055813E-3</c:v>
                </c:pt>
                <c:pt idx="24">
                  <c:v>7.5239624546824041E-3</c:v>
                </c:pt>
                <c:pt idx="25">
                  <c:v>7.5393311429824634E-3</c:v>
                </c:pt>
                <c:pt idx="26">
                  <c:v>7.5368361834321973E-3</c:v>
                </c:pt>
                <c:pt idx="27">
                  <c:v>7.5422390195089275E-3</c:v>
                </c:pt>
                <c:pt idx="28">
                  <c:v>7.5406799841248847E-3</c:v>
                </c:pt>
                <c:pt idx="29">
                  <c:v>7.5381868676849834E-3</c:v>
                </c:pt>
                <c:pt idx="30">
                  <c:v>7.5366917889726302E-3</c:v>
                </c:pt>
                <c:pt idx="31">
                  <c:v>7.5346992729676144E-3</c:v>
                </c:pt>
                <c:pt idx="32">
                  <c:v>7.5320856939925006E-3</c:v>
                </c:pt>
                <c:pt idx="33">
                  <c:v>7.529846926138146E-3</c:v>
                </c:pt>
                <c:pt idx="34">
                  <c:v>7.5263670424348455E-3</c:v>
                </c:pt>
                <c:pt idx="35">
                  <c:v>7.5209671699887019E-3</c:v>
                </c:pt>
                <c:pt idx="36">
                  <c:v>7.5142746500341936E-3</c:v>
                </c:pt>
                <c:pt idx="37">
                  <c:v>7.5147743921510531E-3</c:v>
                </c:pt>
                <c:pt idx="38">
                  <c:v>7.5206509678214769E-3</c:v>
                </c:pt>
                <c:pt idx="39">
                  <c:v>7.5155274407003557E-3</c:v>
                </c:pt>
                <c:pt idx="40">
                  <c:v>7.5170749662590488E-3</c:v>
                </c:pt>
                <c:pt idx="41">
                  <c:v>7.5046904315196998E-3</c:v>
                </c:pt>
                <c:pt idx="42">
                  <c:v>7.4857032705776521E-3</c:v>
                </c:pt>
                <c:pt idx="43">
                  <c:v>7.4331255424919121E-3</c:v>
                </c:pt>
                <c:pt idx="44">
                  <c:v>7.3312767807002027E-3</c:v>
                </c:pt>
                <c:pt idx="45">
                  <c:v>7.2554453085426534E-3</c:v>
                </c:pt>
                <c:pt idx="46">
                  <c:v>7.2051573758058398E-3</c:v>
                </c:pt>
                <c:pt idx="47">
                  <c:v>7.2096312394356477E-3</c:v>
                </c:pt>
                <c:pt idx="48">
                  <c:v>7.1800779627868346E-3</c:v>
                </c:pt>
                <c:pt idx="49">
                  <c:v>7.2214941022280474E-3</c:v>
                </c:pt>
                <c:pt idx="50">
                  <c:v>7.2919497392497125E-3</c:v>
                </c:pt>
                <c:pt idx="51">
                  <c:v>7.3457488636145688E-3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6A-42B3-BB75-E57BBEE4C178}"/>
            </c:ext>
          </c:extLst>
        </c:ser>
        <c:ser>
          <c:idx val="7"/>
          <c:order val="7"/>
          <c:tx>
            <c:v>"1965-1969"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'pivot2-paste-vba'!$Q$6:$Q$57</c:f>
                <c:numCache>
                  <c:formatCode>General</c:formatCode>
                  <c:ptCount val="52"/>
                  <c:pt idx="0">
                    <c:v>3.5149164626019933E-4</c:v>
                  </c:pt>
                  <c:pt idx="1">
                    <c:v>3.4368446780913564E-4</c:v>
                  </c:pt>
                  <c:pt idx="2">
                    <c:v>3.4183388633696703E-4</c:v>
                  </c:pt>
                  <c:pt idx="3">
                    <c:v>3.3308556105164704E-4</c:v>
                  </c:pt>
                  <c:pt idx="4">
                    <c:v>3.2654160549535624E-4</c:v>
                  </c:pt>
                  <c:pt idx="5">
                    <c:v>3.2938398547987955E-4</c:v>
                  </c:pt>
                  <c:pt idx="6">
                    <c:v>3.223322182571728E-4</c:v>
                  </c:pt>
                  <c:pt idx="7">
                    <c:v>3.1306057478896554E-4</c:v>
                  </c:pt>
                  <c:pt idx="8">
                    <c:v>3.1082311873552104E-4</c:v>
                  </c:pt>
                  <c:pt idx="9">
                    <c:v>3.0933641457088181E-4</c:v>
                  </c:pt>
                  <c:pt idx="10">
                    <c:v>3.0891104479812396E-4</c:v>
                  </c:pt>
                  <c:pt idx="11">
                    <c:v>3.1417526495948397E-4</c:v>
                  </c:pt>
                  <c:pt idx="12">
                    <c:v>3.1388884949910118E-4</c:v>
                  </c:pt>
                  <c:pt idx="13">
                    <c:v>3.1478996802246172E-4</c:v>
                  </c:pt>
                  <c:pt idx="14">
                    <c:v>3.1823783726813468E-4</c:v>
                  </c:pt>
                  <c:pt idx="15">
                    <c:v>3.1794156449504611E-4</c:v>
                  </c:pt>
                  <c:pt idx="16">
                    <c:v>3.1839312065415354E-4</c:v>
                  </c:pt>
                  <c:pt idx="17">
                    <c:v>3.1880201372641359E-4</c:v>
                  </c:pt>
                  <c:pt idx="18">
                    <c:v>3.2023444641004312E-4</c:v>
                  </c:pt>
                  <c:pt idx="19">
                    <c:v>3.1996257711683622E-4</c:v>
                  </c:pt>
                  <c:pt idx="20">
                    <c:v>3.1948965120433156E-4</c:v>
                  </c:pt>
                  <c:pt idx="21">
                    <c:v>3.1919986628938478E-4</c:v>
                  </c:pt>
                  <c:pt idx="22">
                    <c:v>3.1971723257331137E-4</c:v>
                  </c:pt>
                  <c:pt idx="23">
                    <c:v>3.1995721497130101E-4</c:v>
                  </c:pt>
                  <c:pt idx="24">
                    <c:v>3.1990210477937642E-4</c:v>
                  </c:pt>
                  <c:pt idx="25">
                    <c:v>3.1981827786019262E-4</c:v>
                  </c:pt>
                  <c:pt idx="26">
                    <c:v>3.1972970858709735E-4</c:v>
                  </c:pt>
                  <c:pt idx="27">
                    <c:v>3.1960292451644739E-4</c:v>
                  </c:pt>
                  <c:pt idx="28">
                    <c:v>3.1945951667053526E-4</c:v>
                  </c:pt>
                  <c:pt idx="29">
                    <c:v>3.1970594792032474E-4</c:v>
                  </c:pt>
                  <c:pt idx="30">
                    <c:v>3.1963903546468586E-4</c:v>
                  </c:pt>
                  <c:pt idx="31">
                    <c:v>3.1954349481414472E-4</c:v>
                  </c:pt>
                  <c:pt idx="32">
                    <c:v>3.1940029087957543E-4</c:v>
                  </c:pt>
                  <c:pt idx="33">
                    <c:v>3.1925721524106112E-4</c:v>
                  </c:pt>
                  <c:pt idx="34">
                    <c:v>3.1905950511326925E-4</c:v>
                  </c:pt>
                  <c:pt idx="35">
                    <c:v>3.1877884441226903E-4</c:v>
                  </c:pt>
                  <c:pt idx="36">
                    <c:v>3.1847021302887905E-4</c:v>
                  </c:pt>
                  <c:pt idx="37">
                    <c:v>3.1811720817567085E-4</c:v>
                  </c:pt>
                  <c:pt idx="38">
                    <c:v>3.1767056122950768E-4</c:v>
                  </c:pt>
                  <c:pt idx="39">
                    <c:v>3.170276142671281E-4</c:v>
                  </c:pt>
                  <c:pt idx="40">
                    <c:v>3.1633675328381511E-4</c:v>
                  </c:pt>
                  <c:pt idx="41">
                    <c:v>3.1397017449129707E-4</c:v>
                  </c:pt>
                  <c:pt idx="42">
                    <c:v>3.1188287081033165E-4</c:v>
                  </c:pt>
                  <c:pt idx="43">
                    <c:v>3.0730806001800002E-4</c:v>
                  </c:pt>
                  <c:pt idx="44">
                    <c:v>3.0233774544294626E-4</c:v>
                  </c:pt>
                  <c:pt idx="45">
                    <c:v>2.9465180908372991E-4</c:v>
                  </c:pt>
                  <c:pt idx="46">
                    <c:v>2.8557986152024002E-4</c:v>
                  </c:pt>
                  <c:pt idx="47">
                    <c:v>2.7903246534413792E-4</c:v>
                  </c:pt>
                  <c:pt idx="48">
                    <c:v>2.7600004916465649E-4</c:v>
                  </c:pt>
                  <c:pt idx="49">
                    <c:v>2.7345904540785883E-4</c:v>
                  </c:pt>
                  <c:pt idx="50">
                    <c:v>2.7262461652591209E-4</c:v>
                  </c:pt>
                  <c:pt idx="51">
                    <c:v>2.7214416985809107E-4</c:v>
                  </c:pt>
                </c:numCache>
              </c:numRef>
            </c:plus>
            <c:minus>
              <c:numRef>
                <c:f>'pivot2-paste-vba'!$Q$6:$Q$57</c:f>
                <c:numCache>
                  <c:formatCode>General</c:formatCode>
                  <c:ptCount val="52"/>
                  <c:pt idx="0">
                    <c:v>3.5149164626019933E-4</c:v>
                  </c:pt>
                  <c:pt idx="1">
                    <c:v>3.4368446780913564E-4</c:v>
                  </c:pt>
                  <c:pt idx="2">
                    <c:v>3.4183388633696703E-4</c:v>
                  </c:pt>
                  <c:pt idx="3">
                    <c:v>3.3308556105164704E-4</c:v>
                  </c:pt>
                  <c:pt idx="4">
                    <c:v>3.2654160549535624E-4</c:v>
                  </c:pt>
                  <c:pt idx="5">
                    <c:v>3.2938398547987955E-4</c:v>
                  </c:pt>
                  <c:pt idx="6">
                    <c:v>3.223322182571728E-4</c:v>
                  </c:pt>
                  <c:pt idx="7">
                    <c:v>3.1306057478896554E-4</c:v>
                  </c:pt>
                  <c:pt idx="8">
                    <c:v>3.1082311873552104E-4</c:v>
                  </c:pt>
                  <c:pt idx="9">
                    <c:v>3.0933641457088181E-4</c:v>
                  </c:pt>
                  <c:pt idx="10">
                    <c:v>3.0891104479812396E-4</c:v>
                  </c:pt>
                  <c:pt idx="11">
                    <c:v>3.1417526495948397E-4</c:v>
                  </c:pt>
                  <c:pt idx="12">
                    <c:v>3.1388884949910118E-4</c:v>
                  </c:pt>
                  <c:pt idx="13">
                    <c:v>3.1478996802246172E-4</c:v>
                  </c:pt>
                  <c:pt idx="14">
                    <c:v>3.1823783726813468E-4</c:v>
                  </c:pt>
                  <c:pt idx="15">
                    <c:v>3.1794156449504611E-4</c:v>
                  </c:pt>
                  <c:pt idx="16">
                    <c:v>3.1839312065415354E-4</c:v>
                  </c:pt>
                  <c:pt idx="17">
                    <c:v>3.1880201372641359E-4</c:v>
                  </c:pt>
                  <c:pt idx="18">
                    <c:v>3.2023444641004312E-4</c:v>
                  </c:pt>
                  <c:pt idx="19">
                    <c:v>3.1996257711683622E-4</c:v>
                  </c:pt>
                  <c:pt idx="20">
                    <c:v>3.1948965120433156E-4</c:v>
                  </c:pt>
                  <c:pt idx="21">
                    <c:v>3.1919986628938478E-4</c:v>
                  </c:pt>
                  <c:pt idx="22">
                    <c:v>3.1971723257331137E-4</c:v>
                  </c:pt>
                  <c:pt idx="23">
                    <c:v>3.1995721497130101E-4</c:v>
                  </c:pt>
                  <c:pt idx="24">
                    <c:v>3.1990210477937642E-4</c:v>
                  </c:pt>
                  <c:pt idx="25">
                    <c:v>3.1981827786019262E-4</c:v>
                  </c:pt>
                  <c:pt idx="26">
                    <c:v>3.1972970858709735E-4</c:v>
                  </c:pt>
                  <c:pt idx="27">
                    <c:v>3.1960292451644739E-4</c:v>
                  </c:pt>
                  <c:pt idx="28">
                    <c:v>3.1945951667053526E-4</c:v>
                  </c:pt>
                  <c:pt idx="29">
                    <c:v>3.1970594792032474E-4</c:v>
                  </c:pt>
                  <c:pt idx="30">
                    <c:v>3.1963903546468586E-4</c:v>
                  </c:pt>
                  <c:pt idx="31">
                    <c:v>3.1954349481414472E-4</c:v>
                  </c:pt>
                  <c:pt idx="32">
                    <c:v>3.1940029087957543E-4</c:v>
                  </c:pt>
                  <c:pt idx="33">
                    <c:v>3.1925721524106112E-4</c:v>
                  </c:pt>
                  <c:pt idx="34">
                    <c:v>3.1905950511326925E-4</c:v>
                  </c:pt>
                  <c:pt idx="35">
                    <c:v>3.1877884441226903E-4</c:v>
                  </c:pt>
                  <c:pt idx="36">
                    <c:v>3.1847021302887905E-4</c:v>
                  </c:pt>
                  <c:pt idx="37">
                    <c:v>3.1811720817567085E-4</c:v>
                  </c:pt>
                  <c:pt idx="38">
                    <c:v>3.1767056122950768E-4</c:v>
                  </c:pt>
                  <c:pt idx="39">
                    <c:v>3.170276142671281E-4</c:v>
                  </c:pt>
                  <c:pt idx="40">
                    <c:v>3.1633675328381511E-4</c:v>
                  </c:pt>
                  <c:pt idx="41">
                    <c:v>3.1397017449129707E-4</c:v>
                  </c:pt>
                  <c:pt idx="42">
                    <c:v>3.1188287081033165E-4</c:v>
                  </c:pt>
                  <c:pt idx="43">
                    <c:v>3.0730806001800002E-4</c:v>
                  </c:pt>
                  <c:pt idx="44">
                    <c:v>3.0233774544294626E-4</c:v>
                  </c:pt>
                  <c:pt idx="45">
                    <c:v>2.9465180908372991E-4</c:v>
                  </c:pt>
                  <c:pt idx="46">
                    <c:v>2.8557986152024002E-4</c:v>
                  </c:pt>
                  <c:pt idx="47">
                    <c:v>2.7903246534413792E-4</c:v>
                  </c:pt>
                  <c:pt idx="48">
                    <c:v>2.7600004916465649E-4</c:v>
                  </c:pt>
                  <c:pt idx="49">
                    <c:v>2.7345904540785883E-4</c:v>
                  </c:pt>
                  <c:pt idx="50">
                    <c:v>2.7262461652591209E-4</c:v>
                  </c:pt>
                  <c:pt idx="51">
                    <c:v>2.7214416985809107E-4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'pivot2-paste-vba'!$P$6:$P$57</c:f>
              <c:numCache>
                <c:formatCode>General</c:formatCode>
                <c:ptCount val="52"/>
                <c:pt idx="0">
                  <c:v>2.1866424032520801E-3</c:v>
                </c:pt>
                <c:pt idx="1">
                  <c:v>2.2293475718001294E-3</c:v>
                </c:pt>
                <c:pt idx="2">
                  <c:v>2.3241542298301277E-3</c:v>
                </c:pt>
                <c:pt idx="3">
                  <c:v>2.3150164913809199E-3</c:v>
                </c:pt>
                <c:pt idx="4">
                  <c:v>2.3297278022108643E-3</c:v>
                </c:pt>
                <c:pt idx="5">
                  <c:v>2.489532646825846E-3</c:v>
                </c:pt>
                <c:pt idx="6">
                  <c:v>2.5232275929905593E-3</c:v>
                </c:pt>
                <c:pt idx="7">
                  <c:v>2.5423643988909685E-3</c:v>
                </c:pt>
                <c:pt idx="8">
                  <c:v>2.6736212088520313E-3</c:v>
                </c:pt>
                <c:pt idx="9">
                  <c:v>2.8060547047888819E-3</c:v>
                </c:pt>
                <c:pt idx="10">
                  <c:v>2.9273905612806064E-3</c:v>
                </c:pt>
                <c:pt idx="11">
                  <c:v>3.1321044798089661E-3</c:v>
                </c:pt>
                <c:pt idx="12">
                  <c:v>3.2018268777796407E-3</c:v>
                </c:pt>
                <c:pt idx="13">
                  <c:v>3.2782513901197579E-3</c:v>
                </c:pt>
                <c:pt idx="14">
                  <c:v>3.3923246718042055E-3</c:v>
                </c:pt>
                <c:pt idx="15">
                  <c:v>3.4199306812256543E-3</c:v>
                </c:pt>
                <c:pt idx="16">
                  <c:v>3.4591027619605128E-3</c:v>
                </c:pt>
                <c:pt idx="17">
                  <c:v>3.490032256358733E-3</c:v>
                </c:pt>
                <c:pt idx="18">
                  <c:v>3.535855075080497E-3</c:v>
                </c:pt>
                <c:pt idx="19">
                  <c:v>3.5403540354035402E-3</c:v>
                </c:pt>
                <c:pt idx="20">
                  <c:v>3.5351303579319489E-3</c:v>
                </c:pt>
                <c:pt idx="21">
                  <c:v>3.5319295409988179E-3</c:v>
                </c:pt>
                <c:pt idx="22">
                  <c:v>3.5451179836206576E-3</c:v>
                </c:pt>
                <c:pt idx="23">
                  <c:v>3.5515080824847097E-3</c:v>
                </c:pt>
                <c:pt idx="24">
                  <c:v>3.550897442606284E-3</c:v>
                </c:pt>
                <c:pt idx="25">
                  <c:v>3.5499686108038625E-3</c:v>
                </c:pt>
                <c:pt idx="26">
                  <c:v>3.5489872311175201E-3</c:v>
                </c:pt>
                <c:pt idx="27">
                  <c:v>3.5475824159409684E-3</c:v>
                </c:pt>
                <c:pt idx="28">
                  <c:v>3.5459934007196501E-3</c:v>
                </c:pt>
                <c:pt idx="29">
                  <c:v>3.5524508925906025E-3</c:v>
                </c:pt>
                <c:pt idx="30">
                  <c:v>3.5517087001940011E-3</c:v>
                </c:pt>
                <c:pt idx="31">
                  <c:v>3.5506489631508282E-3</c:v>
                </c:pt>
                <c:pt idx="32">
                  <c:v>3.5490605427974946E-3</c:v>
                </c:pt>
                <c:pt idx="33">
                  <c:v>3.5474735430019379E-3</c:v>
                </c:pt>
                <c:pt idx="34">
                  <c:v>3.5452805314941569E-3</c:v>
                </c:pt>
                <c:pt idx="35">
                  <c:v>3.5421674195012689E-3</c:v>
                </c:pt>
                <c:pt idx="36">
                  <c:v>3.5387440432380996E-3</c:v>
                </c:pt>
                <c:pt idx="37">
                  <c:v>3.5348284568542999E-3</c:v>
                </c:pt>
                <c:pt idx="38">
                  <c:v>3.5298741555369337E-3</c:v>
                </c:pt>
                <c:pt idx="39">
                  <c:v>3.5227424105623065E-3</c:v>
                </c:pt>
                <c:pt idx="40">
                  <c:v>3.5187630478241945E-3</c:v>
                </c:pt>
                <c:pt idx="41">
                  <c:v>3.4924842032816174E-3</c:v>
                </c:pt>
                <c:pt idx="42">
                  <c:v>3.4910194788768025E-3</c:v>
                </c:pt>
                <c:pt idx="43">
                  <c:v>3.4611627808213362E-3</c:v>
                </c:pt>
                <c:pt idx="44">
                  <c:v>3.4398610268571114E-3</c:v>
                </c:pt>
                <c:pt idx="45">
                  <c:v>3.3826075376215208E-3</c:v>
                </c:pt>
                <c:pt idx="46">
                  <c:v>3.3138799851865097E-3</c:v>
                </c:pt>
                <c:pt idx="47">
                  <c:v>3.2905439833999421E-3</c:v>
                </c:pt>
                <c:pt idx="48">
                  <c:v>3.3178856074053777E-3</c:v>
                </c:pt>
                <c:pt idx="49">
                  <c:v>3.3283786540759521E-3</c:v>
                </c:pt>
                <c:pt idx="50">
                  <c:v>3.3528677658858645E-3</c:v>
                </c:pt>
                <c:pt idx="51">
                  <c:v>3.3868497191808021E-3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A-42B3-BB75-E57BBEE4C178}"/>
            </c:ext>
          </c:extLst>
        </c:ser>
        <c:ser>
          <c:idx val="8"/>
          <c:order val="8"/>
          <c:tx>
            <c:v>"1970-1974"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'pivot2-paste-vba'!$S$6:$S$57</c:f>
                <c:numCache>
                  <c:formatCode>General</c:formatCode>
                  <c:ptCount val="52"/>
                  <c:pt idx="0">
                    <c:v>2.1582998703174595E-4</c:v>
                  </c:pt>
                  <c:pt idx="1">
                    <c:v>2.1280705850175628E-4</c:v>
                  </c:pt>
                  <c:pt idx="2">
                    <c:v>2.1031850386664687E-4</c:v>
                  </c:pt>
                  <c:pt idx="3">
                    <c:v>2.0556235652797927E-4</c:v>
                  </c:pt>
                  <c:pt idx="4">
                    <c:v>2.0552875561644142E-4</c:v>
                  </c:pt>
                  <c:pt idx="5">
                    <c:v>2.0525116111181041E-4</c:v>
                  </c:pt>
                  <c:pt idx="6">
                    <c:v>2.0457631493057E-4</c:v>
                  </c:pt>
                  <c:pt idx="7">
                    <c:v>1.9959710634793397E-4</c:v>
                  </c:pt>
                  <c:pt idx="8">
                    <c:v>1.9992682858770359E-4</c:v>
                  </c:pt>
                  <c:pt idx="9">
                    <c:v>1.982929021568067E-4</c:v>
                  </c:pt>
                  <c:pt idx="10">
                    <c:v>1.9868136659064893E-4</c:v>
                  </c:pt>
                  <c:pt idx="11">
                    <c:v>1.9975246313663457E-4</c:v>
                  </c:pt>
                  <c:pt idx="12">
                    <c:v>2.0233434450203343E-4</c:v>
                  </c:pt>
                  <c:pt idx="13">
                    <c:v>2.0305049290187302E-4</c:v>
                  </c:pt>
                  <c:pt idx="14">
                    <c:v>2.049551694069166E-4</c:v>
                  </c:pt>
                  <c:pt idx="15">
                    <c:v>2.0537886815952676E-4</c:v>
                  </c:pt>
                  <c:pt idx="16">
                    <c:v>2.0611226318745013E-4</c:v>
                  </c:pt>
                  <c:pt idx="17">
                    <c:v>2.052260902124863E-4</c:v>
                  </c:pt>
                  <c:pt idx="18">
                    <c:v>2.0467937283267319E-4</c:v>
                  </c:pt>
                  <c:pt idx="19">
                    <c:v>2.0419227266025796E-4</c:v>
                  </c:pt>
                  <c:pt idx="20">
                    <c:v>2.0389253710119043E-4</c:v>
                  </c:pt>
                  <c:pt idx="21">
                    <c:v>2.043606194639448E-4</c:v>
                  </c:pt>
                  <c:pt idx="22">
                    <c:v>2.0456150208750284E-4</c:v>
                  </c:pt>
                  <c:pt idx="23">
                    <c:v>2.047935096503566E-4</c:v>
                  </c:pt>
                  <c:pt idx="24">
                    <c:v>2.0508254718994208E-4</c:v>
                  </c:pt>
                  <c:pt idx="25">
                    <c:v>2.0502594907548705E-4</c:v>
                  </c:pt>
                  <c:pt idx="26">
                    <c:v>2.049042459920745E-4</c:v>
                  </c:pt>
                  <c:pt idx="27">
                    <c:v>2.0480600556746771E-4</c:v>
                  </c:pt>
                  <c:pt idx="28">
                    <c:v>2.0471399068528349E-4</c:v>
                  </c:pt>
                  <c:pt idx="29">
                    <c:v>2.0464288918311456E-4</c:v>
                  </c:pt>
                  <c:pt idx="30">
                    <c:v>2.0489637371073742E-4</c:v>
                  </c:pt>
                  <c:pt idx="31">
                    <c:v>2.0479952724368179E-4</c:v>
                  </c:pt>
                  <c:pt idx="32">
                    <c:v>2.0470766907226129E-4</c:v>
                  </c:pt>
                  <c:pt idx="33">
                    <c:v>2.045816513899552E-4</c:v>
                  </c:pt>
                  <c:pt idx="34">
                    <c:v>2.0443014645626519E-4</c:v>
                  </c:pt>
                  <c:pt idx="35">
                    <c:v>2.0424473657622657E-4</c:v>
                  </c:pt>
                  <c:pt idx="36">
                    <c:v>2.0397575955538193E-4</c:v>
                  </c:pt>
                  <c:pt idx="37">
                    <c:v>2.0370627776693224E-4</c:v>
                  </c:pt>
                  <c:pt idx="38">
                    <c:v>2.0361160637559058E-4</c:v>
                  </c:pt>
                  <c:pt idx="39">
                    <c:v>2.0307253790476801E-4</c:v>
                  </c:pt>
                  <c:pt idx="40">
                    <c:v>2.0252781183301502E-4</c:v>
                  </c:pt>
                  <c:pt idx="41">
                    <c:v>2.0102399412204796E-4</c:v>
                  </c:pt>
                  <c:pt idx="42">
                    <c:v>1.9917879174129297E-4</c:v>
                  </c:pt>
                  <c:pt idx="43">
                    <c:v>1.9449646662290856E-4</c:v>
                  </c:pt>
                  <c:pt idx="44">
                    <c:v>1.91517208255333E-4</c:v>
                  </c:pt>
                  <c:pt idx="45">
                    <c:v>1.8625771536503639E-4</c:v>
                  </c:pt>
                  <c:pt idx="46">
                    <c:v>1.7977648814535997E-4</c:v>
                  </c:pt>
                  <c:pt idx="47">
                    <c:v>1.7491785134521995E-4</c:v>
                  </c:pt>
                  <c:pt idx="48">
                    <c:v>1.7126699722840949E-4</c:v>
                  </c:pt>
                  <c:pt idx="49">
                    <c:v>1.709204499754582E-4</c:v>
                  </c:pt>
                  <c:pt idx="50">
                    <c:v>1.6954561435588962E-4</c:v>
                  </c:pt>
                  <c:pt idx="51">
                    <c:v>1.6797555807847279E-4</c:v>
                  </c:pt>
                </c:numCache>
              </c:numRef>
            </c:plus>
            <c:minus>
              <c:numRef>
                <c:f>'pivot2-paste-vba'!$S$6:$S$57</c:f>
                <c:numCache>
                  <c:formatCode>General</c:formatCode>
                  <c:ptCount val="52"/>
                  <c:pt idx="0">
                    <c:v>2.1582998703174595E-4</c:v>
                  </c:pt>
                  <c:pt idx="1">
                    <c:v>2.1280705850175628E-4</c:v>
                  </c:pt>
                  <c:pt idx="2">
                    <c:v>2.1031850386664687E-4</c:v>
                  </c:pt>
                  <c:pt idx="3">
                    <c:v>2.0556235652797927E-4</c:v>
                  </c:pt>
                  <c:pt idx="4">
                    <c:v>2.0552875561644142E-4</c:v>
                  </c:pt>
                  <c:pt idx="5">
                    <c:v>2.0525116111181041E-4</c:v>
                  </c:pt>
                  <c:pt idx="6">
                    <c:v>2.0457631493057E-4</c:v>
                  </c:pt>
                  <c:pt idx="7">
                    <c:v>1.9959710634793397E-4</c:v>
                  </c:pt>
                  <c:pt idx="8">
                    <c:v>1.9992682858770359E-4</c:v>
                  </c:pt>
                  <c:pt idx="9">
                    <c:v>1.982929021568067E-4</c:v>
                  </c:pt>
                  <c:pt idx="10">
                    <c:v>1.9868136659064893E-4</c:v>
                  </c:pt>
                  <c:pt idx="11">
                    <c:v>1.9975246313663457E-4</c:v>
                  </c:pt>
                  <c:pt idx="12">
                    <c:v>2.0233434450203343E-4</c:v>
                  </c:pt>
                  <c:pt idx="13">
                    <c:v>2.0305049290187302E-4</c:v>
                  </c:pt>
                  <c:pt idx="14">
                    <c:v>2.049551694069166E-4</c:v>
                  </c:pt>
                  <c:pt idx="15">
                    <c:v>2.0537886815952676E-4</c:v>
                  </c:pt>
                  <c:pt idx="16">
                    <c:v>2.0611226318745013E-4</c:v>
                  </c:pt>
                  <c:pt idx="17">
                    <c:v>2.052260902124863E-4</c:v>
                  </c:pt>
                  <c:pt idx="18">
                    <c:v>2.0467937283267319E-4</c:v>
                  </c:pt>
                  <c:pt idx="19">
                    <c:v>2.0419227266025796E-4</c:v>
                  </c:pt>
                  <c:pt idx="20">
                    <c:v>2.0389253710119043E-4</c:v>
                  </c:pt>
                  <c:pt idx="21">
                    <c:v>2.043606194639448E-4</c:v>
                  </c:pt>
                  <c:pt idx="22">
                    <c:v>2.0456150208750284E-4</c:v>
                  </c:pt>
                  <c:pt idx="23">
                    <c:v>2.047935096503566E-4</c:v>
                  </c:pt>
                  <c:pt idx="24">
                    <c:v>2.0508254718994208E-4</c:v>
                  </c:pt>
                  <c:pt idx="25">
                    <c:v>2.0502594907548705E-4</c:v>
                  </c:pt>
                  <c:pt idx="26">
                    <c:v>2.049042459920745E-4</c:v>
                  </c:pt>
                  <c:pt idx="27">
                    <c:v>2.0480600556746771E-4</c:v>
                  </c:pt>
                  <c:pt idx="28">
                    <c:v>2.0471399068528349E-4</c:v>
                  </c:pt>
                  <c:pt idx="29">
                    <c:v>2.0464288918311456E-4</c:v>
                  </c:pt>
                  <c:pt idx="30">
                    <c:v>2.0489637371073742E-4</c:v>
                  </c:pt>
                  <c:pt idx="31">
                    <c:v>2.0479952724368179E-4</c:v>
                  </c:pt>
                  <c:pt idx="32">
                    <c:v>2.0470766907226129E-4</c:v>
                  </c:pt>
                  <c:pt idx="33">
                    <c:v>2.045816513899552E-4</c:v>
                  </c:pt>
                  <c:pt idx="34">
                    <c:v>2.0443014645626519E-4</c:v>
                  </c:pt>
                  <c:pt idx="35">
                    <c:v>2.0424473657622657E-4</c:v>
                  </c:pt>
                  <c:pt idx="36">
                    <c:v>2.0397575955538193E-4</c:v>
                  </c:pt>
                  <c:pt idx="37">
                    <c:v>2.0370627776693224E-4</c:v>
                  </c:pt>
                  <c:pt idx="38">
                    <c:v>2.0361160637559058E-4</c:v>
                  </c:pt>
                  <c:pt idx="39">
                    <c:v>2.0307253790476801E-4</c:v>
                  </c:pt>
                  <c:pt idx="40">
                    <c:v>2.0252781183301502E-4</c:v>
                  </c:pt>
                  <c:pt idx="41">
                    <c:v>2.0102399412204796E-4</c:v>
                  </c:pt>
                  <c:pt idx="42">
                    <c:v>1.9917879174129297E-4</c:v>
                  </c:pt>
                  <c:pt idx="43">
                    <c:v>1.9449646662290856E-4</c:v>
                  </c:pt>
                  <c:pt idx="44">
                    <c:v>1.91517208255333E-4</c:v>
                  </c:pt>
                  <c:pt idx="45">
                    <c:v>1.8625771536503639E-4</c:v>
                  </c:pt>
                  <c:pt idx="46">
                    <c:v>1.7977648814535997E-4</c:v>
                  </c:pt>
                  <c:pt idx="47">
                    <c:v>1.7491785134521995E-4</c:v>
                  </c:pt>
                  <c:pt idx="48">
                    <c:v>1.7126699722840949E-4</c:v>
                  </c:pt>
                  <c:pt idx="49">
                    <c:v>1.709204499754582E-4</c:v>
                  </c:pt>
                  <c:pt idx="50">
                    <c:v>1.6954561435588962E-4</c:v>
                  </c:pt>
                  <c:pt idx="51">
                    <c:v>1.6797555807847279E-4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'pivot2-paste-vba'!$R$6:$R$57</c:f>
              <c:numCache>
                <c:formatCode>General</c:formatCode>
                <c:ptCount val="52"/>
                <c:pt idx="0">
                  <c:v>1.0441198649604974E-3</c:v>
                </c:pt>
                <c:pt idx="1">
                  <c:v>1.0797251608681427E-3</c:v>
                </c:pt>
                <c:pt idx="2">
                  <c:v>1.1093600962136607E-3</c:v>
                </c:pt>
                <c:pt idx="3">
                  <c:v>1.1093172746451671E-3</c:v>
                </c:pt>
                <c:pt idx="4">
                  <c:v>1.1622962437987242E-3</c:v>
                </c:pt>
                <c:pt idx="5">
                  <c:v>1.2159971176364619E-3</c:v>
                </c:pt>
                <c:pt idx="6">
                  <c:v>1.2775199080185666E-3</c:v>
                </c:pt>
                <c:pt idx="7">
                  <c:v>1.2993017249625354E-3</c:v>
                </c:pt>
                <c:pt idx="8">
                  <c:v>1.3901760889712697E-3</c:v>
                </c:pt>
                <c:pt idx="9">
                  <c:v>1.4474845542806708E-3</c:v>
                </c:pt>
                <c:pt idx="10">
                  <c:v>1.5193668629463562E-3</c:v>
                </c:pt>
                <c:pt idx="11">
                  <c:v>1.5841636008955106E-3</c:v>
                </c:pt>
                <c:pt idx="12">
                  <c:v>1.6631803847064167E-3</c:v>
                </c:pt>
                <c:pt idx="13">
                  <c:v>1.70397384305835E-3</c:v>
                </c:pt>
                <c:pt idx="14">
                  <c:v>1.7575783923436657E-3</c:v>
                </c:pt>
                <c:pt idx="15">
                  <c:v>1.7828380322386299E-3</c:v>
                </c:pt>
                <c:pt idx="16">
                  <c:v>1.8106443943181126E-3</c:v>
                </c:pt>
                <c:pt idx="17">
                  <c:v>1.8058964336575463E-3</c:v>
                </c:pt>
                <c:pt idx="18">
                  <c:v>1.8041066052023435E-3</c:v>
                </c:pt>
                <c:pt idx="19">
                  <c:v>1.7998170085717037E-3</c:v>
                </c:pt>
                <c:pt idx="20">
                  <c:v>1.7971774096602793E-3</c:v>
                </c:pt>
                <c:pt idx="21">
                  <c:v>1.8073084913477358E-3</c:v>
                </c:pt>
                <c:pt idx="22">
                  <c:v>1.8120833558343684E-3</c:v>
                </c:pt>
                <c:pt idx="23">
                  <c:v>1.8171350437191896E-3</c:v>
                </c:pt>
                <c:pt idx="24">
                  <c:v>1.8226949504155025E-3</c:v>
                </c:pt>
                <c:pt idx="25">
                  <c:v>1.8221923851539272E-3</c:v>
                </c:pt>
                <c:pt idx="26">
                  <c:v>1.821111716817128E-3</c:v>
                </c:pt>
                <c:pt idx="27">
                  <c:v>1.8202393854297022E-3</c:v>
                </c:pt>
                <c:pt idx="28">
                  <c:v>1.8194223334091425E-3</c:v>
                </c:pt>
                <c:pt idx="29">
                  <c:v>1.8187909826257599E-3</c:v>
                </c:pt>
                <c:pt idx="30">
                  <c:v>1.8240317680549244E-3</c:v>
                </c:pt>
                <c:pt idx="31">
                  <c:v>1.8231704036678602E-3</c:v>
                </c:pt>
                <c:pt idx="32">
                  <c:v>1.8223534051121494E-3</c:v>
                </c:pt>
                <c:pt idx="33">
                  <c:v>1.8212325863294103E-3</c:v>
                </c:pt>
                <c:pt idx="34">
                  <c:v>1.8198850787324054E-3</c:v>
                </c:pt>
                <c:pt idx="35">
                  <c:v>1.8182360129959164E-3</c:v>
                </c:pt>
                <c:pt idx="36">
                  <c:v>1.8158436826500601E-3</c:v>
                </c:pt>
                <c:pt idx="37">
                  <c:v>1.8134468570884961E-3</c:v>
                </c:pt>
                <c:pt idx="38">
                  <c:v>1.8155711929370721E-3</c:v>
                </c:pt>
                <c:pt idx="39">
                  <c:v>1.8107687482617212E-3</c:v>
                </c:pt>
                <c:pt idx="40">
                  <c:v>1.8088616544897479E-3</c:v>
                </c:pt>
                <c:pt idx="41">
                  <c:v>1.7983616224958689E-3</c:v>
                </c:pt>
                <c:pt idx="42">
                  <c:v>1.7933920400984066E-3</c:v>
                </c:pt>
                <c:pt idx="43">
                  <c:v>1.7540713509151434E-3</c:v>
                </c:pt>
                <c:pt idx="44">
                  <c:v>1.7545765658102015E-3</c:v>
                </c:pt>
                <c:pt idx="45">
                  <c:v>1.7326243275024194E-3</c:v>
                </c:pt>
                <c:pt idx="46">
                  <c:v>1.694814462416746E-3</c:v>
                </c:pt>
                <c:pt idx="47">
                  <c:v>1.6753360164021567E-3</c:v>
                </c:pt>
                <c:pt idx="48">
                  <c:v>1.6611600587371513E-3</c:v>
                </c:pt>
                <c:pt idx="49">
                  <c:v>1.6940113561502023E-3</c:v>
                </c:pt>
                <c:pt idx="50">
                  <c:v>1.6914645079516497E-3</c:v>
                </c:pt>
                <c:pt idx="51">
                  <c:v>1.6845349247182648E-3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6A-42B3-BB75-E57BBEE4C178}"/>
            </c:ext>
          </c:extLst>
        </c:ser>
        <c:ser>
          <c:idx val="9"/>
          <c:order val="9"/>
          <c:tx>
            <c:v>"1975-1979"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'pivot2-paste-vba'!$U$6:$U$57</c:f>
                <c:numCache>
                  <c:formatCode>General</c:formatCode>
                  <c:ptCount val="52"/>
                  <c:pt idx="0">
                    <c:v>1.6207363469993182E-4</c:v>
                  </c:pt>
                  <c:pt idx="1">
                    <c:v>1.6072849755377616E-4</c:v>
                  </c:pt>
                  <c:pt idx="2">
                    <c:v>1.5785603246817447E-4</c:v>
                  </c:pt>
                  <c:pt idx="3">
                    <c:v>1.5488956751676756E-4</c:v>
                  </c:pt>
                  <c:pt idx="4">
                    <c:v>1.5083040813254701E-4</c:v>
                  </c:pt>
                  <c:pt idx="5">
                    <c:v>1.5010360842742949E-4</c:v>
                  </c:pt>
                  <c:pt idx="6">
                    <c:v>1.4316442475489913E-4</c:v>
                  </c:pt>
                  <c:pt idx="7">
                    <c:v>1.3855780003573624E-4</c:v>
                  </c:pt>
                  <c:pt idx="8">
                    <c:v>1.3688394524710246E-4</c:v>
                  </c:pt>
                  <c:pt idx="9">
                    <c:v>1.3332138648073074E-4</c:v>
                  </c:pt>
                  <c:pt idx="10">
                    <c:v>1.3478378212246076E-4</c:v>
                  </c:pt>
                  <c:pt idx="11">
                    <c:v>1.3783723949112737E-4</c:v>
                  </c:pt>
                  <c:pt idx="12">
                    <c:v>1.4047637674344124E-4</c:v>
                  </c:pt>
                  <c:pt idx="13">
                    <c:v>1.4061996726811636E-4</c:v>
                  </c:pt>
                  <c:pt idx="14">
                    <c:v>1.4223494920179551E-4</c:v>
                  </c:pt>
                  <c:pt idx="15">
                    <c:v>1.4307917537857587E-4</c:v>
                  </c:pt>
                  <c:pt idx="16">
                    <c:v>1.4237251582740004E-4</c:v>
                  </c:pt>
                  <c:pt idx="17">
                    <c:v>1.4146995083181018E-4</c:v>
                  </c:pt>
                  <c:pt idx="18">
                    <c:v>1.4128702205767801E-4</c:v>
                  </c:pt>
                  <c:pt idx="19">
                    <c:v>1.4132932387076141E-4</c:v>
                  </c:pt>
                  <c:pt idx="20">
                    <c:v>1.4149461377875E-4</c:v>
                  </c:pt>
                  <c:pt idx="21">
                    <c:v>1.4128188445103768E-4</c:v>
                  </c:pt>
                  <c:pt idx="22">
                    <c:v>1.4161901200798272E-4</c:v>
                  </c:pt>
                  <c:pt idx="23">
                    <c:v>1.4156079085006376E-4</c:v>
                  </c:pt>
                  <c:pt idx="24">
                    <c:v>1.4150746349256239E-4</c:v>
                  </c:pt>
                  <c:pt idx="25">
                    <c:v>1.414493339973517E-4</c:v>
                  </c:pt>
                  <c:pt idx="26">
                    <c:v>1.4136787167209883E-4</c:v>
                  </c:pt>
                  <c:pt idx="27">
                    <c:v>1.4126798674363427E-4</c:v>
                  </c:pt>
                  <c:pt idx="28">
                    <c:v>1.4118512506523592E-4</c:v>
                  </c:pt>
                  <c:pt idx="29">
                    <c:v>1.4111601401424934E-4</c:v>
                  </c:pt>
                  <c:pt idx="30">
                    <c:v>1.4103653967203626E-4</c:v>
                  </c:pt>
                  <c:pt idx="31">
                    <c:v>1.4094994242115684E-4</c:v>
                  </c:pt>
                  <c:pt idx="32">
                    <c:v>1.4084904660388868E-4</c:v>
                  </c:pt>
                  <c:pt idx="33">
                    <c:v>1.4073391382885884E-4</c:v>
                  </c:pt>
                  <c:pt idx="34">
                    <c:v>1.4062215949666611E-4</c:v>
                  </c:pt>
                  <c:pt idx="35">
                    <c:v>1.4044213010512606E-4</c:v>
                  </c:pt>
                  <c:pt idx="36">
                    <c:v>1.4065285145426729E-4</c:v>
                  </c:pt>
                  <c:pt idx="37">
                    <c:v>1.4038924785963843E-4</c:v>
                  </c:pt>
                  <c:pt idx="38">
                    <c:v>1.4003195011419212E-4</c:v>
                  </c:pt>
                  <c:pt idx="39">
                    <c:v>1.3960119772267221E-4</c:v>
                  </c:pt>
                  <c:pt idx="40">
                    <c:v>1.3880954802339974E-4</c:v>
                  </c:pt>
                  <c:pt idx="41">
                    <c:v>1.3755511080090676E-4</c:v>
                  </c:pt>
                  <c:pt idx="42">
                    <c:v>1.3475244468847449E-4</c:v>
                  </c:pt>
                  <c:pt idx="43">
                    <c:v>1.3214041614360009E-4</c:v>
                  </c:pt>
                  <c:pt idx="44">
                    <c:v>1.2932108369347259E-4</c:v>
                  </c:pt>
                  <c:pt idx="45">
                    <c:v>1.2415799691973433E-4</c:v>
                  </c:pt>
                  <c:pt idx="46">
                    <c:v>1.1909001504475766E-4</c:v>
                  </c:pt>
                  <c:pt idx="47">
                    <c:v>1.157577871140626E-4</c:v>
                  </c:pt>
                  <c:pt idx="48">
                    <c:v>1.1329428138662271E-4</c:v>
                  </c:pt>
                  <c:pt idx="49">
                    <c:v>1.1039846027554628E-4</c:v>
                  </c:pt>
                  <c:pt idx="50">
                    <c:v>1.0989169682145162E-4</c:v>
                  </c:pt>
                  <c:pt idx="51">
                    <c:v>1.0943363506316804E-4</c:v>
                  </c:pt>
                </c:numCache>
              </c:numRef>
            </c:plus>
            <c:minus>
              <c:numRef>
                <c:f>'pivot2-paste-vba'!$U$6:$U$57</c:f>
                <c:numCache>
                  <c:formatCode>General</c:formatCode>
                  <c:ptCount val="52"/>
                  <c:pt idx="0">
                    <c:v>1.6207363469993182E-4</c:v>
                  </c:pt>
                  <c:pt idx="1">
                    <c:v>1.6072849755377616E-4</c:v>
                  </c:pt>
                  <c:pt idx="2">
                    <c:v>1.5785603246817447E-4</c:v>
                  </c:pt>
                  <c:pt idx="3">
                    <c:v>1.5488956751676756E-4</c:v>
                  </c:pt>
                  <c:pt idx="4">
                    <c:v>1.5083040813254701E-4</c:v>
                  </c:pt>
                  <c:pt idx="5">
                    <c:v>1.5010360842742949E-4</c:v>
                  </c:pt>
                  <c:pt idx="6">
                    <c:v>1.4316442475489913E-4</c:v>
                  </c:pt>
                  <c:pt idx="7">
                    <c:v>1.3855780003573624E-4</c:v>
                  </c:pt>
                  <c:pt idx="8">
                    <c:v>1.3688394524710246E-4</c:v>
                  </c:pt>
                  <c:pt idx="9">
                    <c:v>1.3332138648073074E-4</c:v>
                  </c:pt>
                  <c:pt idx="10">
                    <c:v>1.3478378212246076E-4</c:v>
                  </c:pt>
                  <c:pt idx="11">
                    <c:v>1.3783723949112737E-4</c:v>
                  </c:pt>
                  <c:pt idx="12">
                    <c:v>1.4047637674344124E-4</c:v>
                  </c:pt>
                  <c:pt idx="13">
                    <c:v>1.4061996726811636E-4</c:v>
                  </c:pt>
                  <c:pt idx="14">
                    <c:v>1.4223494920179551E-4</c:v>
                  </c:pt>
                  <c:pt idx="15">
                    <c:v>1.4307917537857587E-4</c:v>
                  </c:pt>
                  <c:pt idx="16">
                    <c:v>1.4237251582740004E-4</c:v>
                  </c:pt>
                  <c:pt idx="17">
                    <c:v>1.4146995083181018E-4</c:v>
                  </c:pt>
                  <c:pt idx="18">
                    <c:v>1.4128702205767801E-4</c:v>
                  </c:pt>
                  <c:pt idx="19">
                    <c:v>1.4132932387076141E-4</c:v>
                  </c:pt>
                  <c:pt idx="20">
                    <c:v>1.4149461377875E-4</c:v>
                  </c:pt>
                  <c:pt idx="21">
                    <c:v>1.4128188445103768E-4</c:v>
                  </c:pt>
                  <c:pt idx="22">
                    <c:v>1.4161901200798272E-4</c:v>
                  </c:pt>
                  <c:pt idx="23">
                    <c:v>1.4156079085006376E-4</c:v>
                  </c:pt>
                  <c:pt idx="24">
                    <c:v>1.4150746349256239E-4</c:v>
                  </c:pt>
                  <c:pt idx="25">
                    <c:v>1.414493339973517E-4</c:v>
                  </c:pt>
                  <c:pt idx="26">
                    <c:v>1.4136787167209883E-4</c:v>
                  </c:pt>
                  <c:pt idx="27">
                    <c:v>1.4126798674363427E-4</c:v>
                  </c:pt>
                  <c:pt idx="28">
                    <c:v>1.4118512506523592E-4</c:v>
                  </c:pt>
                  <c:pt idx="29">
                    <c:v>1.4111601401424934E-4</c:v>
                  </c:pt>
                  <c:pt idx="30">
                    <c:v>1.4103653967203626E-4</c:v>
                  </c:pt>
                  <c:pt idx="31">
                    <c:v>1.4094994242115684E-4</c:v>
                  </c:pt>
                  <c:pt idx="32">
                    <c:v>1.4084904660388868E-4</c:v>
                  </c:pt>
                  <c:pt idx="33">
                    <c:v>1.4073391382885884E-4</c:v>
                  </c:pt>
                  <c:pt idx="34">
                    <c:v>1.4062215949666611E-4</c:v>
                  </c:pt>
                  <c:pt idx="35">
                    <c:v>1.4044213010512606E-4</c:v>
                  </c:pt>
                  <c:pt idx="36">
                    <c:v>1.4065285145426729E-4</c:v>
                  </c:pt>
                  <c:pt idx="37">
                    <c:v>1.4038924785963843E-4</c:v>
                  </c:pt>
                  <c:pt idx="38">
                    <c:v>1.4003195011419212E-4</c:v>
                  </c:pt>
                  <c:pt idx="39">
                    <c:v>1.3960119772267221E-4</c:v>
                  </c:pt>
                  <c:pt idx="40">
                    <c:v>1.3880954802339974E-4</c:v>
                  </c:pt>
                  <c:pt idx="41">
                    <c:v>1.3755511080090676E-4</c:v>
                  </c:pt>
                  <c:pt idx="42">
                    <c:v>1.3475244468847449E-4</c:v>
                  </c:pt>
                  <c:pt idx="43">
                    <c:v>1.3214041614360009E-4</c:v>
                  </c:pt>
                  <c:pt idx="44">
                    <c:v>1.2932108369347259E-4</c:v>
                  </c:pt>
                  <c:pt idx="45">
                    <c:v>1.2415799691973433E-4</c:v>
                  </c:pt>
                  <c:pt idx="46">
                    <c:v>1.1909001504475766E-4</c:v>
                  </c:pt>
                  <c:pt idx="47">
                    <c:v>1.157577871140626E-4</c:v>
                  </c:pt>
                  <c:pt idx="48">
                    <c:v>1.1329428138662271E-4</c:v>
                  </c:pt>
                  <c:pt idx="49">
                    <c:v>1.1039846027554628E-4</c:v>
                  </c:pt>
                  <c:pt idx="50">
                    <c:v>1.0989169682145162E-4</c:v>
                  </c:pt>
                  <c:pt idx="51">
                    <c:v>1.0943363506316804E-4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'pivot2-paste-vba'!$T$6:$T$57</c:f>
              <c:numCache>
                <c:formatCode>General</c:formatCode>
                <c:ptCount val="52"/>
                <c:pt idx="0">
                  <c:v>6.0746507075843141E-4</c:v>
                </c:pt>
                <c:pt idx="1">
                  <c:v>6.3500127000254002E-4</c:v>
                </c:pt>
                <c:pt idx="2">
                  <c:v>6.441029357004116E-4</c:v>
                </c:pt>
                <c:pt idx="3">
                  <c:v>6.5144707471523138E-4</c:v>
                </c:pt>
                <c:pt idx="4">
                  <c:v>6.4821831262382341E-4</c:v>
                </c:pt>
                <c:pt idx="5">
                  <c:v>6.7613838298905178E-4</c:v>
                </c:pt>
                <c:pt idx="6">
                  <c:v>6.5310387617150507E-4</c:v>
                </c:pt>
                <c:pt idx="7">
                  <c:v>6.5536292627167085E-4</c:v>
                </c:pt>
                <c:pt idx="8">
                  <c:v>6.8404326573655782E-4</c:v>
                </c:pt>
                <c:pt idx="9">
                  <c:v>6.8674382435516775E-4</c:v>
                </c:pt>
                <c:pt idx="10">
                  <c:v>7.3396385549925642E-4</c:v>
                </c:pt>
                <c:pt idx="11">
                  <c:v>7.9221014153738674E-4</c:v>
                </c:pt>
                <c:pt idx="12">
                  <c:v>8.4159683852318048E-4</c:v>
                </c:pt>
                <c:pt idx="13">
                  <c:v>8.5757635727950392E-4</c:v>
                </c:pt>
                <c:pt idx="14">
                  <c:v>8.8838875892090381E-4</c:v>
                </c:pt>
                <c:pt idx="15">
                  <c:v>9.0842490842490845E-4</c:v>
                </c:pt>
                <c:pt idx="16">
                  <c:v>9.0685020694786776E-4</c:v>
                </c:pt>
                <c:pt idx="17">
                  <c:v>9.0110385221896824E-4</c:v>
                </c:pt>
                <c:pt idx="18">
                  <c:v>9.0281771132834962E-4</c:v>
                </c:pt>
                <c:pt idx="19">
                  <c:v>9.0595810803837133E-4</c:v>
                </c:pt>
                <c:pt idx="20">
                  <c:v>9.0988165815917774E-4</c:v>
                </c:pt>
                <c:pt idx="21">
                  <c:v>9.085143219569056E-4</c:v>
                </c:pt>
                <c:pt idx="22">
                  <c:v>9.1353922223554463E-4</c:v>
                </c:pt>
                <c:pt idx="23">
                  <c:v>9.1316382729789115E-4</c:v>
                </c:pt>
                <c:pt idx="24">
                  <c:v>9.1281998619359775E-4</c:v>
                </c:pt>
                <c:pt idx="25">
                  <c:v>9.1244518200429988E-4</c:v>
                </c:pt>
                <c:pt idx="26">
                  <c:v>9.1191993342984489E-4</c:v>
                </c:pt>
                <c:pt idx="27">
                  <c:v>9.1127590016972513E-4</c:v>
                </c:pt>
                <c:pt idx="28">
                  <c:v>9.1074162829218863E-4</c:v>
                </c:pt>
                <c:pt idx="29">
                  <c:v>9.1029601688599109E-4</c:v>
                </c:pt>
                <c:pt idx="30">
                  <c:v>9.097835852296635E-4</c:v>
                </c:pt>
                <c:pt idx="31">
                  <c:v>9.0922522645390798E-4</c:v>
                </c:pt>
                <c:pt idx="32">
                  <c:v>9.0857467348097671E-4</c:v>
                </c:pt>
                <c:pt idx="33">
                  <c:v>9.0783232336987354E-4</c:v>
                </c:pt>
                <c:pt idx="34">
                  <c:v>9.0711175616835997E-4</c:v>
                </c:pt>
                <c:pt idx="35">
                  <c:v>9.0595096540399751E-4</c:v>
                </c:pt>
                <c:pt idx="36">
                  <c:v>9.1013929088277861E-4</c:v>
                </c:pt>
                <c:pt idx="37">
                  <c:v>9.084343331753448E-4</c:v>
                </c:pt>
                <c:pt idx="38">
                  <c:v>9.0612336785231881E-4</c:v>
                </c:pt>
                <c:pt idx="39">
                  <c:v>9.0333729829207533E-4</c:v>
                </c:pt>
                <c:pt idx="40">
                  <c:v>8.9821695565820889E-4</c:v>
                </c:pt>
                <c:pt idx="41">
                  <c:v>8.9286206383412605E-4</c:v>
                </c:pt>
                <c:pt idx="42">
                  <c:v>8.7467806987705915E-4</c:v>
                </c:pt>
                <c:pt idx="43">
                  <c:v>8.6825078848678529E-4</c:v>
                </c:pt>
                <c:pt idx="44">
                  <c:v>8.649474996982741E-4</c:v>
                </c:pt>
                <c:pt idx="45">
                  <c:v>8.4240785866585444E-4</c:v>
                </c:pt>
                <c:pt idx="46">
                  <c:v>8.2385231551752706E-4</c:v>
                </c:pt>
                <c:pt idx="47">
                  <c:v>8.2015281189179088E-4</c:v>
                </c:pt>
                <c:pt idx="48">
                  <c:v>8.1712698153293018E-4</c:v>
                </c:pt>
                <c:pt idx="49">
                  <c:v>7.9823673080359799E-4</c:v>
                </c:pt>
                <c:pt idx="50">
                  <c:v>8.0439213726209906E-4</c:v>
                </c:pt>
                <c:pt idx="51">
                  <c:v>8.1069969915741026E-4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6A-42B3-BB75-E57BBEE4C178}"/>
            </c:ext>
          </c:extLst>
        </c:ser>
        <c:ser>
          <c:idx val="10"/>
          <c:order val="10"/>
          <c:tx>
            <c:v>"1980-1984"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'pivot2-paste-vba'!$W$6:$W$57</c:f>
                <c:numCache>
                  <c:formatCode>General</c:formatCode>
                  <c:ptCount val="52"/>
                  <c:pt idx="0">
                    <c:v>1.6727668689120771E-4</c:v>
                  </c:pt>
                  <c:pt idx="1">
                    <c:v>1.6179889178939737E-4</c:v>
                  </c:pt>
                  <c:pt idx="2">
                    <c:v>1.5551195179126152E-4</c:v>
                  </c:pt>
                  <c:pt idx="3">
                    <c:v>1.4996938215544199E-4</c:v>
                  </c:pt>
                  <c:pt idx="4">
                    <c:v>1.4206672263635098E-4</c:v>
                  </c:pt>
                  <c:pt idx="5">
                    <c:v>1.4346358257899457E-4</c:v>
                  </c:pt>
                  <c:pt idx="6">
                    <c:v>1.3454320184680773E-4</c:v>
                  </c:pt>
                  <c:pt idx="7">
                    <c:v>1.3078826334902521E-4</c:v>
                  </c:pt>
                  <c:pt idx="8">
                    <c:v>1.2602577560458873E-4</c:v>
                  </c:pt>
                  <c:pt idx="9">
                    <c:v>1.2736522866781493E-4</c:v>
                  </c:pt>
                  <c:pt idx="10">
                    <c:v>1.251250164734045E-4</c:v>
                  </c:pt>
                  <c:pt idx="11">
                    <c:v>1.2738334764417642E-4</c:v>
                  </c:pt>
                  <c:pt idx="12">
                    <c:v>1.3026806336017074E-4</c:v>
                  </c:pt>
                  <c:pt idx="13">
                    <c:v>1.2911972142566136E-4</c:v>
                  </c:pt>
                  <c:pt idx="14">
                    <c:v>1.2924726763179656E-4</c:v>
                  </c:pt>
                  <c:pt idx="15">
                    <c:v>1.2873502917806884E-4</c:v>
                  </c:pt>
                  <c:pt idx="16">
                    <c:v>1.3176906550068485E-4</c:v>
                  </c:pt>
                  <c:pt idx="17">
                    <c:v>1.3174690802363737E-4</c:v>
                  </c:pt>
                  <c:pt idx="18">
                    <c:v>1.3188339514558879E-4</c:v>
                  </c:pt>
                  <c:pt idx="19">
                    <c:v>1.3227715917762099E-4</c:v>
                  </c:pt>
                  <c:pt idx="20">
                    <c:v>1.327858774743671E-4</c:v>
                  </c:pt>
                  <c:pt idx="21">
                    <c:v>1.325798237674362E-4</c:v>
                  </c:pt>
                  <c:pt idx="22">
                    <c:v>1.3246180415880132E-4</c:v>
                  </c:pt>
                  <c:pt idx="23">
                    <c:v>1.3238324108204931E-4</c:v>
                  </c:pt>
                  <c:pt idx="24">
                    <c:v>1.3232830235424567E-4</c:v>
                  </c:pt>
                  <c:pt idx="25">
                    <c:v>1.3225479509125526E-4</c:v>
                  </c:pt>
                  <c:pt idx="26">
                    <c:v>1.3218234792053868E-4</c:v>
                  </c:pt>
                  <c:pt idx="27">
                    <c:v>1.3206601133696253E-4</c:v>
                  </c:pt>
                  <c:pt idx="28">
                    <c:v>1.319576801420831E-4</c:v>
                  </c:pt>
                  <c:pt idx="29">
                    <c:v>1.3187192217016002E-4</c:v>
                  </c:pt>
                  <c:pt idx="30">
                    <c:v>1.3178530297502846E-4</c:v>
                  </c:pt>
                  <c:pt idx="31">
                    <c:v>1.3170171156114203E-4</c:v>
                  </c:pt>
                  <c:pt idx="32">
                    <c:v>1.3159882607334414E-4</c:v>
                  </c:pt>
                  <c:pt idx="33">
                    <c:v>1.3148738667184109E-4</c:v>
                  </c:pt>
                  <c:pt idx="34">
                    <c:v>1.3134038212115235E-4</c:v>
                  </c:pt>
                  <c:pt idx="35">
                    <c:v>1.3114552873593361E-4</c:v>
                  </c:pt>
                  <c:pt idx="36">
                    <c:v>1.3091381017853873E-4</c:v>
                  </c:pt>
                  <c:pt idx="37">
                    <c:v>1.306284165902066E-4</c:v>
                  </c:pt>
                  <c:pt idx="38">
                    <c:v>1.3028625163764664E-4</c:v>
                  </c:pt>
                  <c:pt idx="39">
                    <c:v>1.3053113076997786E-4</c:v>
                  </c:pt>
                  <c:pt idx="40">
                    <c:v>1.2977766235429576E-4</c:v>
                  </c:pt>
                  <c:pt idx="41">
                    <c:v>1.2885776787260959E-4</c:v>
                  </c:pt>
                  <c:pt idx="42">
                    <c:v>1.2693205719857895E-4</c:v>
                  </c:pt>
                  <c:pt idx="43">
                    <c:v>1.2287088453513483E-4</c:v>
                  </c:pt>
                  <c:pt idx="44">
                    <c:v>1.1782587080824557E-4</c:v>
                  </c:pt>
                  <c:pt idx="45">
                    <c:v>1.1078375315261726E-4</c:v>
                  </c:pt>
                  <c:pt idx="46">
                    <c:v>1.0572570288071814E-4</c:v>
                  </c:pt>
                  <c:pt idx="47">
                    <c:v>1.0044188500789083E-4</c:v>
                  </c:pt>
                  <c:pt idx="48">
                    <c:v>9.651838503097283E-5</c:v>
                  </c:pt>
                  <c:pt idx="49">
                    <c:v>9.4910437973643597E-5</c:v>
                  </c:pt>
                  <c:pt idx="50">
                    <c:v>9.3534315612442393E-5</c:v>
                  </c:pt>
                  <c:pt idx="51">
                    <c:v>9.2782313263300764E-5</c:v>
                  </c:pt>
                </c:numCache>
              </c:numRef>
            </c:plus>
            <c:minus>
              <c:numRef>
                <c:f>'pivot2-paste-vba'!$W$6:$W$57</c:f>
                <c:numCache>
                  <c:formatCode>General</c:formatCode>
                  <c:ptCount val="52"/>
                  <c:pt idx="0">
                    <c:v>1.6727668689120771E-4</c:v>
                  </c:pt>
                  <c:pt idx="1">
                    <c:v>1.6179889178939737E-4</c:v>
                  </c:pt>
                  <c:pt idx="2">
                    <c:v>1.5551195179126152E-4</c:v>
                  </c:pt>
                  <c:pt idx="3">
                    <c:v>1.4996938215544199E-4</c:v>
                  </c:pt>
                  <c:pt idx="4">
                    <c:v>1.4206672263635098E-4</c:v>
                  </c:pt>
                  <c:pt idx="5">
                    <c:v>1.4346358257899457E-4</c:v>
                  </c:pt>
                  <c:pt idx="6">
                    <c:v>1.3454320184680773E-4</c:v>
                  </c:pt>
                  <c:pt idx="7">
                    <c:v>1.3078826334902521E-4</c:v>
                  </c:pt>
                  <c:pt idx="8">
                    <c:v>1.2602577560458873E-4</c:v>
                  </c:pt>
                  <c:pt idx="9">
                    <c:v>1.2736522866781493E-4</c:v>
                  </c:pt>
                  <c:pt idx="10">
                    <c:v>1.251250164734045E-4</c:v>
                  </c:pt>
                  <c:pt idx="11">
                    <c:v>1.2738334764417642E-4</c:v>
                  </c:pt>
                  <c:pt idx="12">
                    <c:v>1.3026806336017074E-4</c:v>
                  </c:pt>
                  <c:pt idx="13">
                    <c:v>1.2911972142566136E-4</c:v>
                  </c:pt>
                  <c:pt idx="14">
                    <c:v>1.2924726763179656E-4</c:v>
                  </c:pt>
                  <c:pt idx="15">
                    <c:v>1.2873502917806884E-4</c:v>
                  </c:pt>
                  <c:pt idx="16">
                    <c:v>1.3176906550068485E-4</c:v>
                  </c:pt>
                  <c:pt idx="17">
                    <c:v>1.3174690802363737E-4</c:v>
                  </c:pt>
                  <c:pt idx="18">
                    <c:v>1.3188339514558879E-4</c:v>
                  </c:pt>
                  <c:pt idx="19">
                    <c:v>1.3227715917762099E-4</c:v>
                  </c:pt>
                  <c:pt idx="20">
                    <c:v>1.327858774743671E-4</c:v>
                  </c:pt>
                  <c:pt idx="21">
                    <c:v>1.325798237674362E-4</c:v>
                  </c:pt>
                  <c:pt idx="22">
                    <c:v>1.3246180415880132E-4</c:v>
                  </c:pt>
                  <c:pt idx="23">
                    <c:v>1.3238324108204931E-4</c:v>
                  </c:pt>
                  <c:pt idx="24">
                    <c:v>1.3232830235424567E-4</c:v>
                  </c:pt>
                  <c:pt idx="25">
                    <c:v>1.3225479509125526E-4</c:v>
                  </c:pt>
                  <c:pt idx="26">
                    <c:v>1.3218234792053868E-4</c:v>
                  </c:pt>
                  <c:pt idx="27">
                    <c:v>1.3206601133696253E-4</c:v>
                  </c:pt>
                  <c:pt idx="28">
                    <c:v>1.319576801420831E-4</c:v>
                  </c:pt>
                  <c:pt idx="29">
                    <c:v>1.3187192217016002E-4</c:v>
                  </c:pt>
                  <c:pt idx="30">
                    <c:v>1.3178530297502846E-4</c:v>
                  </c:pt>
                  <c:pt idx="31">
                    <c:v>1.3170171156114203E-4</c:v>
                  </c:pt>
                  <c:pt idx="32">
                    <c:v>1.3159882607334414E-4</c:v>
                  </c:pt>
                  <c:pt idx="33">
                    <c:v>1.3148738667184109E-4</c:v>
                  </c:pt>
                  <c:pt idx="34">
                    <c:v>1.3134038212115235E-4</c:v>
                  </c:pt>
                  <c:pt idx="35">
                    <c:v>1.3114552873593361E-4</c:v>
                  </c:pt>
                  <c:pt idx="36">
                    <c:v>1.3091381017853873E-4</c:v>
                  </c:pt>
                  <c:pt idx="37">
                    <c:v>1.306284165902066E-4</c:v>
                  </c:pt>
                  <c:pt idx="38">
                    <c:v>1.3028625163764664E-4</c:v>
                  </c:pt>
                  <c:pt idx="39">
                    <c:v>1.3053113076997786E-4</c:v>
                  </c:pt>
                  <c:pt idx="40">
                    <c:v>1.2977766235429576E-4</c:v>
                  </c:pt>
                  <c:pt idx="41">
                    <c:v>1.2885776787260959E-4</c:v>
                  </c:pt>
                  <c:pt idx="42">
                    <c:v>1.2693205719857895E-4</c:v>
                  </c:pt>
                  <c:pt idx="43">
                    <c:v>1.2287088453513483E-4</c:v>
                  </c:pt>
                  <c:pt idx="44">
                    <c:v>1.1782587080824557E-4</c:v>
                  </c:pt>
                  <c:pt idx="45">
                    <c:v>1.1078375315261726E-4</c:v>
                  </c:pt>
                  <c:pt idx="46">
                    <c:v>1.0572570288071814E-4</c:v>
                  </c:pt>
                  <c:pt idx="47">
                    <c:v>1.0044188500789083E-4</c:v>
                  </c:pt>
                  <c:pt idx="48">
                    <c:v>9.651838503097283E-5</c:v>
                  </c:pt>
                  <c:pt idx="49">
                    <c:v>9.4910437973643597E-5</c:v>
                  </c:pt>
                  <c:pt idx="50">
                    <c:v>9.3534315612442393E-5</c:v>
                  </c:pt>
                  <c:pt idx="51">
                    <c:v>9.2782313263300764E-5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'pivot2-paste-vba'!$V$6:$V$57</c:f>
              <c:numCache>
                <c:formatCode>General</c:formatCode>
                <c:ptCount val="52"/>
                <c:pt idx="0">
                  <c:v>4.8266916045732903E-4</c:v>
                </c:pt>
                <c:pt idx="1">
                  <c:v>4.8123195380173246E-4</c:v>
                </c:pt>
                <c:pt idx="2">
                  <c:v>4.6928842466579959E-4</c:v>
                </c:pt>
                <c:pt idx="3">
                  <c:v>4.5898462401509552E-4</c:v>
                </c:pt>
                <c:pt idx="4">
                  <c:v>4.3480361370114496E-4</c:v>
                </c:pt>
                <c:pt idx="5">
                  <c:v>4.6857142857142855E-4</c:v>
                </c:pt>
                <c:pt idx="6">
                  <c:v>4.3944265809217576E-4</c:v>
                </c:pt>
                <c:pt idx="7">
                  <c:v>4.475296364070332E-4</c:v>
                </c:pt>
                <c:pt idx="8">
                  <c:v>4.4537643587507192E-4</c:v>
                </c:pt>
                <c:pt idx="9">
                  <c:v>4.818052805858752E-4</c:v>
                </c:pt>
                <c:pt idx="10">
                  <c:v>4.8606746281164883E-4</c:v>
                </c:pt>
                <c:pt idx="11">
                  <c:v>5.1979695431472077E-4</c:v>
                </c:pt>
                <c:pt idx="12">
                  <c:v>5.559173430327674E-4</c:v>
                </c:pt>
                <c:pt idx="13">
                  <c:v>5.5493895671476139E-4</c:v>
                </c:pt>
                <c:pt idx="14">
                  <c:v>5.6325422054874855E-4</c:v>
                </c:pt>
                <c:pt idx="15">
                  <c:v>5.6485100146555934E-4</c:v>
                </c:pt>
                <c:pt idx="16">
                  <c:v>5.9736704802377367E-4</c:v>
                </c:pt>
                <c:pt idx="17">
                  <c:v>6.010337780983291E-4</c:v>
                </c:pt>
                <c:pt idx="18">
                  <c:v>6.0540378937927431E-4</c:v>
                </c:pt>
                <c:pt idx="19">
                  <c:v>6.1094637082954601E-4</c:v>
                </c:pt>
                <c:pt idx="20">
                  <c:v>6.1702238378792272E-4</c:v>
                </c:pt>
                <c:pt idx="21">
                  <c:v>6.1606519899648179E-4</c:v>
                </c:pt>
                <c:pt idx="22">
                  <c:v>6.1551696008780383E-4</c:v>
                </c:pt>
                <c:pt idx="23">
                  <c:v>6.1515200924951456E-4</c:v>
                </c:pt>
                <c:pt idx="24">
                  <c:v>6.1489680105495553E-4</c:v>
                </c:pt>
                <c:pt idx="25">
                  <c:v>6.1455533589521466E-4</c:v>
                </c:pt>
                <c:pt idx="26">
                  <c:v>6.1421879509512996E-4</c:v>
                </c:pt>
                <c:pt idx="27">
                  <c:v>6.1367837338262472E-4</c:v>
                </c:pt>
                <c:pt idx="28">
                  <c:v>6.1317513907255413E-4</c:v>
                </c:pt>
                <c:pt idx="29">
                  <c:v>6.1277676468633952E-4</c:v>
                </c:pt>
                <c:pt idx="30">
                  <c:v>6.1237438947011171E-4</c:v>
                </c:pt>
                <c:pt idx="31">
                  <c:v>6.1198607916003065E-4</c:v>
                </c:pt>
                <c:pt idx="32">
                  <c:v>6.115081411626022E-4</c:v>
                </c:pt>
                <c:pt idx="33">
                  <c:v>6.1099046707644745E-4</c:v>
                </c:pt>
                <c:pt idx="34">
                  <c:v>6.1030758031427161E-4</c:v>
                </c:pt>
                <c:pt idx="35">
                  <c:v>6.0940241851995978E-4</c:v>
                </c:pt>
                <c:pt idx="36">
                  <c:v>6.0832600410436817E-4</c:v>
                </c:pt>
                <c:pt idx="37">
                  <c:v>6.0700024865070431E-4</c:v>
                </c:pt>
                <c:pt idx="38">
                  <c:v>6.0541076755873577E-4</c:v>
                </c:pt>
                <c:pt idx="39">
                  <c:v>6.1019017593816739E-4</c:v>
                </c:pt>
                <c:pt idx="40">
                  <c:v>6.0666902593510086E-4</c:v>
                </c:pt>
                <c:pt idx="41">
                  <c:v>6.0594395374865444E-4</c:v>
                </c:pt>
                <c:pt idx="42">
                  <c:v>6.0039095224797548E-4</c:v>
                </c:pt>
                <c:pt idx="43">
                  <c:v>5.8118710845897568E-4</c:v>
                </c:pt>
                <c:pt idx="44">
                  <c:v>5.5733051643800996E-4</c:v>
                </c:pt>
                <c:pt idx="45">
                  <c:v>5.2402917501965108E-4</c:v>
                </c:pt>
                <c:pt idx="46">
                  <c:v>5.1160490458568525E-4</c:v>
                </c:pt>
                <c:pt idx="47">
                  <c:v>4.8873492843524264E-4</c:v>
                </c:pt>
                <c:pt idx="48">
                  <c:v>4.7222108159159035E-4</c:v>
                </c:pt>
                <c:pt idx="49">
                  <c:v>4.7186446065892144E-4</c:v>
                </c:pt>
                <c:pt idx="50">
                  <c:v>4.6746492795683741E-4</c:v>
                </c:pt>
                <c:pt idx="51">
                  <c:v>4.6851171040239421E-4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6A-42B3-BB75-E57BBEE4C178}"/>
            </c:ext>
          </c:extLst>
        </c:ser>
        <c:ser>
          <c:idx val="11"/>
          <c:order val="11"/>
          <c:tx>
            <c:v>"1985-1989"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'pivot2-paste-vba'!$Y$6:$Y$57</c:f>
                <c:numCache>
                  <c:formatCode>General</c:formatCode>
                  <c:ptCount val="52"/>
                  <c:pt idx="0">
                    <c:v>1.3624496961756399E-4</c:v>
                  </c:pt>
                  <c:pt idx="1">
                    <c:v>1.3491851619910116E-4</c:v>
                  </c:pt>
                  <c:pt idx="2">
                    <c:v>1.3113239815800042E-4</c:v>
                  </c:pt>
                  <c:pt idx="3">
                    <c:v>1.305033414517966E-4</c:v>
                  </c:pt>
                  <c:pt idx="4">
                    <c:v>1.2386531987522968E-4</c:v>
                  </c:pt>
                  <c:pt idx="5">
                    <c:v>1.2729697725447496E-4</c:v>
                  </c:pt>
                  <c:pt idx="6">
                    <c:v>1.2190108977809185E-4</c:v>
                  </c:pt>
                  <c:pt idx="7">
                    <c:v>1.1913621452788526E-4</c:v>
                  </c:pt>
                  <c:pt idx="8">
                    <c:v>1.1452721514465839E-4</c:v>
                  </c:pt>
                  <c:pt idx="9">
                    <c:v>1.1286312920546147E-4</c:v>
                  </c:pt>
                  <c:pt idx="10">
                    <c:v>1.0799294297534041E-4</c:v>
                  </c:pt>
                  <c:pt idx="11">
                    <c:v>1.0740160475993652E-4</c:v>
                  </c:pt>
                  <c:pt idx="12">
                    <c:v>1.0487154720187274E-4</c:v>
                  </c:pt>
                  <c:pt idx="13">
                    <c:v>1.0436773323134619E-4</c:v>
                  </c:pt>
                  <c:pt idx="14">
                    <c:v>1.0297430800906746E-4</c:v>
                  </c:pt>
                  <c:pt idx="15">
                    <c:v>1.0186792829006684E-4</c:v>
                  </c:pt>
                  <c:pt idx="16">
                    <c:v>1.0222514635363005E-4</c:v>
                  </c:pt>
                  <c:pt idx="17">
                    <c:v>1.0282224194998777E-4</c:v>
                  </c:pt>
                  <c:pt idx="18">
                    <c:v>1.0230341820421055E-4</c:v>
                  </c:pt>
                  <c:pt idx="19">
                    <c:v>1.0196678583010505E-4</c:v>
                  </c:pt>
                  <c:pt idx="20">
                    <c:v>1.0175926657410596E-4</c:v>
                  </c:pt>
                  <c:pt idx="21">
                    <c:v>1.0158300372966586E-4</c:v>
                  </c:pt>
                  <c:pt idx="22">
                    <c:v>1.0147540550048017E-4</c:v>
                  </c:pt>
                  <c:pt idx="23">
                    <c:v>1.0141390600523188E-4</c:v>
                  </c:pt>
                  <c:pt idx="24">
                    <c:v>1.0135493657994361E-4</c:v>
                  </c:pt>
                  <c:pt idx="25">
                    <c:v>1.0127233106001495E-4</c:v>
                  </c:pt>
                  <c:pt idx="26">
                    <c:v>1.0118333346516262E-4</c:v>
                  </c:pt>
                  <c:pt idx="27">
                    <c:v>1.0106355661772345E-4</c:v>
                  </c:pt>
                  <c:pt idx="28">
                    <c:v>1.0095867969568472E-4</c:v>
                  </c:pt>
                  <c:pt idx="29">
                    <c:v>1.0087347531432374E-4</c:v>
                  </c:pt>
                  <c:pt idx="30">
                    <c:v>1.007989381698825E-4</c:v>
                  </c:pt>
                  <c:pt idx="31">
                    <c:v>1.0070915398043313E-4</c:v>
                  </c:pt>
                  <c:pt idx="32">
                    <c:v>1.0062114303733412E-4</c:v>
                  </c:pt>
                  <c:pt idx="33">
                    <c:v>1.0052040222234555E-4</c:v>
                  </c:pt>
                  <c:pt idx="34">
                    <c:v>1.0040781172478715E-4</c:v>
                  </c:pt>
                  <c:pt idx="35">
                    <c:v>1.0024980729691765E-4</c:v>
                  </c:pt>
                  <c:pt idx="36">
                    <c:v>1.00081922849782E-4</c:v>
                  </c:pt>
                  <c:pt idx="37">
                    <c:v>9.9881997178541198E-5</c:v>
                  </c:pt>
                  <c:pt idx="38">
                    <c:v>9.96045461074317E-5</c:v>
                  </c:pt>
                  <c:pt idx="39">
                    <c:v>9.9264995476984499E-5</c:v>
                  </c:pt>
                  <c:pt idx="40">
                    <c:v>9.9973643500577422E-5</c:v>
                  </c:pt>
                  <c:pt idx="41">
                    <c:v>1.0003758609860834E-4</c:v>
                  </c:pt>
                  <c:pt idx="42">
                    <c:v>9.9395793846857681E-5</c:v>
                  </c:pt>
                  <c:pt idx="43">
                    <c:v>9.6437107585135569E-5</c:v>
                  </c:pt>
                  <c:pt idx="44">
                    <c:v>9.3775862204364737E-5</c:v>
                  </c:pt>
                  <c:pt idx="45">
                    <c:v>9.1869196437133714E-5</c:v>
                  </c:pt>
                  <c:pt idx="46">
                    <c:v>8.9847118861141709E-5</c:v>
                  </c:pt>
                  <c:pt idx="47">
                    <c:v>8.6835150756260358E-5</c:v>
                  </c:pt>
                  <c:pt idx="48">
                    <c:v>8.4150812271493054E-5</c:v>
                  </c:pt>
                  <c:pt idx="49">
                    <c:v>8.3101491989136106E-5</c:v>
                  </c:pt>
                  <c:pt idx="50">
                    <c:v>8.2201646116675388E-5</c:v>
                  </c:pt>
                  <c:pt idx="51">
                    <c:v>8.0596280567336737E-5</c:v>
                  </c:pt>
                </c:numCache>
              </c:numRef>
            </c:plus>
            <c:minus>
              <c:numRef>
                <c:f>'pivot2-paste-vba'!$Y$6:$Y$57</c:f>
                <c:numCache>
                  <c:formatCode>General</c:formatCode>
                  <c:ptCount val="52"/>
                  <c:pt idx="0">
                    <c:v>1.3624496961756399E-4</c:v>
                  </c:pt>
                  <c:pt idx="1">
                    <c:v>1.3491851619910116E-4</c:v>
                  </c:pt>
                  <c:pt idx="2">
                    <c:v>1.3113239815800042E-4</c:v>
                  </c:pt>
                  <c:pt idx="3">
                    <c:v>1.305033414517966E-4</c:v>
                  </c:pt>
                  <c:pt idx="4">
                    <c:v>1.2386531987522968E-4</c:v>
                  </c:pt>
                  <c:pt idx="5">
                    <c:v>1.2729697725447496E-4</c:v>
                  </c:pt>
                  <c:pt idx="6">
                    <c:v>1.2190108977809185E-4</c:v>
                  </c:pt>
                  <c:pt idx="7">
                    <c:v>1.1913621452788526E-4</c:v>
                  </c:pt>
                  <c:pt idx="8">
                    <c:v>1.1452721514465839E-4</c:v>
                  </c:pt>
                  <c:pt idx="9">
                    <c:v>1.1286312920546147E-4</c:v>
                  </c:pt>
                  <c:pt idx="10">
                    <c:v>1.0799294297534041E-4</c:v>
                  </c:pt>
                  <c:pt idx="11">
                    <c:v>1.0740160475993652E-4</c:v>
                  </c:pt>
                  <c:pt idx="12">
                    <c:v>1.0487154720187274E-4</c:v>
                  </c:pt>
                  <c:pt idx="13">
                    <c:v>1.0436773323134619E-4</c:v>
                  </c:pt>
                  <c:pt idx="14">
                    <c:v>1.0297430800906746E-4</c:v>
                  </c:pt>
                  <c:pt idx="15">
                    <c:v>1.0186792829006684E-4</c:v>
                  </c:pt>
                  <c:pt idx="16">
                    <c:v>1.0222514635363005E-4</c:v>
                  </c:pt>
                  <c:pt idx="17">
                    <c:v>1.0282224194998777E-4</c:v>
                  </c:pt>
                  <c:pt idx="18">
                    <c:v>1.0230341820421055E-4</c:v>
                  </c:pt>
                  <c:pt idx="19">
                    <c:v>1.0196678583010505E-4</c:v>
                  </c:pt>
                  <c:pt idx="20">
                    <c:v>1.0175926657410596E-4</c:v>
                  </c:pt>
                  <c:pt idx="21">
                    <c:v>1.0158300372966586E-4</c:v>
                  </c:pt>
                  <c:pt idx="22">
                    <c:v>1.0147540550048017E-4</c:v>
                  </c:pt>
                  <c:pt idx="23">
                    <c:v>1.0141390600523188E-4</c:v>
                  </c:pt>
                  <c:pt idx="24">
                    <c:v>1.0135493657994361E-4</c:v>
                  </c:pt>
                  <c:pt idx="25">
                    <c:v>1.0127233106001495E-4</c:v>
                  </c:pt>
                  <c:pt idx="26">
                    <c:v>1.0118333346516262E-4</c:v>
                  </c:pt>
                  <c:pt idx="27">
                    <c:v>1.0106355661772345E-4</c:v>
                  </c:pt>
                  <c:pt idx="28">
                    <c:v>1.0095867969568472E-4</c:v>
                  </c:pt>
                  <c:pt idx="29">
                    <c:v>1.0087347531432374E-4</c:v>
                  </c:pt>
                  <c:pt idx="30">
                    <c:v>1.007989381698825E-4</c:v>
                  </c:pt>
                  <c:pt idx="31">
                    <c:v>1.0070915398043313E-4</c:v>
                  </c:pt>
                  <c:pt idx="32">
                    <c:v>1.0062114303733412E-4</c:v>
                  </c:pt>
                  <c:pt idx="33">
                    <c:v>1.0052040222234555E-4</c:v>
                  </c:pt>
                  <c:pt idx="34">
                    <c:v>1.0040781172478715E-4</c:v>
                  </c:pt>
                  <c:pt idx="35">
                    <c:v>1.0024980729691765E-4</c:v>
                  </c:pt>
                  <c:pt idx="36">
                    <c:v>1.00081922849782E-4</c:v>
                  </c:pt>
                  <c:pt idx="37">
                    <c:v>9.9881997178541198E-5</c:v>
                  </c:pt>
                  <c:pt idx="38">
                    <c:v>9.96045461074317E-5</c:v>
                  </c:pt>
                  <c:pt idx="39">
                    <c:v>9.9264995476984499E-5</c:v>
                  </c:pt>
                  <c:pt idx="40">
                    <c:v>9.9973643500577422E-5</c:v>
                  </c:pt>
                  <c:pt idx="41">
                    <c:v>1.0003758609860834E-4</c:v>
                  </c:pt>
                  <c:pt idx="42">
                    <c:v>9.9395793846857681E-5</c:v>
                  </c:pt>
                  <c:pt idx="43">
                    <c:v>9.6437107585135569E-5</c:v>
                  </c:pt>
                  <c:pt idx="44">
                    <c:v>9.3775862204364737E-5</c:v>
                  </c:pt>
                  <c:pt idx="45">
                    <c:v>9.1869196437133714E-5</c:v>
                  </c:pt>
                  <c:pt idx="46">
                    <c:v>8.9847118861141709E-5</c:v>
                  </c:pt>
                  <c:pt idx="47">
                    <c:v>8.6835150756260358E-5</c:v>
                  </c:pt>
                  <c:pt idx="48">
                    <c:v>8.4150812271493054E-5</c:v>
                  </c:pt>
                  <c:pt idx="49">
                    <c:v>8.3101491989136106E-5</c:v>
                  </c:pt>
                  <c:pt idx="50">
                    <c:v>8.2201646116675388E-5</c:v>
                  </c:pt>
                  <c:pt idx="51">
                    <c:v>8.0596280567336737E-5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'pivot2-paste-vba'!$X$6:$X$57</c:f>
              <c:numCache>
                <c:formatCode>General</c:formatCode>
                <c:ptCount val="52"/>
                <c:pt idx="0">
                  <c:v>2.9487410513900035E-4</c:v>
                </c:pt>
                <c:pt idx="1">
                  <c:v>3.077964849641417E-4</c:v>
                </c:pt>
                <c:pt idx="2">
                  <c:v>3.0654696737464419E-4</c:v>
                </c:pt>
                <c:pt idx="3">
                  <c:v>3.192715057121837E-4</c:v>
                </c:pt>
                <c:pt idx="4">
                  <c:v>3.0303429557701684E-4</c:v>
                </c:pt>
                <c:pt idx="5">
                  <c:v>3.3741986278258912E-4</c:v>
                </c:pt>
                <c:pt idx="6">
                  <c:v>3.290478764660258E-4</c:v>
                </c:pt>
                <c:pt idx="7">
                  <c:v>3.3837253724826723E-4</c:v>
                </c:pt>
                <c:pt idx="8">
                  <c:v>3.3561142299243349E-4</c:v>
                </c:pt>
                <c:pt idx="9">
                  <c:v>3.4543971597178908E-4</c:v>
                </c:pt>
                <c:pt idx="10">
                  <c:v>3.3053601924454154E-4</c:v>
                </c:pt>
                <c:pt idx="11">
                  <c:v>3.3773274674487848E-4</c:v>
                </c:pt>
                <c:pt idx="12">
                  <c:v>3.2977809405618377E-4</c:v>
                </c:pt>
                <c:pt idx="13">
                  <c:v>3.3248365288706641E-4</c:v>
                </c:pt>
                <c:pt idx="14">
                  <c:v>3.280453543730969E-4</c:v>
                </c:pt>
                <c:pt idx="15">
                  <c:v>3.2452133103672085E-4</c:v>
                </c:pt>
                <c:pt idx="16">
                  <c:v>3.2980714527180229E-4</c:v>
                </c:pt>
                <c:pt idx="17">
                  <c:v>3.3585360059634495E-4</c:v>
                </c:pt>
                <c:pt idx="18">
                  <c:v>3.3415922279454914E-4</c:v>
                </c:pt>
                <c:pt idx="19">
                  <c:v>3.3305984516778908E-4</c:v>
                </c:pt>
                <c:pt idx="20">
                  <c:v>3.3238212594850509E-4</c:v>
                </c:pt>
                <c:pt idx="21">
                  <c:v>3.3180648398426751E-4</c:v>
                </c:pt>
                <c:pt idx="22">
                  <c:v>3.3145508783559825E-4</c:v>
                </c:pt>
                <c:pt idx="23">
                  <c:v>3.3125424167016772E-4</c:v>
                </c:pt>
                <c:pt idx="24">
                  <c:v>3.3106165821517394E-4</c:v>
                </c:pt>
                <c:pt idx="25">
                  <c:v>3.3079188349671224E-4</c:v>
                </c:pt>
                <c:pt idx="26">
                  <c:v>3.3050123333387075E-4</c:v>
                </c:pt>
                <c:pt idx="27">
                  <c:v>3.3011006352605854E-4</c:v>
                </c:pt>
                <c:pt idx="28">
                  <c:v>3.2976755408992196E-4</c:v>
                </c:pt>
                <c:pt idx="29">
                  <c:v>3.2948929159802305E-4</c:v>
                </c:pt>
                <c:pt idx="30">
                  <c:v>3.2924586635829981E-4</c:v>
                </c:pt>
                <c:pt idx="31">
                  <c:v>3.2895264686532197E-4</c:v>
                </c:pt>
                <c:pt idx="32">
                  <c:v>3.2866521840204576E-4</c:v>
                </c:pt>
                <c:pt idx="33">
                  <c:v>3.2833621628547633E-4</c:v>
                </c:pt>
                <c:pt idx="34">
                  <c:v>3.2796851502255785E-4</c:v>
                </c:pt>
                <c:pt idx="35">
                  <c:v>3.2745249942096812E-4</c:v>
                </c:pt>
                <c:pt idx="36">
                  <c:v>3.2690421706440013E-4</c:v>
                </c:pt>
                <c:pt idx="37">
                  <c:v>3.2625129306914936E-4</c:v>
                </c:pt>
                <c:pt idx="38">
                  <c:v>3.253451833042374E-4</c:v>
                </c:pt>
                <c:pt idx="39">
                  <c:v>3.2423626543087838E-4</c:v>
                </c:pt>
                <c:pt idx="40">
                  <c:v>3.3050827451072971E-4</c:v>
                </c:pt>
                <c:pt idx="41">
                  <c:v>3.3463295434205711E-4</c:v>
                </c:pt>
                <c:pt idx="42">
                  <c:v>3.3632972543264235E-4</c:v>
                </c:pt>
                <c:pt idx="43">
                  <c:v>3.2631992702299812E-4</c:v>
                </c:pt>
                <c:pt idx="44">
                  <c:v>3.2090137631034731E-4</c:v>
                </c:pt>
                <c:pt idx="45">
                  <c:v>3.2468630567862822E-4</c:v>
                </c:pt>
                <c:pt idx="46">
                  <c:v>3.3050497346426413E-4</c:v>
                </c:pt>
                <c:pt idx="47">
                  <c:v>3.255110221648894E-4</c:v>
                </c:pt>
                <c:pt idx="48">
                  <c:v>3.1835704610967691E-4</c:v>
                </c:pt>
                <c:pt idx="49">
                  <c:v>3.2005210672895519E-4</c:v>
                </c:pt>
                <c:pt idx="50">
                  <c:v>3.1935160611833629E-4</c:v>
                </c:pt>
                <c:pt idx="51">
                  <c:v>3.1311577185737038E-4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96A-42B3-BB75-E57BBEE4C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584159"/>
        <c:axId val="143158656"/>
      </c:scatterChart>
      <c:valAx>
        <c:axId val="1208584159"/>
        <c:scaling>
          <c:orientation val="minMax"/>
          <c:max val="202153"/>
          <c:min val="202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58656"/>
        <c:crosses val="autoZero"/>
        <c:crossBetween val="midCat"/>
      </c:valAx>
      <c:valAx>
        <c:axId val="143158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8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CFR - 95% MoE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"1930-1934"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'pivot2-paste-vba'!$C$6:$C$57</c:f>
                <c:numCache>
                  <c:formatCode>General</c:formatCode>
                  <c:ptCount val="52"/>
                  <c:pt idx="0">
                    <c:v>8.0141702580414625E-3</c:v>
                  </c:pt>
                  <c:pt idx="1">
                    <c:v>7.9018180283710587E-3</c:v>
                  </c:pt>
                  <c:pt idx="2">
                    <c:v>7.7781120550164534E-3</c:v>
                  </c:pt>
                  <c:pt idx="3">
                    <c:v>7.6858395269169535E-3</c:v>
                  </c:pt>
                  <c:pt idx="4">
                    <c:v>7.5676357315229408E-3</c:v>
                  </c:pt>
                  <c:pt idx="5">
                    <c:v>7.5076537434609208E-3</c:v>
                  </c:pt>
                  <c:pt idx="6">
                    <c:v>7.414567156269267E-3</c:v>
                  </c:pt>
                  <c:pt idx="7">
                    <c:v>7.3288756237603761E-3</c:v>
                  </c:pt>
                  <c:pt idx="8">
                    <c:v>7.2392894807910618E-3</c:v>
                  </c:pt>
                  <c:pt idx="9">
                    <c:v>7.2257698731670083E-3</c:v>
                  </c:pt>
                  <c:pt idx="10">
                    <c:v>7.19903888097551E-3</c:v>
                  </c:pt>
                  <c:pt idx="11">
                    <c:v>7.1638357143737732E-3</c:v>
                  </c:pt>
                  <c:pt idx="12">
                    <c:v>7.1564401438895574E-3</c:v>
                  </c:pt>
                  <c:pt idx="13">
                    <c:v>7.1559511983465465E-3</c:v>
                  </c:pt>
                  <c:pt idx="14">
                    <c:v>7.1457008395395157E-3</c:v>
                  </c:pt>
                  <c:pt idx="15">
                    <c:v>7.1410293370434011E-3</c:v>
                  </c:pt>
                  <c:pt idx="16">
                    <c:v>7.1248034498801807E-3</c:v>
                  </c:pt>
                  <c:pt idx="17">
                    <c:v>7.1224358599412466E-3</c:v>
                  </c:pt>
                  <c:pt idx="18">
                    <c:v>7.1208261240080385E-3</c:v>
                  </c:pt>
                  <c:pt idx="19">
                    <c:v>7.1191929315550725E-3</c:v>
                  </c:pt>
                  <c:pt idx="20">
                    <c:v>7.1185604268730824E-3</c:v>
                  </c:pt>
                  <c:pt idx="21">
                    <c:v>7.1169930260312764E-3</c:v>
                  </c:pt>
                  <c:pt idx="22">
                    <c:v>7.1137139484825328E-3</c:v>
                  </c:pt>
                  <c:pt idx="23">
                    <c:v>7.1083304738593575E-3</c:v>
                  </c:pt>
                  <c:pt idx="24">
                    <c:v>7.1096578191720237E-3</c:v>
                  </c:pt>
                  <c:pt idx="25">
                    <c:v>7.1077370635645367E-3</c:v>
                  </c:pt>
                  <c:pt idx="26">
                    <c:v>7.1065851032470163E-3</c:v>
                  </c:pt>
                  <c:pt idx="27">
                    <c:v>7.1054335124990063E-3</c:v>
                  </c:pt>
                  <c:pt idx="28">
                    <c:v>7.1052360291039372E-3</c:v>
                  </c:pt>
                  <c:pt idx="29">
                    <c:v>7.1037014120684987E-3</c:v>
                  </c:pt>
                  <c:pt idx="30">
                    <c:v>7.1025508798632985E-3</c:v>
                  </c:pt>
                  <c:pt idx="31">
                    <c:v>7.1021674511070523E-3</c:v>
                  </c:pt>
                  <c:pt idx="32">
                    <c:v>7.1034929222788595E-3</c:v>
                  </c:pt>
                  <c:pt idx="33">
                    <c:v>7.1008100113222877E-3</c:v>
                  </c:pt>
                  <c:pt idx="34">
                    <c:v>7.095254142955607E-3</c:v>
                  </c:pt>
                  <c:pt idx="35">
                    <c:v>7.0942932732270363E-3</c:v>
                  </c:pt>
                  <c:pt idx="36">
                    <c:v>7.0933327903690818E-3</c:v>
                  </c:pt>
                  <c:pt idx="37">
                    <c:v>7.0891310744286666E-3</c:v>
                  </c:pt>
                  <c:pt idx="38">
                    <c:v>7.0837830211829544E-3</c:v>
                  </c:pt>
                  <c:pt idx="39">
                    <c:v>7.0698978711748444E-3</c:v>
                  </c:pt>
                  <c:pt idx="40">
                    <c:v>7.0551144911155305E-3</c:v>
                  </c:pt>
                  <c:pt idx="41">
                    <c:v>7.0299171261998554E-3</c:v>
                  </c:pt>
                  <c:pt idx="42">
                    <c:v>6.9850145880699342E-3</c:v>
                  </c:pt>
                  <c:pt idx="43">
                    <c:v>6.9151615217523041E-3</c:v>
                  </c:pt>
                  <c:pt idx="44">
                    <c:v>6.8179104635897325E-3</c:v>
                  </c:pt>
                  <c:pt idx="45">
                    <c:v>6.7236470177698343E-3</c:v>
                  </c:pt>
                  <c:pt idx="46">
                    <c:v>6.6265044095667486E-3</c:v>
                  </c:pt>
                  <c:pt idx="47">
                    <c:v>6.5622837764993513E-3</c:v>
                  </c:pt>
                  <c:pt idx="48">
                    <c:v>6.5387646754492979E-3</c:v>
                  </c:pt>
                  <c:pt idx="49">
                    <c:v>6.4992218347700165E-3</c:v>
                  </c:pt>
                  <c:pt idx="50">
                    <c:v>6.4873429941018747E-3</c:v>
                  </c:pt>
                  <c:pt idx="51">
                    <c:v>6.4651305932867508E-3</c:v>
                  </c:pt>
                </c:numCache>
              </c:numRef>
            </c:plus>
            <c:minus>
              <c:numRef>
                <c:f>'pivot2-paste-vba'!$C$6:$C$57</c:f>
                <c:numCache>
                  <c:formatCode>General</c:formatCode>
                  <c:ptCount val="52"/>
                  <c:pt idx="0">
                    <c:v>8.0141702580414625E-3</c:v>
                  </c:pt>
                  <c:pt idx="1">
                    <c:v>7.9018180283710587E-3</c:v>
                  </c:pt>
                  <c:pt idx="2">
                    <c:v>7.7781120550164534E-3</c:v>
                  </c:pt>
                  <c:pt idx="3">
                    <c:v>7.6858395269169535E-3</c:v>
                  </c:pt>
                  <c:pt idx="4">
                    <c:v>7.5676357315229408E-3</c:v>
                  </c:pt>
                  <c:pt idx="5">
                    <c:v>7.5076537434609208E-3</c:v>
                  </c:pt>
                  <c:pt idx="6">
                    <c:v>7.414567156269267E-3</c:v>
                  </c:pt>
                  <c:pt idx="7">
                    <c:v>7.3288756237603761E-3</c:v>
                  </c:pt>
                  <c:pt idx="8">
                    <c:v>7.2392894807910618E-3</c:v>
                  </c:pt>
                  <c:pt idx="9">
                    <c:v>7.2257698731670083E-3</c:v>
                  </c:pt>
                  <c:pt idx="10">
                    <c:v>7.19903888097551E-3</c:v>
                  </c:pt>
                  <c:pt idx="11">
                    <c:v>7.1638357143737732E-3</c:v>
                  </c:pt>
                  <c:pt idx="12">
                    <c:v>7.1564401438895574E-3</c:v>
                  </c:pt>
                  <c:pt idx="13">
                    <c:v>7.1559511983465465E-3</c:v>
                  </c:pt>
                  <c:pt idx="14">
                    <c:v>7.1457008395395157E-3</c:v>
                  </c:pt>
                  <c:pt idx="15">
                    <c:v>7.1410293370434011E-3</c:v>
                  </c:pt>
                  <c:pt idx="16">
                    <c:v>7.1248034498801807E-3</c:v>
                  </c:pt>
                  <c:pt idx="17">
                    <c:v>7.1224358599412466E-3</c:v>
                  </c:pt>
                  <c:pt idx="18">
                    <c:v>7.1208261240080385E-3</c:v>
                  </c:pt>
                  <c:pt idx="19">
                    <c:v>7.1191929315550725E-3</c:v>
                  </c:pt>
                  <c:pt idx="20">
                    <c:v>7.1185604268730824E-3</c:v>
                  </c:pt>
                  <c:pt idx="21">
                    <c:v>7.1169930260312764E-3</c:v>
                  </c:pt>
                  <c:pt idx="22">
                    <c:v>7.1137139484825328E-3</c:v>
                  </c:pt>
                  <c:pt idx="23">
                    <c:v>7.1083304738593575E-3</c:v>
                  </c:pt>
                  <c:pt idx="24">
                    <c:v>7.1096578191720237E-3</c:v>
                  </c:pt>
                  <c:pt idx="25">
                    <c:v>7.1077370635645367E-3</c:v>
                  </c:pt>
                  <c:pt idx="26">
                    <c:v>7.1065851032470163E-3</c:v>
                  </c:pt>
                  <c:pt idx="27">
                    <c:v>7.1054335124990063E-3</c:v>
                  </c:pt>
                  <c:pt idx="28">
                    <c:v>7.1052360291039372E-3</c:v>
                  </c:pt>
                  <c:pt idx="29">
                    <c:v>7.1037014120684987E-3</c:v>
                  </c:pt>
                  <c:pt idx="30">
                    <c:v>7.1025508798632985E-3</c:v>
                  </c:pt>
                  <c:pt idx="31">
                    <c:v>7.1021674511070523E-3</c:v>
                  </c:pt>
                  <c:pt idx="32">
                    <c:v>7.1034929222788595E-3</c:v>
                  </c:pt>
                  <c:pt idx="33">
                    <c:v>7.1008100113222877E-3</c:v>
                  </c:pt>
                  <c:pt idx="34">
                    <c:v>7.095254142955607E-3</c:v>
                  </c:pt>
                  <c:pt idx="35">
                    <c:v>7.0942932732270363E-3</c:v>
                  </c:pt>
                  <c:pt idx="36">
                    <c:v>7.0933327903690818E-3</c:v>
                  </c:pt>
                  <c:pt idx="37">
                    <c:v>7.0891310744286666E-3</c:v>
                  </c:pt>
                  <c:pt idx="38">
                    <c:v>7.0837830211829544E-3</c:v>
                  </c:pt>
                  <c:pt idx="39">
                    <c:v>7.0698978711748444E-3</c:v>
                  </c:pt>
                  <c:pt idx="40">
                    <c:v>7.0551144911155305E-3</c:v>
                  </c:pt>
                  <c:pt idx="41">
                    <c:v>7.0299171261998554E-3</c:v>
                  </c:pt>
                  <c:pt idx="42">
                    <c:v>6.9850145880699342E-3</c:v>
                  </c:pt>
                  <c:pt idx="43">
                    <c:v>6.9151615217523041E-3</c:v>
                  </c:pt>
                  <c:pt idx="44">
                    <c:v>6.8179104635897325E-3</c:v>
                  </c:pt>
                  <c:pt idx="45">
                    <c:v>6.7236470177698343E-3</c:v>
                  </c:pt>
                  <c:pt idx="46">
                    <c:v>6.6265044095667486E-3</c:v>
                  </c:pt>
                  <c:pt idx="47">
                    <c:v>6.5622837764993513E-3</c:v>
                  </c:pt>
                  <c:pt idx="48">
                    <c:v>6.5387646754492979E-3</c:v>
                  </c:pt>
                  <c:pt idx="49">
                    <c:v>6.4992218347700165E-3</c:v>
                  </c:pt>
                  <c:pt idx="50">
                    <c:v>6.4873429941018747E-3</c:v>
                  </c:pt>
                  <c:pt idx="51">
                    <c:v>6.4651305932867508E-3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'pivot2-paste-vba'!$B$6:$B$57</c:f>
              <c:numCache>
                <c:formatCode>General</c:formatCode>
                <c:ptCount val="52"/>
                <c:pt idx="0">
                  <c:v>0.18344243357720447</c:v>
                </c:pt>
                <c:pt idx="1">
                  <c:v>0.18828998983001599</c:v>
                </c:pt>
                <c:pt idx="2">
                  <c:v>0.1908095370113668</c:v>
                </c:pt>
                <c:pt idx="3">
                  <c:v>0.19395750332005313</c:v>
                </c:pt>
                <c:pt idx="4">
                  <c:v>0.1949971211054955</c:v>
                </c:pt>
                <c:pt idx="5">
                  <c:v>0.19777020749458035</c:v>
                </c:pt>
                <c:pt idx="6">
                  <c:v>0.19966543195124867</c:v>
                </c:pt>
                <c:pt idx="7">
                  <c:v>0.20152442545328561</c:v>
                </c:pt>
                <c:pt idx="8">
                  <c:v>0.20302725647899911</c:v>
                </c:pt>
                <c:pt idx="9">
                  <c:v>0.20714208066094142</c:v>
                </c:pt>
                <c:pt idx="10">
                  <c:v>0.20994211057411441</c:v>
                </c:pt>
                <c:pt idx="11">
                  <c:v>0.21119699185293503</c:v>
                </c:pt>
                <c:pt idx="12">
                  <c:v>0.21316630580472212</c:v>
                </c:pt>
                <c:pt idx="13">
                  <c:v>0.21475652751520105</c:v>
                </c:pt>
                <c:pt idx="14">
                  <c:v>0.21566539923954373</c:v>
                </c:pt>
                <c:pt idx="15">
                  <c:v>0.21641791044776118</c:v>
                </c:pt>
                <c:pt idx="16">
                  <c:v>0.21649691435452312</c:v>
                </c:pt>
                <c:pt idx="17">
                  <c:v>0.21693677470988396</c:v>
                </c:pt>
                <c:pt idx="18">
                  <c:v>0.21730452572226935</c:v>
                </c:pt>
                <c:pt idx="19">
                  <c:v>0.21767048282727725</c:v>
                </c:pt>
                <c:pt idx="20">
                  <c:v>0.21785820821318486</c:v>
                </c:pt>
                <c:pt idx="21">
                  <c:v>0.2179054054054054</c:v>
                </c:pt>
                <c:pt idx="22">
                  <c:v>0.21783603952529917</c:v>
                </c:pt>
                <c:pt idx="23">
                  <c:v>0.21768471195355529</c:v>
                </c:pt>
                <c:pt idx="24">
                  <c:v>0.21779034578558318</c:v>
                </c:pt>
                <c:pt idx="25">
                  <c:v>0.21773633568098402</c:v>
                </c:pt>
                <c:pt idx="26">
                  <c:v>0.21770394247458469</c:v>
                </c:pt>
                <c:pt idx="27">
                  <c:v>0.21767155890519635</c:v>
                </c:pt>
                <c:pt idx="28">
                  <c:v>0.21768876109265778</c:v>
                </c:pt>
                <c:pt idx="29">
                  <c:v>0.2176456009913259</c:v>
                </c:pt>
                <c:pt idx="30">
                  <c:v>0.21761324214491029</c:v>
                </c:pt>
                <c:pt idx="31">
                  <c:v>0.21760245800089201</c:v>
                </c:pt>
                <c:pt idx="32">
                  <c:v>0.21770797205569042</c:v>
                </c:pt>
                <c:pt idx="33">
                  <c:v>0.21763249133234275</c:v>
                </c:pt>
                <c:pt idx="34">
                  <c:v>0.21749888652447172</c:v>
                </c:pt>
                <c:pt idx="35">
                  <c:v>0.21749455768850187</c:v>
                </c:pt>
                <c:pt idx="36">
                  <c:v>0.21749023099371817</c:v>
                </c:pt>
                <c:pt idx="37">
                  <c:v>0.21737195965987741</c:v>
                </c:pt>
                <c:pt idx="38">
                  <c:v>0.21726675556872624</c:v>
                </c:pt>
                <c:pt idx="39">
                  <c:v>0.21689835354431627</c:v>
                </c:pt>
                <c:pt idx="40">
                  <c:v>0.21670761670761671</c:v>
                </c:pt>
                <c:pt idx="41">
                  <c:v>0.21640113380901183</c:v>
                </c:pt>
                <c:pt idx="42">
                  <c:v>0.21557698831968206</c:v>
                </c:pt>
                <c:pt idx="43">
                  <c:v>0.21454163282854821</c:v>
                </c:pt>
                <c:pt idx="44">
                  <c:v>0.21310554645448163</c:v>
                </c:pt>
                <c:pt idx="45">
                  <c:v>0.2126329241020492</c:v>
                </c:pt>
                <c:pt idx="46">
                  <c:v>0.21211043435735563</c:v>
                </c:pt>
                <c:pt idx="47">
                  <c:v>0.21219384642203434</c:v>
                </c:pt>
                <c:pt idx="48">
                  <c:v>0.21407159986296678</c:v>
                </c:pt>
                <c:pt idx="49">
                  <c:v>0.21451783076598438</c:v>
                </c:pt>
                <c:pt idx="50">
                  <c:v>0.21546891993641765</c:v>
                </c:pt>
                <c:pt idx="51">
                  <c:v>0.2156700004149894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E3-43BA-B607-0152BABE68CC}"/>
            </c:ext>
          </c:extLst>
        </c:ser>
        <c:ser>
          <c:idx val="1"/>
          <c:order val="1"/>
          <c:tx>
            <c:v>"1935-1939"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'pivot2-paste-vba'!$E$6:$E$57</c:f>
                <c:numCache>
                  <c:formatCode>General</c:formatCode>
                  <c:ptCount val="52"/>
                  <c:pt idx="0">
                    <c:v>6.3012023082171459E-3</c:v>
                  </c:pt>
                  <c:pt idx="1">
                    <c:v>6.1238908017186107E-3</c:v>
                  </c:pt>
                  <c:pt idx="2">
                    <c:v>6.0132993955281195E-3</c:v>
                  </c:pt>
                  <c:pt idx="3">
                    <c:v>5.902159976965058E-3</c:v>
                  </c:pt>
                  <c:pt idx="4">
                    <c:v>5.8071166239516171E-3</c:v>
                  </c:pt>
                  <c:pt idx="5">
                    <c:v>5.7226799364998695E-3</c:v>
                  </c:pt>
                  <c:pt idx="6">
                    <c:v>5.618516192427688E-3</c:v>
                  </c:pt>
                  <c:pt idx="7">
                    <c:v>5.5202241367708843E-3</c:v>
                  </c:pt>
                  <c:pt idx="8">
                    <c:v>5.4284599511144156E-3</c:v>
                  </c:pt>
                  <c:pt idx="9">
                    <c:v>5.3768593676171081E-3</c:v>
                  </c:pt>
                  <c:pt idx="10">
                    <c:v>5.3552263871479806E-3</c:v>
                  </c:pt>
                  <c:pt idx="11">
                    <c:v>5.3472318735657606E-3</c:v>
                  </c:pt>
                  <c:pt idx="12">
                    <c:v>5.3391882126568877E-3</c:v>
                  </c:pt>
                  <c:pt idx="13">
                    <c:v>5.3450854249741135E-3</c:v>
                  </c:pt>
                  <c:pt idx="14">
                    <c:v>5.346019298063903E-3</c:v>
                  </c:pt>
                  <c:pt idx="15">
                    <c:v>5.3311292177562154E-3</c:v>
                  </c:pt>
                  <c:pt idx="16">
                    <c:v>5.3215769742905985E-3</c:v>
                  </c:pt>
                  <c:pt idx="17">
                    <c:v>5.3146419187682301E-3</c:v>
                  </c:pt>
                  <c:pt idx="18">
                    <c:v>5.3159816891345333E-3</c:v>
                  </c:pt>
                  <c:pt idx="19">
                    <c:v>5.313423663190063E-3</c:v>
                  </c:pt>
                  <c:pt idx="20">
                    <c:v>5.3098312809382701E-3</c:v>
                  </c:pt>
                  <c:pt idx="21">
                    <c:v>5.3096511974934247E-3</c:v>
                  </c:pt>
                  <c:pt idx="22">
                    <c:v>5.3084581478237362E-3</c:v>
                  </c:pt>
                  <c:pt idx="23">
                    <c:v>5.3068565032900038E-3</c:v>
                  </c:pt>
                  <c:pt idx="24">
                    <c:v>5.3066640387717549E-3</c:v>
                  </c:pt>
                  <c:pt idx="25">
                    <c:v>5.3072737102044043E-3</c:v>
                  </c:pt>
                  <c:pt idx="26">
                    <c:v>5.3068725518016398E-3</c:v>
                  </c:pt>
                  <c:pt idx="27">
                    <c:v>5.3062709270575142E-3</c:v>
                  </c:pt>
                  <c:pt idx="28">
                    <c:v>5.3054729881591494E-3</c:v>
                  </c:pt>
                  <c:pt idx="29">
                    <c:v>5.3052765396483705E-3</c:v>
                  </c:pt>
                  <c:pt idx="30">
                    <c:v>5.3044790522065715E-3</c:v>
                  </c:pt>
                  <c:pt idx="31">
                    <c:v>5.3042827104291977E-3</c:v>
                  </c:pt>
                  <c:pt idx="32">
                    <c:v>5.3036858909065758E-3</c:v>
                  </c:pt>
                  <c:pt idx="33">
                    <c:v>5.3046985233646017E-3</c:v>
                  </c:pt>
                  <c:pt idx="34">
                    <c:v>5.3018966345422794E-3</c:v>
                  </c:pt>
                  <c:pt idx="35">
                    <c:v>5.2989021108003336E-3</c:v>
                  </c:pt>
                  <c:pt idx="36">
                    <c:v>5.2959114909530364E-3</c:v>
                  </c:pt>
                  <c:pt idx="37">
                    <c:v>5.2917340346241683E-3</c:v>
                  </c:pt>
                  <c:pt idx="38">
                    <c:v>5.2861833789465077E-3</c:v>
                  </c:pt>
                  <c:pt idx="39">
                    <c:v>5.2741212610901587E-3</c:v>
                  </c:pt>
                  <c:pt idx="40">
                    <c:v>5.2661059106558312E-3</c:v>
                  </c:pt>
                  <c:pt idx="41">
                    <c:v>5.2399655214693469E-3</c:v>
                  </c:pt>
                  <c:pt idx="42">
                    <c:v>5.1951045520057118E-3</c:v>
                  </c:pt>
                  <c:pt idx="43">
                    <c:v>5.1228844244581087E-3</c:v>
                  </c:pt>
                  <c:pt idx="44">
                    <c:v>5.0403009696212515E-3</c:v>
                  </c:pt>
                  <c:pt idx="45">
                    <c:v>4.9508001372033077E-3</c:v>
                  </c:pt>
                  <c:pt idx="46">
                    <c:v>4.861148297594306E-3</c:v>
                  </c:pt>
                  <c:pt idx="47">
                    <c:v>4.8058289657907241E-3</c:v>
                  </c:pt>
                  <c:pt idx="48">
                    <c:v>4.7626022442672396E-3</c:v>
                  </c:pt>
                  <c:pt idx="49">
                    <c:v>4.7408103835781179E-3</c:v>
                  </c:pt>
                  <c:pt idx="50">
                    <c:v>4.7238874016187231E-3</c:v>
                  </c:pt>
                  <c:pt idx="51">
                    <c:v>4.707552669291795E-3</c:v>
                  </c:pt>
                </c:numCache>
              </c:numRef>
            </c:plus>
            <c:minus>
              <c:numRef>
                <c:f>'pivot2-paste-vba'!$E$6:$E$57</c:f>
                <c:numCache>
                  <c:formatCode>General</c:formatCode>
                  <c:ptCount val="52"/>
                  <c:pt idx="0">
                    <c:v>6.3012023082171459E-3</c:v>
                  </c:pt>
                  <c:pt idx="1">
                    <c:v>6.1238908017186107E-3</c:v>
                  </c:pt>
                  <c:pt idx="2">
                    <c:v>6.0132993955281195E-3</c:v>
                  </c:pt>
                  <c:pt idx="3">
                    <c:v>5.902159976965058E-3</c:v>
                  </c:pt>
                  <c:pt idx="4">
                    <c:v>5.8071166239516171E-3</c:v>
                  </c:pt>
                  <c:pt idx="5">
                    <c:v>5.7226799364998695E-3</c:v>
                  </c:pt>
                  <c:pt idx="6">
                    <c:v>5.618516192427688E-3</c:v>
                  </c:pt>
                  <c:pt idx="7">
                    <c:v>5.5202241367708843E-3</c:v>
                  </c:pt>
                  <c:pt idx="8">
                    <c:v>5.4284599511144156E-3</c:v>
                  </c:pt>
                  <c:pt idx="9">
                    <c:v>5.3768593676171081E-3</c:v>
                  </c:pt>
                  <c:pt idx="10">
                    <c:v>5.3552263871479806E-3</c:v>
                  </c:pt>
                  <c:pt idx="11">
                    <c:v>5.3472318735657606E-3</c:v>
                  </c:pt>
                  <c:pt idx="12">
                    <c:v>5.3391882126568877E-3</c:v>
                  </c:pt>
                  <c:pt idx="13">
                    <c:v>5.3450854249741135E-3</c:v>
                  </c:pt>
                  <c:pt idx="14">
                    <c:v>5.346019298063903E-3</c:v>
                  </c:pt>
                  <c:pt idx="15">
                    <c:v>5.3311292177562154E-3</c:v>
                  </c:pt>
                  <c:pt idx="16">
                    <c:v>5.3215769742905985E-3</c:v>
                  </c:pt>
                  <c:pt idx="17">
                    <c:v>5.3146419187682301E-3</c:v>
                  </c:pt>
                  <c:pt idx="18">
                    <c:v>5.3159816891345333E-3</c:v>
                  </c:pt>
                  <c:pt idx="19">
                    <c:v>5.313423663190063E-3</c:v>
                  </c:pt>
                  <c:pt idx="20">
                    <c:v>5.3098312809382701E-3</c:v>
                  </c:pt>
                  <c:pt idx="21">
                    <c:v>5.3096511974934247E-3</c:v>
                  </c:pt>
                  <c:pt idx="22">
                    <c:v>5.3084581478237362E-3</c:v>
                  </c:pt>
                  <c:pt idx="23">
                    <c:v>5.3068565032900038E-3</c:v>
                  </c:pt>
                  <c:pt idx="24">
                    <c:v>5.3066640387717549E-3</c:v>
                  </c:pt>
                  <c:pt idx="25">
                    <c:v>5.3072737102044043E-3</c:v>
                  </c:pt>
                  <c:pt idx="26">
                    <c:v>5.3068725518016398E-3</c:v>
                  </c:pt>
                  <c:pt idx="27">
                    <c:v>5.3062709270575142E-3</c:v>
                  </c:pt>
                  <c:pt idx="28">
                    <c:v>5.3054729881591494E-3</c:v>
                  </c:pt>
                  <c:pt idx="29">
                    <c:v>5.3052765396483705E-3</c:v>
                  </c:pt>
                  <c:pt idx="30">
                    <c:v>5.3044790522065715E-3</c:v>
                  </c:pt>
                  <c:pt idx="31">
                    <c:v>5.3042827104291977E-3</c:v>
                  </c:pt>
                  <c:pt idx="32">
                    <c:v>5.3036858909065758E-3</c:v>
                  </c:pt>
                  <c:pt idx="33">
                    <c:v>5.3046985233646017E-3</c:v>
                  </c:pt>
                  <c:pt idx="34">
                    <c:v>5.3018966345422794E-3</c:v>
                  </c:pt>
                  <c:pt idx="35">
                    <c:v>5.2989021108003336E-3</c:v>
                  </c:pt>
                  <c:pt idx="36">
                    <c:v>5.2959114909530364E-3</c:v>
                  </c:pt>
                  <c:pt idx="37">
                    <c:v>5.2917340346241683E-3</c:v>
                  </c:pt>
                  <c:pt idx="38">
                    <c:v>5.2861833789465077E-3</c:v>
                  </c:pt>
                  <c:pt idx="39">
                    <c:v>5.2741212610901587E-3</c:v>
                  </c:pt>
                  <c:pt idx="40">
                    <c:v>5.2661059106558312E-3</c:v>
                  </c:pt>
                  <c:pt idx="41">
                    <c:v>5.2399655214693469E-3</c:v>
                  </c:pt>
                  <c:pt idx="42">
                    <c:v>5.1951045520057118E-3</c:v>
                  </c:pt>
                  <c:pt idx="43">
                    <c:v>5.1228844244581087E-3</c:v>
                  </c:pt>
                  <c:pt idx="44">
                    <c:v>5.0403009696212515E-3</c:v>
                  </c:pt>
                  <c:pt idx="45">
                    <c:v>4.9508001372033077E-3</c:v>
                  </c:pt>
                  <c:pt idx="46">
                    <c:v>4.861148297594306E-3</c:v>
                  </c:pt>
                  <c:pt idx="47">
                    <c:v>4.8058289657907241E-3</c:v>
                  </c:pt>
                  <c:pt idx="48">
                    <c:v>4.7626022442672396E-3</c:v>
                  </c:pt>
                  <c:pt idx="49">
                    <c:v>4.7408103835781179E-3</c:v>
                  </c:pt>
                  <c:pt idx="50">
                    <c:v>4.7238874016187231E-3</c:v>
                  </c:pt>
                  <c:pt idx="51">
                    <c:v>4.707552669291795E-3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'pivot2-paste-vba'!$D$6:$D$57</c:f>
              <c:numCache>
                <c:formatCode>General</c:formatCode>
                <c:ptCount val="52"/>
                <c:pt idx="0">
                  <c:v>0.15260312610177459</c:v>
                </c:pt>
                <c:pt idx="1">
                  <c:v>0.15365128318096707</c:v>
                </c:pt>
                <c:pt idx="2">
                  <c:v>0.15561371368751636</c:v>
                </c:pt>
                <c:pt idx="3">
                  <c:v>0.15676567656765678</c:v>
                </c:pt>
                <c:pt idx="4">
                  <c:v>0.15804115305290423</c:v>
                </c:pt>
                <c:pt idx="5">
                  <c:v>0.15908460471567268</c:v>
                </c:pt>
                <c:pt idx="6">
                  <c:v>0.15938097567483434</c:v>
                </c:pt>
                <c:pt idx="7">
                  <c:v>0.16056529882513196</c:v>
                </c:pt>
                <c:pt idx="8">
                  <c:v>0.16208511504785175</c:v>
                </c:pt>
                <c:pt idx="9">
                  <c:v>0.16453260015710919</c:v>
                </c:pt>
                <c:pt idx="10">
                  <c:v>0.16766444232602479</c:v>
                </c:pt>
                <c:pt idx="11">
                  <c:v>0.17033192696859947</c:v>
                </c:pt>
                <c:pt idx="12">
                  <c:v>0.1724884420635503</c:v>
                </c:pt>
                <c:pt idx="13">
                  <c:v>0.17463655149911178</c:v>
                </c:pt>
                <c:pt idx="14">
                  <c:v>0.17580796084359029</c:v>
                </c:pt>
                <c:pt idx="15">
                  <c:v>0.17603545009470034</c:v>
                </c:pt>
                <c:pt idx="16">
                  <c:v>0.17628865979381445</c:v>
                </c:pt>
                <c:pt idx="17">
                  <c:v>0.17648725212464589</c:v>
                </c:pt>
                <c:pt idx="18">
                  <c:v>0.17690704165636151</c:v>
                </c:pt>
                <c:pt idx="19">
                  <c:v>0.17705762042457154</c:v>
                </c:pt>
                <c:pt idx="20">
                  <c:v>0.1770609571433602</c:v>
                </c:pt>
                <c:pt idx="21">
                  <c:v>0.17713722591771372</c:v>
                </c:pt>
                <c:pt idx="22">
                  <c:v>0.17714928943295344</c:v>
                </c:pt>
                <c:pt idx="23">
                  <c:v>0.17711593234642567</c:v>
                </c:pt>
                <c:pt idx="24">
                  <c:v>0.17714265626098571</c:v>
                </c:pt>
                <c:pt idx="25">
                  <c:v>0.17719427747899749</c:v>
                </c:pt>
                <c:pt idx="26">
                  <c:v>0.1771818213771045</c:v>
                </c:pt>
                <c:pt idx="27">
                  <c:v>0.17716314050748577</c:v>
                </c:pt>
                <c:pt idx="28">
                  <c:v>0.17715470292681212</c:v>
                </c:pt>
                <c:pt idx="29">
                  <c:v>0.17716493939926226</c:v>
                </c:pt>
                <c:pt idx="30">
                  <c:v>0.17715650463613375</c:v>
                </c:pt>
                <c:pt idx="31">
                  <c:v>0.17716673690125018</c:v>
                </c:pt>
                <c:pt idx="32">
                  <c:v>0.17716452496313462</c:v>
                </c:pt>
                <c:pt idx="33">
                  <c:v>0.1772449624376887</c:v>
                </c:pt>
                <c:pt idx="34">
                  <c:v>0.1771578947368421</c:v>
                </c:pt>
                <c:pt idx="35">
                  <c:v>0.17708114173504452</c:v>
                </c:pt>
                <c:pt idx="36">
                  <c:v>0.177004485562097</c:v>
                </c:pt>
                <c:pt idx="37">
                  <c:v>0.17690718762034802</c:v>
                </c:pt>
                <c:pt idx="38">
                  <c:v>0.17679963640177604</c:v>
                </c:pt>
                <c:pt idx="39">
                  <c:v>0.17650545695456607</c:v>
                </c:pt>
                <c:pt idx="40">
                  <c:v>0.17645013214633468</c:v>
                </c:pt>
                <c:pt idx="41">
                  <c:v>0.17584430847938054</c:v>
                </c:pt>
                <c:pt idx="42">
                  <c:v>0.17485722102527274</c:v>
                </c:pt>
                <c:pt idx="43">
                  <c:v>0.17336109618484685</c:v>
                </c:pt>
                <c:pt idx="44">
                  <c:v>0.17204512659058113</c:v>
                </c:pt>
                <c:pt idx="45">
                  <c:v>0.17073637843531553</c:v>
                </c:pt>
                <c:pt idx="46">
                  <c:v>0.16959717182993767</c:v>
                </c:pt>
                <c:pt idx="47">
                  <c:v>0.16991289620130656</c:v>
                </c:pt>
                <c:pt idx="48">
                  <c:v>0.17025248933143669</c:v>
                </c:pt>
                <c:pt idx="49">
                  <c:v>0.17097688553811988</c:v>
                </c:pt>
                <c:pt idx="50">
                  <c:v>0.1713549806100596</c:v>
                </c:pt>
                <c:pt idx="51">
                  <c:v>0.17162038099609822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E3-43BA-B607-0152BABE68CC}"/>
            </c:ext>
          </c:extLst>
        </c:ser>
        <c:ser>
          <c:idx val="2"/>
          <c:order val="2"/>
          <c:tx>
            <c:v>"1940-1944"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'pivot2-paste-vba'!$G$6:$G$57</c:f>
                <c:numCache>
                  <c:formatCode>General</c:formatCode>
                  <c:ptCount val="52"/>
                  <c:pt idx="0">
                    <c:v>4.3006657690317458E-3</c:v>
                  </c:pt>
                  <c:pt idx="1">
                    <c:v>4.1665040279448796E-3</c:v>
                  </c:pt>
                  <c:pt idx="2">
                    <c:v>4.0856495796654279E-3</c:v>
                  </c:pt>
                  <c:pt idx="3">
                    <c:v>4.0159385423509594E-3</c:v>
                  </c:pt>
                  <c:pt idx="4">
                    <c:v>3.9496620838365727E-3</c:v>
                  </c:pt>
                  <c:pt idx="5">
                    <c:v>3.874910157793759E-3</c:v>
                  </c:pt>
                  <c:pt idx="6">
                    <c:v>3.7934609670205086E-3</c:v>
                  </c:pt>
                  <c:pt idx="7">
                    <c:v>3.7134331953184024E-3</c:v>
                  </c:pt>
                  <c:pt idx="8">
                    <c:v>3.6351393218925603E-3</c:v>
                  </c:pt>
                  <c:pt idx="9">
                    <c:v>3.6009001205882822E-3</c:v>
                  </c:pt>
                  <c:pt idx="10">
                    <c:v>3.5667181809089076E-3</c:v>
                  </c:pt>
                  <c:pt idx="11">
                    <c:v>3.5430461243307499E-3</c:v>
                  </c:pt>
                  <c:pt idx="12">
                    <c:v>3.5320173354262963E-3</c:v>
                  </c:pt>
                  <c:pt idx="13">
                    <c:v>3.529748598420937E-3</c:v>
                  </c:pt>
                  <c:pt idx="14">
                    <c:v>3.5156601370500357E-3</c:v>
                  </c:pt>
                  <c:pt idx="15">
                    <c:v>3.515690693926586E-3</c:v>
                  </c:pt>
                  <c:pt idx="16">
                    <c:v>3.5150215069499769E-3</c:v>
                  </c:pt>
                  <c:pt idx="17">
                    <c:v>3.5135050816986332E-3</c:v>
                  </c:pt>
                  <c:pt idx="18">
                    <c:v>3.5106730036188593E-3</c:v>
                  </c:pt>
                  <c:pt idx="19">
                    <c:v>3.5088786090438089E-3</c:v>
                  </c:pt>
                  <c:pt idx="20">
                    <c:v>3.5086752232306086E-3</c:v>
                  </c:pt>
                  <c:pt idx="21">
                    <c:v>3.5085436193584806E-3</c:v>
                  </c:pt>
                  <c:pt idx="22">
                    <c:v>3.5091259512073881E-3</c:v>
                  </c:pt>
                  <c:pt idx="23">
                    <c:v>3.5088948823357924E-3</c:v>
                  </c:pt>
                  <c:pt idx="24">
                    <c:v>3.5091411434693162E-3</c:v>
                  </c:pt>
                  <c:pt idx="25">
                    <c:v>3.5082566986299004E-3</c:v>
                  </c:pt>
                  <c:pt idx="26">
                    <c:v>3.5079377369770207E-3</c:v>
                  </c:pt>
                  <c:pt idx="27">
                    <c:v>3.5072975258419654E-3</c:v>
                  </c:pt>
                  <c:pt idx="28">
                    <c:v>3.506655029185869E-3</c:v>
                  </c:pt>
                  <c:pt idx="29">
                    <c:v>3.5063390982322464E-3</c:v>
                  </c:pt>
                  <c:pt idx="30">
                    <c:v>3.5057773004675621E-3</c:v>
                  </c:pt>
                  <c:pt idx="31">
                    <c:v>3.5057825235050117E-3</c:v>
                  </c:pt>
                  <c:pt idx="32">
                    <c:v>3.5049803975953859E-3</c:v>
                  </c:pt>
                  <c:pt idx="33">
                    <c:v>3.5036176218403575E-3</c:v>
                  </c:pt>
                  <c:pt idx="34">
                    <c:v>3.5020185893471895E-3</c:v>
                  </c:pt>
                  <c:pt idx="35">
                    <c:v>3.5008270033570973E-3</c:v>
                  </c:pt>
                  <c:pt idx="36">
                    <c:v>3.4972379772435194E-3</c:v>
                  </c:pt>
                  <c:pt idx="37">
                    <c:v>3.4948521658431943E-3</c:v>
                  </c:pt>
                  <c:pt idx="38">
                    <c:v>3.490558313830318E-3</c:v>
                  </c:pt>
                  <c:pt idx="39">
                    <c:v>3.4842988865560827E-3</c:v>
                  </c:pt>
                  <c:pt idx="40">
                    <c:v>3.4763745060315018E-3</c:v>
                  </c:pt>
                  <c:pt idx="41">
                    <c:v>3.4507340029937016E-3</c:v>
                  </c:pt>
                  <c:pt idx="42">
                    <c:v>3.4214198733165191E-3</c:v>
                  </c:pt>
                  <c:pt idx="43">
                    <c:v>3.3671237673756258E-3</c:v>
                  </c:pt>
                  <c:pt idx="44">
                    <c:v>3.3091194646583067E-3</c:v>
                  </c:pt>
                  <c:pt idx="45">
                    <c:v>3.2469469618145101E-3</c:v>
                  </c:pt>
                  <c:pt idx="46">
                    <c:v>3.1758196672101841E-3</c:v>
                  </c:pt>
                  <c:pt idx="47">
                    <c:v>3.1206555992589992E-3</c:v>
                  </c:pt>
                  <c:pt idx="48">
                    <c:v>3.0791917646310427E-3</c:v>
                  </c:pt>
                  <c:pt idx="49">
                    <c:v>3.0597652460202002E-3</c:v>
                  </c:pt>
                  <c:pt idx="50">
                    <c:v>3.0507108713907342E-3</c:v>
                  </c:pt>
                  <c:pt idx="51">
                    <c:v>3.0366552264834926E-3</c:v>
                  </c:pt>
                </c:numCache>
              </c:numRef>
            </c:plus>
            <c:minus>
              <c:numRef>
                <c:f>'pivot2-paste-vba'!$G$6:$G$57</c:f>
                <c:numCache>
                  <c:formatCode>General</c:formatCode>
                  <c:ptCount val="52"/>
                  <c:pt idx="0">
                    <c:v>4.3006657690317458E-3</c:v>
                  </c:pt>
                  <c:pt idx="1">
                    <c:v>4.1665040279448796E-3</c:v>
                  </c:pt>
                  <c:pt idx="2">
                    <c:v>4.0856495796654279E-3</c:v>
                  </c:pt>
                  <c:pt idx="3">
                    <c:v>4.0159385423509594E-3</c:v>
                  </c:pt>
                  <c:pt idx="4">
                    <c:v>3.9496620838365727E-3</c:v>
                  </c:pt>
                  <c:pt idx="5">
                    <c:v>3.874910157793759E-3</c:v>
                  </c:pt>
                  <c:pt idx="6">
                    <c:v>3.7934609670205086E-3</c:v>
                  </c:pt>
                  <c:pt idx="7">
                    <c:v>3.7134331953184024E-3</c:v>
                  </c:pt>
                  <c:pt idx="8">
                    <c:v>3.6351393218925603E-3</c:v>
                  </c:pt>
                  <c:pt idx="9">
                    <c:v>3.6009001205882822E-3</c:v>
                  </c:pt>
                  <c:pt idx="10">
                    <c:v>3.5667181809089076E-3</c:v>
                  </c:pt>
                  <c:pt idx="11">
                    <c:v>3.5430461243307499E-3</c:v>
                  </c:pt>
                  <c:pt idx="12">
                    <c:v>3.5320173354262963E-3</c:v>
                  </c:pt>
                  <c:pt idx="13">
                    <c:v>3.529748598420937E-3</c:v>
                  </c:pt>
                  <c:pt idx="14">
                    <c:v>3.5156601370500357E-3</c:v>
                  </c:pt>
                  <c:pt idx="15">
                    <c:v>3.515690693926586E-3</c:v>
                  </c:pt>
                  <c:pt idx="16">
                    <c:v>3.5150215069499769E-3</c:v>
                  </c:pt>
                  <c:pt idx="17">
                    <c:v>3.5135050816986332E-3</c:v>
                  </c:pt>
                  <c:pt idx="18">
                    <c:v>3.5106730036188593E-3</c:v>
                  </c:pt>
                  <c:pt idx="19">
                    <c:v>3.5088786090438089E-3</c:v>
                  </c:pt>
                  <c:pt idx="20">
                    <c:v>3.5086752232306086E-3</c:v>
                  </c:pt>
                  <c:pt idx="21">
                    <c:v>3.5085436193584806E-3</c:v>
                  </c:pt>
                  <c:pt idx="22">
                    <c:v>3.5091259512073881E-3</c:v>
                  </c:pt>
                  <c:pt idx="23">
                    <c:v>3.5088948823357924E-3</c:v>
                  </c:pt>
                  <c:pt idx="24">
                    <c:v>3.5091411434693162E-3</c:v>
                  </c:pt>
                  <c:pt idx="25">
                    <c:v>3.5082566986299004E-3</c:v>
                  </c:pt>
                  <c:pt idx="26">
                    <c:v>3.5079377369770207E-3</c:v>
                  </c:pt>
                  <c:pt idx="27">
                    <c:v>3.5072975258419654E-3</c:v>
                  </c:pt>
                  <c:pt idx="28">
                    <c:v>3.506655029185869E-3</c:v>
                  </c:pt>
                  <c:pt idx="29">
                    <c:v>3.5063390982322464E-3</c:v>
                  </c:pt>
                  <c:pt idx="30">
                    <c:v>3.5057773004675621E-3</c:v>
                  </c:pt>
                  <c:pt idx="31">
                    <c:v>3.5057825235050117E-3</c:v>
                  </c:pt>
                  <c:pt idx="32">
                    <c:v>3.5049803975953859E-3</c:v>
                  </c:pt>
                  <c:pt idx="33">
                    <c:v>3.5036176218403575E-3</c:v>
                  </c:pt>
                  <c:pt idx="34">
                    <c:v>3.5020185893471895E-3</c:v>
                  </c:pt>
                  <c:pt idx="35">
                    <c:v>3.5008270033570973E-3</c:v>
                  </c:pt>
                  <c:pt idx="36">
                    <c:v>3.4972379772435194E-3</c:v>
                  </c:pt>
                  <c:pt idx="37">
                    <c:v>3.4948521658431943E-3</c:v>
                  </c:pt>
                  <c:pt idx="38">
                    <c:v>3.490558313830318E-3</c:v>
                  </c:pt>
                  <c:pt idx="39">
                    <c:v>3.4842988865560827E-3</c:v>
                  </c:pt>
                  <c:pt idx="40">
                    <c:v>3.4763745060315018E-3</c:v>
                  </c:pt>
                  <c:pt idx="41">
                    <c:v>3.4507340029937016E-3</c:v>
                  </c:pt>
                  <c:pt idx="42">
                    <c:v>3.4214198733165191E-3</c:v>
                  </c:pt>
                  <c:pt idx="43">
                    <c:v>3.3671237673756258E-3</c:v>
                  </c:pt>
                  <c:pt idx="44">
                    <c:v>3.3091194646583067E-3</c:v>
                  </c:pt>
                  <c:pt idx="45">
                    <c:v>3.2469469618145101E-3</c:v>
                  </c:pt>
                  <c:pt idx="46">
                    <c:v>3.1758196672101841E-3</c:v>
                  </c:pt>
                  <c:pt idx="47">
                    <c:v>3.1206555992589992E-3</c:v>
                  </c:pt>
                  <c:pt idx="48">
                    <c:v>3.0791917646310427E-3</c:v>
                  </c:pt>
                  <c:pt idx="49">
                    <c:v>3.0597652460202002E-3</c:v>
                  </c:pt>
                  <c:pt idx="50">
                    <c:v>3.0507108713907342E-3</c:v>
                  </c:pt>
                  <c:pt idx="51">
                    <c:v>3.0366552264834926E-3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'pivot2-paste-vba'!$F$6:$F$57</c:f>
              <c:numCache>
                <c:formatCode>General</c:formatCode>
                <c:ptCount val="52"/>
                <c:pt idx="0">
                  <c:v>0.10835838845460012</c:v>
                </c:pt>
                <c:pt idx="1">
                  <c:v>0.10953708867819298</c:v>
                </c:pt>
                <c:pt idx="2">
                  <c:v>0.11091127098321343</c:v>
                </c:pt>
                <c:pt idx="3">
                  <c:v>0.11205444377063541</c:v>
                </c:pt>
                <c:pt idx="4">
                  <c:v>0.11315645249685677</c:v>
                </c:pt>
                <c:pt idx="5">
                  <c:v>0.11338163353768035</c:v>
                </c:pt>
                <c:pt idx="6">
                  <c:v>0.11400171076305932</c:v>
                </c:pt>
                <c:pt idx="7">
                  <c:v>0.11529227848807995</c:v>
                </c:pt>
                <c:pt idx="8">
                  <c:v>0.11690945970864836</c:v>
                </c:pt>
                <c:pt idx="9">
                  <c:v>0.11981787079895351</c:v>
                </c:pt>
                <c:pt idx="10">
                  <c:v>0.1222637866537951</c:v>
                </c:pt>
                <c:pt idx="11">
                  <c:v>0.12423377474147208</c:v>
                </c:pt>
                <c:pt idx="12">
                  <c:v>0.12606656753974607</c:v>
                </c:pt>
                <c:pt idx="13">
                  <c:v>0.12763368411564549</c:v>
                </c:pt>
                <c:pt idx="14">
                  <c:v>0.12821938525866286</c:v>
                </c:pt>
                <c:pt idx="15">
                  <c:v>0.12914257976258769</c:v>
                </c:pt>
                <c:pt idx="16">
                  <c:v>0.1298265617120179</c:v>
                </c:pt>
                <c:pt idx="17">
                  <c:v>0.13021834061135371</c:v>
                </c:pt>
                <c:pt idx="18">
                  <c:v>0.13034578869436461</c:v>
                </c:pt>
                <c:pt idx="19">
                  <c:v>0.13046785023577218</c:v>
                </c:pt>
                <c:pt idx="20">
                  <c:v>0.13058389407423485</c:v>
                </c:pt>
                <c:pt idx="21">
                  <c:v>0.13068181818181818</c:v>
                </c:pt>
                <c:pt idx="22">
                  <c:v>0.13077406628660612</c:v>
                </c:pt>
                <c:pt idx="23">
                  <c:v>0.13080689894262437</c:v>
                </c:pt>
                <c:pt idx="24">
                  <c:v>0.13083605953593172</c:v>
                </c:pt>
                <c:pt idx="25">
                  <c:v>0.13080488650147287</c:v>
                </c:pt>
                <c:pt idx="26">
                  <c:v>0.13080388080388081</c:v>
                </c:pt>
                <c:pt idx="27">
                  <c:v>0.13079154758811812</c:v>
                </c:pt>
                <c:pt idx="28">
                  <c:v>0.13076889774006409</c:v>
                </c:pt>
                <c:pt idx="29">
                  <c:v>0.13077822022160665</c:v>
                </c:pt>
                <c:pt idx="30">
                  <c:v>0.13075841177107</c:v>
                </c:pt>
                <c:pt idx="31">
                  <c:v>0.13077904939099583</c:v>
                </c:pt>
                <c:pt idx="32">
                  <c:v>0.13075076244241127</c:v>
                </c:pt>
                <c:pt idx="33">
                  <c:v>0.13070270270270271</c:v>
                </c:pt>
                <c:pt idx="34">
                  <c:v>0.13065652418204607</c:v>
                </c:pt>
                <c:pt idx="35">
                  <c:v>0.13064512645515217</c:v>
                </c:pt>
                <c:pt idx="36">
                  <c:v>0.13053889631962723</c:v>
                </c:pt>
                <c:pt idx="37">
                  <c:v>0.13047508191067425</c:v>
                </c:pt>
                <c:pt idx="38">
                  <c:v>0.13033369214208826</c:v>
                </c:pt>
                <c:pt idx="39">
                  <c:v>0.13013301244171305</c:v>
                </c:pt>
                <c:pt idx="40">
                  <c:v>0.12997472475688643</c:v>
                </c:pt>
                <c:pt idx="41">
                  <c:v>0.12918853451756157</c:v>
                </c:pt>
                <c:pt idx="42">
                  <c:v>0.12858792650918635</c:v>
                </c:pt>
                <c:pt idx="43">
                  <c:v>0.12728058086677499</c:v>
                </c:pt>
                <c:pt idx="44">
                  <c:v>0.12602442551823878</c:v>
                </c:pt>
                <c:pt idx="45">
                  <c:v>0.12518265952264979</c:v>
                </c:pt>
                <c:pt idx="46">
                  <c:v>0.12378741554372853</c:v>
                </c:pt>
                <c:pt idx="47">
                  <c:v>0.12312092102368556</c:v>
                </c:pt>
                <c:pt idx="48">
                  <c:v>0.1228575517944681</c:v>
                </c:pt>
                <c:pt idx="49">
                  <c:v>0.12331321803691128</c:v>
                </c:pt>
                <c:pt idx="50">
                  <c:v>0.123721400317145</c:v>
                </c:pt>
                <c:pt idx="51">
                  <c:v>0.12375511331273625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E3-43BA-B607-0152BABE68CC}"/>
            </c:ext>
          </c:extLst>
        </c:ser>
        <c:ser>
          <c:idx val="3"/>
          <c:order val="3"/>
          <c:tx>
            <c:v>"1945-1949"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'pivot2-paste-vba'!$I$6:$I$57</c:f>
                <c:numCache>
                  <c:formatCode>General</c:formatCode>
                  <c:ptCount val="52"/>
                  <c:pt idx="0">
                    <c:v>2.8179061601910443E-3</c:v>
                  </c:pt>
                  <c:pt idx="1">
                    <c:v>2.7307159541855078E-3</c:v>
                  </c:pt>
                  <c:pt idx="2">
                    <c:v>2.6908959866869097E-3</c:v>
                  </c:pt>
                  <c:pt idx="3">
                    <c:v>2.6614628465481249E-3</c:v>
                  </c:pt>
                  <c:pt idx="4">
                    <c:v>2.6062971642416975E-3</c:v>
                  </c:pt>
                  <c:pt idx="5">
                    <c:v>2.5752889856026089E-3</c:v>
                  </c:pt>
                  <c:pt idx="6">
                    <c:v>2.5337399839646217E-3</c:v>
                  </c:pt>
                  <c:pt idx="7">
                    <c:v>2.466827291470144E-3</c:v>
                  </c:pt>
                  <c:pt idx="8">
                    <c:v>2.4125029903097743E-3</c:v>
                  </c:pt>
                  <c:pt idx="9">
                    <c:v>2.3786120408822355E-3</c:v>
                  </c:pt>
                  <c:pt idx="10">
                    <c:v>2.3451469815909867E-3</c:v>
                  </c:pt>
                  <c:pt idx="11">
                    <c:v>2.3267382730747703E-3</c:v>
                  </c:pt>
                  <c:pt idx="12">
                    <c:v>2.3237905682091569E-3</c:v>
                  </c:pt>
                  <c:pt idx="13">
                    <c:v>2.3260854781565125E-3</c:v>
                  </c:pt>
                  <c:pt idx="14">
                    <c:v>2.3236818473977971E-3</c:v>
                  </c:pt>
                  <c:pt idx="15">
                    <c:v>2.3198751730944506E-3</c:v>
                  </c:pt>
                  <c:pt idx="16">
                    <c:v>2.316977791167023E-3</c:v>
                  </c:pt>
                  <c:pt idx="17">
                    <c:v>2.3161945406723959E-3</c:v>
                  </c:pt>
                  <c:pt idx="18">
                    <c:v>2.316091458518708E-3</c:v>
                  </c:pt>
                  <c:pt idx="19">
                    <c:v>2.3150795606207059E-3</c:v>
                  </c:pt>
                  <c:pt idx="20">
                    <c:v>2.313884809832713E-3</c:v>
                  </c:pt>
                  <c:pt idx="21">
                    <c:v>2.3125733175814985E-3</c:v>
                  </c:pt>
                  <c:pt idx="22">
                    <c:v>2.3123311367257257E-3</c:v>
                  </c:pt>
                  <c:pt idx="23">
                    <c:v>2.3121720838648226E-3</c:v>
                  </c:pt>
                  <c:pt idx="24">
                    <c:v>2.312152586486314E-3</c:v>
                  </c:pt>
                  <c:pt idx="25">
                    <c:v>2.312429839252941E-3</c:v>
                  </c:pt>
                  <c:pt idx="26">
                    <c:v>2.3123643424470411E-3</c:v>
                  </c:pt>
                  <c:pt idx="27">
                    <c:v>2.3117054498244614E-3</c:v>
                  </c:pt>
                  <c:pt idx="28">
                    <c:v>2.311371800538324E-3</c:v>
                  </c:pt>
                  <c:pt idx="29">
                    <c:v>2.3108529815365824E-3</c:v>
                  </c:pt>
                  <c:pt idx="30">
                    <c:v>2.3104173056759294E-3</c:v>
                  </c:pt>
                  <c:pt idx="31">
                    <c:v>2.3096768864564088E-3</c:v>
                  </c:pt>
                  <c:pt idx="32">
                    <c:v>2.3095836277571319E-3</c:v>
                  </c:pt>
                  <c:pt idx="33">
                    <c:v>2.3096840928737892E-3</c:v>
                  </c:pt>
                  <c:pt idx="34">
                    <c:v>2.308537905428894E-3</c:v>
                  </c:pt>
                  <c:pt idx="35">
                    <c:v>2.3069868160951984E-3</c:v>
                  </c:pt>
                  <c:pt idx="36">
                    <c:v>2.3052072630192384E-3</c:v>
                  </c:pt>
                  <c:pt idx="37">
                    <c:v>2.3040565528680938E-3</c:v>
                  </c:pt>
                  <c:pt idx="38">
                    <c:v>2.3013925699311511E-3</c:v>
                  </c:pt>
                  <c:pt idx="39">
                    <c:v>2.2977953409128401E-3</c:v>
                  </c:pt>
                  <c:pt idx="40">
                    <c:v>2.2926939571264763E-3</c:v>
                  </c:pt>
                  <c:pt idx="41">
                    <c:v>2.2786747427184961E-3</c:v>
                  </c:pt>
                  <c:pt idx="42">
                    <c:v>2.256069233826988E-3</c:v>
                  </c:pt>
                  <c:pt idx="43">
                    <c:v>2.218461199826399E-3</c:v>
                  </c:pt>
                  <c:pt idx="44">
                    <c:v>2.1692503682019166E-3</c:v>
                  </c:pt>
                  <c:pt idx="45">
                    <c:v>2.1204168762138289E-3</c:v>
                  </c:pt>
                  <c:pt idx="46">
                    <c:v>2.0647290877617874E-3</c:v>
                  </c:pt>
                  <c:pt idx="47">
                    <c:v>2.0200275429128919E-3</c:v>
                  </c:pt>
                  <c:pt idx="48">
                    <c:v>1.9872931110238392E-3</c:v>
                  </c:pt>
                  <c:pt idx="49">
                    <c:v>1.9726008841933081E-3</c:v>
                  </c:pt>
                  <c:pt idx="50">
                    <c:v>1.9664374595819243E-3</c:v>
                  </c:pt>
                  <c:pt idx="51">
                    <c:v>1.9574465006990285E-3</c:v>
                  </c:pt>
                </c:numCache>
              </c:numRef>
            </c:plus>
            <c:minus>
              <c:numRef>
                <c:f>'pivot2-paste-vba'!$I$6:$I$57</c:f>
                <c:numCache>
                  <c:formatCode>General</c:formatCode>
                  <c:ptCount val="52"/>
                  <c:pt idx="0">
                    <c:v>2.8179061601910443E-3</c:v>
                  </c:pt>
                  <c:pt idx="1">
                    <c:v>2.7307159541855078E-3</c:v>
                  </c:pt>
                  <c:pt idx="2">
                    <c:v>2.6908959866869097E-3</c:v>
                  </c:pt>
                  <c:pt idx="3">
                    <c:v>2.6614628465481249E-3</c:v>
                  </c:pt>
                  <c:pt idx="4">
                    <c:v>2.6062971642416975E-3</c:v>
                  </c:pt>
                  <c:pt idx="5">
                    <c:v>2.5752889856026089E-3</c:v>
                  </c:pt>
                  <c:pt idx="6">
                    <c:v>2.5337399839646217E-3</c:v>
                  </c:pt>
                  <c:pt idx="7">
                    <c:v>2.466827291470144E-3</c:v>
                  </c:pt>
                  <c:pt idx="8">
                    <c:v>2.4125029903097743E-3</c:v>
                  </c:pt>
                  <c:pt idx="9">
                    <c:v>2.3786120408822355E-3</c:v>
                  </c:pt>
                  <c:pt idx="10">
                    <c:v>2.3451469815909867E-3</c:v>
                  </c:pt>
                  <c:pt idx="11">
                    <c:v>2.3267382730747703E-3</c:v>
                  </c:pt>
                  <c:pt idx="12">
                    <c:v>2.3237905682091569E-3</c:v>
                  </c:pt>
                  <c:pt idx="13">
                    <c:v>2.3260854781565125E-3</c:v>
                  </c:pt>
                  <c:pt idx="14">
                    <c:v>2.3236818473977971E-3</c:v>
                  </c:pt>
                  <c:pt idx="15">
                    <c:v>2.3198751730944506E-3</c:v>
                  </c:pt>
                  <c:pt idx="16">
                    <c:v>2.316977791167023E-3</c:v>
                  </c:pt>
                  <c:pt idx="17">
                    <c:v>2.3161945406723959E-3</c:v>
                  </c:pt>
                  <c:pt idx="18">
                    <c:v>2.316091458518708E-3</c:v>
                  </c:pt>
                  <c:pt idx="19">
                    <c:v>2.3150795606207059E-3</c:v>
                  </c:pt>
                  <c:pt idx="20">
                    <c:v>2.313884809832713E-3</c:v>
                  </c:pt>
                  <c:pt idx="21">
                    <c:v>2.3125733175814985E-3</c:v>
                  </c:pt>
                  <c:pt idx="22">
                    <c:v>2.3123311367257257E-3</c:v>
                  </c:pt>
                  <c:pt idx="23">
                    <c:v>2.3121720838648226E-3</c:v>
                  </c:pt>
                  <c:pt idx="24">
                    <c:v>2.312152586486314E-3</c:v>
                  </c:pt>
                  <c:pt idx="25">
                    <c:v>2.312429839252941E-3</c:v>
                  </c:pt>
                  <c:pt idx="26">
                    <c:v>2.3123643424470411E-3</c:v>
                  </c:pt>
                  <c:pt idx="27">
                    <c:v>2.3117054498244614E-3</c:v>
                  </c:pt>
                  <c:pt idx="28">
                    <c:v>2.311371800538324E-3</c:v>
                  </c:pt>
                  <c:pt idx="29">
                    <c:v>2.3108529815365824E-3</c:v>
                  </c:pt>
                  <c:pt idx="30">
                    <c:v>2.3104173056759294E-3</c:v>
                  </c:pt>
                  <c:pt idx="31">
                    <c:v>2.3096768864564088E-3</c:v>
                  </c:pt>
                  <c:pt idx="32">
                    <c:v>2.3095836277571319E-3</c:v>
                  </c:pt>
                  <c:pt idx="33">
                    <c:v>2.3096840928737892E-3</c:v>
                  </c:pt>
                  <c:pt idx="34">
                    <c:v>2.308537905428894E-3</c:v>
                  </c:pt>
                  <c:pt idx="35">
                    <c:v>2.3069868160951984E-3</c:v>
                  </c:pt>
                  <c:pt idx="36">
                    <c:v>2.3052072630192384E-3</c:v>
                  </c:pt>
                  <c:pt idx="37">
                    <c:v>2.3040565528680938E-3</c:v>
                  </c:pt>
                  <c:pt idx="38">
                    <c:v>2.3013925699311511E-3</c:v>
                  </c:pt>
                  <c:pt idx="39">
                    <c:v>2.2977953409128401E-3</c:v>
                  </c:pt>
                  <c:pt idx="40">
                    <c:v>2.2926939571264763E-3</c:v>
                  </c:pt>
                  <c:pt idx="41">
                    <c:v>2.2786747427184961E-3</c:v>
                  </c:pt>
                  <c:pt idx="42">
                    <c:v>2.256069233826988E-3</c:v>
                  </c:pt>
                  <c:pt idx="43">
                    <c:v>2.218461199826399E-3</c:v>
                  </c:pt>
                  <c:pt idx="44">
                    <c:v>2.1692503682019166E-3</c:v>
                  </c:pt>
                  <c:pt idx="45">
                    <c:v>2.1204168762138289E-3</c:v>
                  </c:pt>
                  <c:pt idx="46">
                    <c:v>2.0647290877617874E-3</c:v>
                  </c:pt>
                  <c:pt idx="47">
                    <c:v>2.0200275429128919E-3</c:v>
                  </c:pt>
                  <c:pt idx="48">
                    <c:v>1.9872931110238392E-3</c:v>
                  </c:pt>
                  <c:pt idx="49">
                    <c:v>1.9726008841933081E-3</c:v>
                  </c:pt>
                  <c:pt idx="50">
                    <c:v>1.9664374595819243E-3</c:v>
                  </c:pt>
                  <c:pt idx="51">
                    <c:v>1.9574465006990285E-3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'pivot2-paste-vba'!$H$6:$H$57</c:f>
              <c:numCache>
                <c:formatCode>General</c:formatCode>
                <c:ptCount val="52"/>
                <c:pt idx="0">
                  <c:v>6.4067190200418428E-2</c:v>
                </c:pt>
                <c:pt idx="1">
                  <c:v>6.4889463187168178E-2</c:v>
                </c:pt>
                <c:pt idx="2">
                  <c:v>6.6368381804623414E-2</c:v>
                </c:pt>
                <c:pt idx="3">
                  <c:v>6.8069997463859999E-2</c:v>
                </c:pt>
                <c:pt idx="4">
                  <c:v>6.8518294891921266E-2</c:v>
                </c:pt>
                <c:pt idx="5">
                  <c:v>6.9955715471907001E-2</c:v>
                </c:pt>
                <c:pt idx="6">
                  <c:v>7.1258127367061455E-2</c:v>
                </c:pt>
                <c:pt idx="7">
                  <c:v>7.1877955508038979E-2</c:v>
                </c:pt>
                <c:pt idx="8">
                  <c:v>7.3026430270103054E-2</c:v>
                </c:pt>
                <c:pt idx="9">
                  <c:v>7.4754362809796152E-2</c:v>
                </c:pt>
                <c:pt idx="10">
                  <c:v>7.6074220457844385E-2</c:v>
                </c:pt>
                <c:pt idx="11">
                  <c:v>7.7521341566285387E-2</c:v>
                </c:pt>
                <c:pt idx="12">
                  <c:v>7.9201407732662363E-2</c:v>
                </c:pt>
                <c:pt idx="13">
                  <c:v>8.0645161290322578E-2</c:v>
                </c:pt>
                <c:pt idx="14">
                  <c:v>8.1515847203622219E-2</c:v>
                </c:pt>
                <c:pt idx="15">
                  <c:v>8.1983006412078716E-2</c:v>
                </c:pt>
                <c:pt idx="16">
                  <c:v>8.2338920859925044E-2</c:v>
                </c:pt>
                <c:pt idx="17">
                  <c:v>8.2718725149299108E-2</c:v>
                </c:pt>
                <c:pt idx="18">
                  <c:v>8.3014941136271864E-2</c:v>
                </c:pt>
                <c:pt idx="19">
                  <c:v>8.3099530327220866E-2</c:v>
                </c:pt>
                <c:pt idx="20">
                  <c:v>8.3117888381453675E-2</c:v>
                </c:pt>
                <c:pt idx="21">
                  <c:v>8.309486612321923E-2</c:v>
                </c:pt>
                <c:pt idx="22">
                  <c:v>8.3101379353003033E-2</c:v>
                </c:pt>
                <c:pt idx="23">
                  <c:v>8.3118208096953208E-2</c:v>
                </c:pt>
                <c:pt idx="24">
                  <c:v>8.3132418397626112E-2</c:v>
                </c:pt>
                <c:pt idx="25">
                  <c:v>8.3156902440155153E-2</c:v>
                </c:pt>
                <c:pt idx="26">
                  <c:v>8.3162074879861547E-2</c:v>
                </c:pt>
                <c:pt idx="27">
                  <c:v>8.3146692204321831E-2</c:v>
                </c:pt>
                <c:pt idx="28">
                  <c:v>8.3135135135135138E-2</c:v>
                </c:pt>
                <c:pt idx="29">
                  <c:v>8.3117163856463464E-2</c:v>
                </c:pt>
                <c:pt idx="30">
                  <c:v>8.3109505726899444E-2</c:v>
                </c:pt>
                <c:pt idx="31">
                  <c:v>8.3083855436560605E-2</c:v>
                </c:pt>
                <c:pt idx="32">
                  <c:v>8.3095484209389517E-2</c:v>
                </c:pt>
                <c:pt idx="33">
                  <c:v>8.3121249980719694E-2</c:v>
                </c:pt>
                <c:pt idx="34">
                  <c:v>8.3081524420325598E-2</c:v>
                </c:pt>
                <c:pt idx="35">
                  <c:v>8.3027763226820331E-2</c:v>
                </c:pt>
                <c:pt idx="36">
                  <c:v>8.2988318224493249E-2</c:v>
                </c:pt>
                <c:pt idx="37">
                  <c:v>8.2970641157744177E-2</c:v>
                </c:pt>
                <c:pt idx="38">
                  <c:v>8.2893039257848494E-2</c:v>
                </c:pt>
                <c:pt idx="39">
                  <c:v>8.2819923371647508E-2</c:v>
                </c:pt>
                <c:pt idx="40">
                  <c:v>8.2701711491442537E-2</c:v>
                </c:pt>
                <c:pt idx="41">
                  <c:v>8.2316888160689355E-2</c:v>
                </c:pt>
                <c:pt idx="42">
                  <c:v>8.1732354263449727E-2</c:v>
                </c:pt>
                <c:pt idx="43">
                  <c:v>8.0801560872562975E-2</c:v>
                </c:pt>
                <c:pt idx="44">
                  <c:v>7.9521132387774321E-2</c:v>
                </c:pt>
                <c:pt idx="45">
                  <c:v>7.8577051081988036E-2</c:v>
                </c:pt>
                <c:pt idx="46">
                  <c:v>7.7475273848771675E-2</c:v>
                </c:pt>
                <c:pt idx="47">
                  <c:v>7.6723284430329289E-2</c:v>
                </c:pt>
                <c:pt idx="48">
                  <c:v>7.6294209702660404E-2</c:v>
                </c:pt>
                <c:pt idx="49">
                  <c:v>7.660849595343068E-2</c:v>
                </c:pt>
                <c:pt idx="50">
                  <c:v>7.6966046534220622E-2</c:v>
                </c:pt>
                <c:pt idx="51">
                  <c:v>7.7062654714124351E-2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E3-43BA-B607-0152BABE6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461407"/>
        <c:axId val="508866927"/>
      </c:scatterChart>
      <c:valAx>
        <c:axId val="623461407"/>
        <c:scaling>
          <c:orientation val="minMax"/>
          <c:max val="202153"/>
          <c:min val="202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66927"/>
        <c:crosses val="autoZero"/>
        <c:crossBetween val="midCat"/>
      </c:valAx>
      <c:valAx>
        <c:axId val="50886692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46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CFR - 95% MoE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"1950-1954"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'pivot2-paste-vba'!$K$6:$K$57</c:f>
                <c:numCache>
                  <c:formatCode>General</c:formatCode>
                  <c:ptCount val="52"/>
                  <c:pt idx="0">
                    <c:v>1.8799516664148202E-3</c:v>
                  </c:pt>
                  <c:pt idx="1">
                    <c:v>1.8345308396070334E-3</c:v>
                  </c:pt>
                  <c:pt idx="2">
                    <c:v>1.8055317920414378E-3</c:v>
                  </c:pt>
                  <c:pt idx="3">
                    <c:v>1.774573675146911E-3</c:v>
                  </c:pt>
                  <c:pt idx="4">
                    <c:v>1.7486021016862672E-3</c:v>
                  </c:pt>
                  <c:pt idx="5">
                    <c:v>1.7164161234517088E-3</c:v>
                  </c:pt>
                  <c:pt idx="6">
                    <c:v>1.6913110904591684E-3</c:v>
                  </c:pt>
                  <c:pt idx="7">
                    <c:v>1.64143872925158E-3</c:v>
                  </c:pt>
                  <c:pt idx="8">
                    <c:v>1.6046425246062238E-3</c:v>
                  </c:pt>
                  <c:pt idx="9">
                    <c:v>1.5887244595557549E-3</c:v>
                  </c:pt>
                  <c:pt idx="10">
                    <c:v>1.5780953387219035E-3</c:v>
                  </c:pt>
                  <c:pt idx="11">
                    <c:v>1.5675975239921901E-3</c:v>
                  </c:pt>
                  <c:pt idx="12">
                    <c:v>1.5656281692123261E-3</c:v>
                  </c:pt>
                  <c:pt idx="13">
                    <c:v>1.5617966160825409E-3</c:v>
                  </c:pt>
                  <c:pt idx="14">
                    <c:v>1.5585258461275789E-3</c:v>
                  </c:pt>
                  <c:pt idx="15">
                    <c:v>1.5564752467559951E-3</c:v>
                  </c:pt>
                  <c:pt idx="16">
                    <c:v>1.5545975430713021E-3</c:v>
                  </c:pt>
                  <c:pt idx="17">
                    <c:v>1.5564458124567395E-3</c:v>
                  </c:pt>
                  <c:pt idx="18">
                    <c:v>1.5543499662165259E-3</c:v>
                  </c:pt>
                  <c:pt idx="19">
                    <c:v>1.5541042514263935E-3</c:v>
                  </c:pt>
                  <c:pt idx="20">
                    <c:v>1.5546604585755627E-3</c:v>
                  </c:pt>
                  <c:pt idx="21">
                    <c:v>1.5544074474904204E-3</c:v>
                  </c:pt>
                  <c:pt idx="22">
                    <c:v>1.5547774961673585E-3</c:v>
                  </c:pt>
                  <c:pt idx="23">
                    <c:v>1.5546555982202501E-3</c:v>
                  </c:pt>
                  <c:pt idx="24">
                    <c:v>1.5545546197495645E-3</c:v>
                  </c:pt>
                  <c:pt idx="25">
                    <c:v>1.5543247783031486E-3</c:v>
                  </c:pt>
                  <c:pt idx="26">
                    <c:v>1.5544536512662552E-3</c:v>
                  </c:pt>
                  <c:pt idx="27">
                    <c:v>1.5539524038118715E-3</c:v>
                  </c:pt>
                  <c:pt idx="28">
                    <c:v>1.5538933293638973E-3</c:v>
                  </c:pt>
                  <c:pt idx="29">
                    <c:v>1.5535176883362434E-3</c:v>
                  </c:pt>
                  <c:pt idx="30">
                    <c:v>1.5534795454179807E-3</c:v>
                  </c:pt>
                  <c:pt idx="31">
                    <c:v>1.5533579642889161E-3</c:v>
                  </c:pt>
                  <c:pt idx="32">
                    <c:v>1.5530696441119131E-3</c:v>
                  </c:pt>
                  <c:pt idx="33">
                    <c:v>1.5527814816851154E-3</c:v>
                  </c:pt>
                  <c:pt idx="34">
                    <c:v>1.5522608522912343E-3</c:v>
                  </c:pt>
                  <c:pt idx="35">
                    <c:v>1.5513699322369219E-3</c:v>
                  </c:pt>
                  <c:pt idx="36">
                    <c:v>1.5500650778740661E-3</c:v>
                  </c:pt>
                  <c:pt idx="37">
                    <c:v>1.5486798993350314E-3</c:v>
                  </c:pt>
                  <c:pt idx="38">
                    <c:v>1.5462189202936085E-3</c:v>
                  </c:pt>
                  <c:pt idx="39">
                    <c:v>1.5448018039067452E-3</c:v>
                  </c:pt>
                  <c:pt idx="40">
                    <c:v>1.5414054520096188E-3</c:v>
                  </c:pt>
                  <c:pt idx="41">
                    <c:v>1.5327393618069232E-3</c:v>
                  </c:pt>
                  <c:pt idx="42">
                    <c:v>1.5174700303691338E-3</c:v>
                  </c:pt>
                  <c:pt idx="43">
                    <c:v>1.4914206772093034E-3</c:v>
                  </c:pt>
                  <c:pt idx="44">
                    <c:v>1.4605551763224669E-3</c:v>
                  </c:pt>
                  <c:pt idx="45">
                    <c:v>1.4263445948585066E-3</c:v>
                  </c:pt>
                  <c:pt idx="46">
                    <c:v>1.3820217730380194E-3</c:v>
                  </c:pt>
                  <c:pt idx="47">
                    <c:v>1.3447609147634613E-3</c:v>
                  </c:pt>
                  <c:pt idx="48">
                    <c:v>1.3205346945218356E-3</c:v>
                  </c:pt>
                  <c:pt idx="49">
                    <c:v>1.3061422594649731E-3</c:v>
                  </c:pt>
                  <c:pt idx="50">
                    <c:v>1.3029003157471104E-3</c:v>
                  </c:pt>
                  <c:pt idx="51">
                    <c:v>1.2968756715936618E-3</c:v>
                  </c:pt>
                </c:numCache>
              </c:numRef>
            </c:plus>
            <c:minus>
              <c:numRef>
                <c:f>'pivot2-paste-vba'!$K$6:$K$57</c:f>
                <c:numCache>
                  <c:formatCode>General</c:formatCode>
                  <c:ptCount val="52"/>
                  <c:pt idx="0">
                    <c:v>1.8799516664148202E-3</c:v>
                  </c:pt>
                  <c:pt idx="1">
                    <c:v>1.8345308396070334E-3</c:v>
                  </c:pt>
                  <c:pt idx="2">
                    <c:v>1.8055317920414378E-3</c:v>
                  </c:pt>
                  <c:pt idx="3">
                    <c:v>1.774573675146911E-3</c:v>
                  </c:pt>
                  <c:pt idx="4">
                    <c:v>1.7486021016862672E-3</c:v>
                  </c:pt>
                  <c:pt idx="5">
                    <c:v>1.7164161234517088E-3</c:v>
                  </c:pt>
                  <c:pt idx="6">
                    <c:v>1.6913110904591684E-3</c:v>
                  </c:pt>
                  <c:pt idx="7">
                    <c:v>1.64143872925158E-3</c:v>
                  </c:pt>
                  <c:pt idx="8">
                    <c:v>1.6046425246062238E-3</c:v>
                  </c:pt>
                  <c:pt idx="9">
                    <c:v>1.5887244595557549E-3</c:v>
                  </c:pt>
                  <c:pt idx="10">
                    <c:v>1.5780953387219035E-3</c:v>
                  </c:pt>
                  <c:pt idx="11">
                    <c:v>1.5675975239921901E-3</c:v>
                  </c:pt>
                  <c:pt idx="12">
                    <c:v>1.5656281692123261E-3</c:v>
                  </c:pt>
                  <c:pt idx="13">
                    <c:v>1.5617966160825409E-3</c:v>
                  </c:pt>
                  <c:pt idx="14">
                    <c:v>1.5585258461275789E-3</c:v>
                  </c:pt>
                  <c:pt idx="15">
                    <c:v>1.5564752467559951E-3</c:v>
                  </c:pt>
                  <c:pt idx="16">
                    <c:v>1.5545975430713021E-3</c:v>
                  </c:pt>
                  <c:pt idx="17">
                    <c:v>1.5564458124567395E-3</c:v>
                  </c:pt>
                  <c:pt idx="18">
                    <c:v>1.5543499662165259E-3</c:v>
                  </c:pt>
                  <c:pt idx="19">
                    <c:v>1.5541042514263935E-3</c:v>
                  </c:pt>
                  <c:pt idx="20">
                    <c:v>1.5546604585755627E-3</c:v>
                  </c:pt>
                  <c:pt idx="21">
                    <c:v>1.5544074474904204E-3</c:v>
                  </c:pt>
                  <c:pt idx="22">
                    <c:v>1.5547774961673585E-3</c:v>
                  </c:pt>
                  <c:pt idx="23">
                    <c:v>1.5546555982202501E-3</c:v>
                  </c:pt>
                  <c:pt idx="24">
                    <c:v>1.5545546197495645E-3</c:v>
                  </c:pt>
                  <c:pt idx="25">
                    <c:v>1.5543247783031486E-3</c:v>
                  </c:pt>
                  <c:pt idx="26">
                    <c:v>1.5544536512662552E-3</c:v>
                  </c:pt>
                  <c:pt idx="27">
                    <c:v>1.5539524038118715E-3</c:v>
                  </c:pt>
                  <c:pt idx="28">
                    <c:v>1.5538933293638973E-3</c:v>
                  </c:pt>
                  <c:pt idx="29">
                    <c:v>1.5535176883362434E-3</c:v>
                  </c:pt>
                  <c:pt idx="30">
                    <c:v>1.5534795454179807E-3</c:v>
                  </c:pt>
                  <c:pt idx="31">
                    <c:v>1.5533579642889161E-3</c:v>
                  </c:pt>
                  <c:pt idx="32">
                    <c:v>1.5530696441119131E-3</c:v>
                  </c:pt>
                  <c:pt idx="33">
                    <c:v>1.5527814816851154E-3</c:v>
                  </c:pt>
                  <c:pt idx="34">
                    <c:v>1.5522608522912343E-3</c:v>
                  </c:pt>
                  <c:pt idx="35">
                    <c:v>1.5513699322369219E-3</c:v>
                  </c:pt>
                  <c:pt idx="36">
                    <c:v>1.5500650778740661E-3</c:v>
                  </c:pt>
                  <c:pt idx="37">
                    <c:v>1.5486798993350314E-3</c:v>
                  </c:pt>
                  <c:pt idx="38">
                    <c:v>1.5462189202936085E-3</c:v>
                  </c:pt>
                  <c:pt idx="39">
                    <c:v>1.5448018039067452E-3</c:v>
                  </c:pt>
                  <c:pt idx="40">
                    <c:v>1.5414054520096188E-3</c:v>
                  </c:pt>
                  <c:pt idx="41">
                    <c:v>1.5327393618069232E-3</c:v>
                  </c:pt>
                  <c:pt idx="42">
                    <c:v>1.5174700303691338E-3</c:v>
                  </c:pt>
                  <c:pt idx="43">
                    <c:v>1.4914206772093034E-3</c:v>
                  </c:pt>
                  <c:pt idx="44">
                    <c:v>1.4605551763224669E-3</c:v>
                  </c:pt>
                  <c:pt idx="45">
                    <c:v>1.4263445948585066E-3</c:v>
                  </c:pt>
                  <c:pt idx="46">
                    <c:v>1.3820217730380194E-3</c:v>
                  </c:pt>
                  <c:pt idx="47">
                    <c:v>1.3447609147634613E-3</c:v>
                  </c:pt>
                  <c:pt idx="48">
                    <c:v>1.3205346945218356E-3</c:v>
                  </c:pt>
                  <c:pt idx="49">
                    <c:v>1.3061422594649731E-3</c:v>
                  </c:pt>
                  <c:pt idx="50">
                    <c:v>1.3029003157471104E-3</c:v>
                  </c:pt>
                  <c:pt idx="51">
                    <c:v>1.2968756715936618E-3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'pivot2-paste-vba'!$J$6:$J$57</c:f>
              <c:numCache>
                <c:formatCode>General</c:formatCode>
                <c:ptCount val="52"/>
                <c:pt idx="0">
                  <c:v>3.3529786556228097E-2</c:v>
                </c:pt>
                <c:pt idx="1">
                  <c:v>3.4324491054904378E-2</c:v>
                </c:pt>
                <c:pt idx="2">
                  <c:v>3.5136837684608388E-2</c:v>
                </c:pt>
                <c:pt idx="3">
                  <c:v>3.5631775368757772E-2</c:v>
                </c:pt>
                <c:pt idx="4">
                  <c:v>3.6303630363036306E-2</c:v>
                </c:pt>
                <c:pt idx="5">
                  <c:v>3.6722196482887819E-2</c:v>
                </c:pt>
                <c:pt idx="6">
                  <c:v>3.7637278828553999E-2</c:v>
                </c:pt>
                <c:pt idx="7">
                  <c:v>3.7771296677342588E-2</c:v>
                </c:pt>
                <c:pt idx="8">
                  <c:v>3.8577355460385439E-2</c:v>
                </c:pt>
                <c:pt idx="9">
                  <c:v>3.9979773079232644E-2</c:v>
                </c:pt>
                <c:pt idx="10">
                  <c:v>4.1308737981131508E-2</c:v>
                </c:pt>
                <c:pt idx="11">
                  <c:v>4.2232233686964105E-2</c:v>
                </c:pt>
                <c:pt idx="12">
                  <c:v>4.3274870330850659E-2</c:v>
                </c:pt>
                <c:pt idx="13">
                  <c:v>4.3903520316980922E-2</c:v>
                </c:pt>
                <c:pt idx="14">
                  <c:v>4.4344929277483479E-2</c:v>
                </c:pt>
                <c:pt idx="15">
                  <c:v>4.4719507585983476E-2</c:v>
                </c:pt>
                <c:pt idx="16">
                  <c:v>4.5015045135406218E-2</c:v>
                </c:pt>
                <c:pt idx="17">
                  <c:v>4.540684158087014E-2</c:v>
                </c:pt>
                <c:pt idx="18">
                  <c:v>4.5470180451923588E-2</c:v>
                </c:pt>
                <c:pt idx="19">
                  <c:v>4.5560130925984585E-2</c:v>
                </c:pt>
                <c:pt idx="20">
                  <c:v>4.5659994465455218E-2</c:v>
                </c:pt>
                <c:pt idx="21">
                  <c:v>4.5684945033243371E-2</c:v>
                </c:pt>
                <c:pt idx="22">
                  <c:v>4.5721355057776844E-2</c:v>
                </c:pt>
                <c:pt idx="23">
                  <c:v>4.5724285845866394E-2</c:v>
                </c:pt>
                <c:pt idx="24">
                  <c:v>4.5727816878247715E-2</c:v>
                </c:pt>
                <c:pt idx="25">
                  <c:v>4.5721200641885673E-2</c:v>
                </c:pt>
                <c:pt idx="26">
                  <c:v>4.5731346424484752E-2</c:v>
                </c:pt>
                <c:pt idx="27">
                  <c:v>4.5716915390178157E-2</c:v>
                </c:pt>
                <c:pt idx="28">
                  <c:v>4.5721647451655731E-2</c:v>
                </c:pt>
                <c:pt idx="29">
                  <c:v>4.571083102238227E-2</c:v>
                </c:pt>
                <c:pt idx="30">
                  <c:v>4.5716162943495398E-2</c:v>
                </c:pt>
                <c:pt idx="31">
                  <c:v>4.5719090347754114E-2</c:v>
                </c:pt>
                <c:pt idx="32">
                  <c:v>4.5717212576501798E-2</c:v>
                </c:pt>
                <c:pt idx="33">
                  <c:v>4.5715336037916686E-2</c:v>
                </c:pt>
                <c:pt idx="34">
                  <c:v>4.5700335993280133E-2</c:v>
                </c:pt>
                <c:pt idx="35">
                  <c:v>4.5681084909372296E-2</c:v>
                </c:pt>
                <c:pt idx="36">
                  <c:v>4.5649895178197064E-2</c:v>
                </c:pt>
                <c:pt idx="37">
                  <c:v>4.5616377392078328E-2</c:v>
                </c:pt>
                <c:pt idx="38">
                  <c:v>4.5545434347922686E-2</c:v>
                </c:pt>
                <c:pt idx="39">
                  <c:v>4.5542901125852867E-2</c:v>
                </c:pt>
                <c:pt idx="40">
                  <c:v>4.5464008744079527E-2</c:v>
                </c:pt>
                <c:pt idx="41">
                  <c:v>4.5251793910401447E-2</c:v>
                </c:pt>
                <c:pt idx="42">
                  <c:v>4.487933326516004E-2</c:v>
                </c:pt>
                <c:pt idx="43">
                  <c:v>4.4333558440259123E-2</c:v>
                </c:pt>
                <c:pt idx="44">
                  <c:v>4.3751595996935684E-2</c:v>
                </c:pt>
                <c:pt idx="45">
                  <c:v>4.3250666071994459E-2</c:v>
                </c:pt>
                <c:pt idx="46">
                  <c:v>4.2487034999887749E-2</c:v>
                </c:pt>
                <c:pt idx="47">
                  <c:v>4.1906548504646701E-2</c:v>
                </c:pt>
                <c:pt idx="48">
                  <c:v>4.1712805298456009E-2</c:v>
                </c:pt>
                <c:pt idx="49">
                  <c:v>4.17254132695805E-2</c:v>
                </c:pt>
                <c:pt idx="50">
                  <c:v>4.2021555725992005E-2</c:v>
                </c:pt>
                <c:pt idx="51">
                  <c:v>4.2125418860698899E-2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72-48EC-8EA0-D5A39AC76966}"/>
            </c:ext>
          </c:extLst>
        </c:ser>
        <c:ser>
          <c:idx val="1"/>
          <c:order val="1"/>
          <c:tx>
            <c:v>"1955-1959"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'pivot2-paste-vba'!$M$6:$M$57</c:f>
                <c:numCache>
                  <c:formatCode>General</c:formatCode>
                  <c:ptCount val="52"/>
                  <c:pt idx="0">
                    <c:v>1.0951677770555781E-3</c:v>
                  </c:pt>
                  <c:pt idx="1">
                    <c:v>1.0632924547759265E-3</c:v>
                  </c:pt>
                  <c:pt idx="2">
                    <c:v>1.0516981749251245E-3</c:v>
                  </c:pt>
                  <c:pt idx="3">
                    <c:v>1.0324945242240527E-3</c:v>
                  </c:pt>
                  <c:pt idx="4">
                    <c:v>1.0164377404157491E-3</c:v>
                  </c:pt>
                  <c:pt idx="5">
                    <c:v>1.002395489113337E-3</c:v>
                  </c:pt>
                  <c:pt idx="6">
                    <c:v>9.8581928757294915E-4</c:v>
                  </c:pt>
                  <c:pt idx="7">
                    <c:v>9.61599372540899E-4</c:v>
                  </c:pt>
                  <c:pt idx="8">
                    <c:v>9.4023425364430746E-4</c:v>
                  </c:pt>
                  <c:pt idx="9">
                    <c:v>9.3042340194342721E-4</c:v>
                  </c:pt>
                  <c:pt idx="10">
                    <c:v>9.2778891754360319E-4</c:v>
                  </c:pt>
                  <c:pt idx="11">
                    <c:v>9.3160547932529252E-4</c:v>
                  </c:pt>
                  <c:pt idx="12">
                    <c:v>9.322349785891291E-4</c:v>
                  </c:pt>
                  <c:pt idx="13">
                    <c:v>9.3555144783234398E-4</c:v>
                  </c:pt>
                  <c:pt idx="14">
                    <c:v>9.3803378965329263E-4</c:v>
                  </c:pt>
                  <c:pt idx="15">
                    <c:v>9.4229472177542782E-4</c:v>
                  </c:pt>
                  <c:pt idx="16">
                    <c:v>9.4489866648482361E-4</c:v>
                  </c:pt>
                  <c:pt idx="17">
                    <c:v>9.4682253982510264E-4</c:v>
                  </c:pt>
                  <c:pt idx="18">
                    <c:v>9.4779753447019597E-4</c:v>
                  </c:pt>
                  <c:pt idx="19">
                    <c:v>9.4721669692849697E-4</c:v>
                  </c:pt>
                  <c:pt idx="20">
                    <c:v>9.467747426275306E-4</c:v>
                  </c:pt>
                  <c:pt idx="21">
                    <c:v>9.4767488069029719E-4</c:v>
                  </c:pt>
                  <c:pt idx="22">
                    <c:v>9.4794929759990437E-4</c:v>
                  </c:pt>
                  <c:pt idx="23">
                    <c:v>9.4786985737610821E-4</c:v>
                  </c:pt>
                  <c:pt idx="24">
                    <c:v>9.4777386042616354E-4</c:v>
                  </c:pt>
                  <c:pt idx="25">
                    <c:v>9.4765655721954021E-4</c:v>
                  </c:pt>
                  <c:pt idx="26">
                    <c:v>9.4747532753944525E-4</c:v>
                  </c:pt>
                  <c:pt idx="27">
                    <c:v>9.4721959183021787E-4</c:v>
                  </c:pt>
                  <c:pt idx="28">
                    <c:v>9.4701723226539331E-4</c:v>
                  </c:pt>
                  <c:pt idx="29">
                    <c:v>9.467723863220358E-4</c:v>
                  </c:pt>
                  <c:pt idx="30">
                    <c:v>9.4636813546874771E-4</c:v>
                  </c:pt>
                  <c:pt idx="31">
                    <c:v>9.4642753658956728E-4</c:v>
                  </c:pt>
                  <c:pt idx="32">
                    <c:v>9.4667362190657353E-4</c:v>
                  </c:pt>
                  <c:pt idx="33">
                    <c:v>9.46365398171899E-4</c:v>
                  </c:pt>
                  <c:pt idx="34">
                    <c:v>9.4585567547552187E-4</c:v>
                  </c:pt>
                  <c:pt idx="35">
                    <c:v>9.4545880065089469E-4</c:v>
                  </c:pt>
                  <c:pt idx="36">
                    <c:v>9.4575858575970376E-4</c:v>
                  </c:pt>
                  <c:pt idx="37">
                    <c:v>9.450657149087633E-4</c:v>
                  </c:pt>
                  <c:pt idx="38">
                    <c:v>9.4441188650014047E-4</c:v>
                  </c:pt>
                  <c:pt idx="39">
                    <c:v>9.4262680752337338E-4</c:v>
                  </c:pt>
                  <c:pt idx="40">
                    <c:v>9.4009588555832074E-4</c:v>
                  </c:pt>
                  <c:pt idx="41">
                    <c:v>9.3540210414926506E-4</c:v>
                  </c:pt>
                  <c:pt idx="42">
                    <c:v>9.2640035706925705E-4</c:v>
                  </c:pt>
                  <c:pt idx="43">
                    <c:v>9.1206771263644456E-4</c:v>
                  </c:pt>
                  <c:pt idx="44">
                    <c:v>8.9689379686329253E-4</c:v>
                  </c:pt>
                  <c:pt idx="45">
                    <c:v>8.758526379294483E-4</c:v>
                  </c:pt>
                  <c:pt idx="46">
                    <c:v>8.4908284418995505E-4</c:v>
                  </c:pt>
                  <c:pt idx="47">
                    <c:v>8.2741724563635435E-4</c:v>
                  </c:pt>
                  <c:pt idx="48">
                    <c:v>8.142458931571188E-4</c:v>
                  </c:pt>
                  <c:pt idx="49">
                    <c:v>8.0331667212239213E-4</c:v>
                  </c:pt>
                  <c:pt idx="50">
                    <c:v>8.0262457174605907E-4</c:v>
                  </c:pt>
                  <c:pt idx="51">
                    <c:v>7.9862147780565963E-4</c:v>
                  </c:pt>
                </c:numCache>
              </c:numRef>
            </c:plus>
            <c:minus>
              <c:numRef>
                <c:f>'pivot2-paste-vba'!$M$6:$M$57</c:f>
                <c:numCache>
                  <c:formatCode>General</c:formatCode>
                  <c:ptCount val="52"/>
                  <c:pt idx="0">
                    <c:v>1.0951677770555781E-3</c:v>
                  </c:pt>
                  <c:pt idx="1">
                    <c:v>1.0632924547759265E-3</c:v>
                  </c:pt>
                  <c:pt idx="2">
                    <c:v>1.0516981749251245E-3</c:v>
                  </c:pt>
                  <c:pt idx="3">
                    <c:v>1.0324945242240527E-3</c:v>
                  </c:pt>
                  <c:pt idx="4">
                    <c:v>1.0164377404157491E-3</c:v>
                  </c:pt>
                  <c:pt idx="5">
                    <c:v>1.002395489113337E-3</c:v>
                  </c:pt>
                  <c:pt idx="6">
                    <c:v>9.8581928757294915E-4</c:v>
                  </c:pt>
                  <c:pt idx="7">
                    <c:v>9.61599372540899E-4</c:v>
                  </c:pt>
                  <c:pt idx="8">
                    <c:v>9.4023425364430746E-4</c:v>
                  </c:pt>
                  <c:pt idx="9">
                    <c:v>9.3042340194342721E-4</c:v>
                  </c:pt>
                  <c:pt idx="10">
                    <c:v>9.2778891754360319E-4</c:v>
                  </c:pt>
                  <c:pt idx="11">
                    <c:v>9.3160547932529252E-4</c:v>
                  </c:pt>
                  <c:pt idx="12">
                    <c:v>9.322349785891291E-4</c:v>
                  </c:pt>
                  <c:pt idx="13">
                    <c:v>9.3555144783234398E-4</c:v>
                  </c:pt>
                  <c:pt idx="14">
                    <c:v>9.3803378965329263E-4</c:v>
                  </c:pt>
                  <c:pt idx="15">
                    <c:v>9.4229472177542782E-4</c:v>
                  </c:pt>
                  <c:pt idx="16">
                    <c:v>9.4489866648482361E-4</c:v>
                  </c:pt>
                  <c:pt idx="17">
                    <c:v>9.4682253982510264E-4</c:v>
                  </c:pt>
                  <c:pt idx="18">
                    <c:v>9.4779753447019597E-4</c:v>
                  </c:pt>
                  <c:pt idx="19">
                    <c:v>9.4721669692849697E-4</c:v>
                  </c:pt>
                  <c:pt idx="20">
                    <c:v>9.467747426275306E-4</c:v>
                  </c:pt>
                  <c:pt idx="21">
                    <c:v>9.4767488069029719E-4</c:v>
                  </c:pt>
                  <c:pt idx="22">
                    <c:v>9.4794929759990437E-4</c:v>
                  </c:pt>
                  <c:pt idx="23">
                    <c:v>9.4786985737610821E-4</c:v>
                  </c:pt>
                  <c:pt idx="24">
                    <c:v>9.4777386042616354E-4</c:v>
                  </c:pt>
                  <c:pt idx="25">
                    <c:v>9.4765655721954021E-4</c:v>
                  </c:pt>
                  <c:pt idx="26">
                    <c:v>9.4747532753944525E-4</c:v>
                  </c:pt>
                  <c:pt idx="27">
                    <c:v>9.4721959183021787E-4</c:v>
                  </c:pt>
                  <c:pt idx="28">
                    <c:v>9.4701723226539331E-4</c:v>
                  </c:pt>
                  <c:pt idx="29">
                    <c:v>9.467723863220358E-4</c:v>
                  </c:pt>
                  <c:pt idx="30">
                    <c:v>9.4636813546874771E-4</c:v>
                  </c:pt>
                  <c:pt idx="31">
                    <c:v>9.4642753658956728E-4</c:v>
                  </c:pt>
                  <c:pt idx="32">
                    <c:v>9.4667362190657353E-4</c:v>
                  </c:pt>
                  <c:pt idx="33">
                    <c:v>9.46365398171899E-4</c:v>
                  </c:pt>
                  <c:pt idx="34">
                    <c:v>9.4585567547552187E-4</c:v>
                  </c:pt>
                  <c:pt idx="35">
                    <c:v>9.4545880065089469E-4</c:v>
                  </c:pt>
                  <c:pt idx="36">
                    <c:v>9.4575858575970376E-4</c:v>
                  </c:pt>
                  <c:pt idx="37">
                    <c:v>9.450657149087633E-4</c:v>
                  </c:pt>
                  <c:pt idx="38">
                    <c:v>9.4441188650014047E-4</c:v>
                  </c:pt>
                  <c:pt idx="39">
                    <c:v>9.4262680752337338E-4</c:v>
                  </c:pt>
                  <c:pt idx="40">
                    <c:v>9.4009588555832074E-4</c:v>
                  </c:pt>
                  <c:pt idx="41">
                    <c:v>9.3540210414926506E-4</c:v>
                  </c:pt>
                  <c:pt idx="42">
                    <c:v>9.2640035706925705E-4</c:v>
                  </c:pt>
                  <c:pt idx="43">
                    <c:v>9.1206771263644456E-4</c:v>
                  </c:pt>
                  <c:pt idx="44">
                    <c:v>8.9689379686329253E-4</c:v>
                  </c:pt>
                  <c:pt idx="45">
                    <c:v>8.758526379294483E-4</c:v>
                  </c:pt>
                  <c:pt idx="46">
                    <c:v>8.4908284418995505E-4</c:v>
                  </c:pt>
                  <c:pt idx="47">
                    <c:v>8.2741724563635435E-4</c:v>
                  </c:pt>
                  <c:pt idx="48">
                    <c:v>8.142458931571188E-4</c:v>
                  </c:pt>
                  <c:pt idx="49">
                    <c:v>8.0331667212239213E-4</c:v>
                  </c:pt>
                  <c:pt idx="50">
                    <c:v>8.0262457174605907E-4</c:v>
                  </c:pt>
                  <c:pt idx="51">
                    <c:v>7.9862147780565963E-4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'pivot2-paste-vba'!$L$6:$L$57</c:f>
              <c:numCache>
                <c:formatCode>General</c:formatCode>
                <c:ptCount val="52"/>
                <c:pt idx="0">
                  <c:v>1.3695549508624373E-2</c:v>
                </c:pt>
                <c:pt idx="1">
                  <c:v>1.385192480982418E-2</c:v>
                </c:pt>
                <c:pt idx="2">
                  <c:v>1.4286281990144652E-2</c:v>
                </c:pt>
                <c:pt idx="3">
                  <c:v>1.4475225821081673E-2</c:v>
                </c:pt>
                <c:pt idx="4">
                  <c:v>1.4759750053867701E-2</c:v>
                </c:pt>
                <c:pt idx="5">
                  <c:v>1.507537688442211E-2</c:v>
                </c:pt>
                <c:pt idx="6">
                  <c:v>1.5408744017591515E-2</c:v>
                </c:pt>
                <c:pt idx="7">
                  <c:v>1.5684022846091081E-2</c:v>
                </c:pt>
                <c:pt idx="8">
                  <c:v>1.6033338042096341E-2</c:v>
                </c:pt>
                <c:pt idx="9">
                  <c:v>1.6652024598674226E-2</c:v>
                </c:pt>
                <c:pt idx="10">
                  <c:v>1.7357983022674498E-2</c:v>
                </c:pt>
                <c:pt idx="11">
                  <c:v>1.8103818103818104E-2</c:v>
                </c:pt>
                <c:pt idx="12">
                  <c:v>1.8595707580408221E-2</c:v>
                </c:pt>
                <c:pt idx="13">
                  <c:v>1.907229184006002E-2</c:v>
                </c:pt>
                <c:pt idx="14">
                  <c:v>1.9434200030058846E-2</c:v>
                </c:pt>
                <c:pt idx="15">
                  <c:v>1.9818398060472989E-2</c:v>
                </c:pt>
                <c:pt idx="16">
                  <c:v>2.0109668502027962E-2</c:v>
                </c:pt>
                <c:pt idx="17">
                  <c:v>2.0318110697119442E-2</c:v>
                </c:pt>
                <c:pt idx="18">
                  <c:v>2.0444534113453715E-2</c:v>
                </c:pt>
                <c:pt idx="19">
                  <c:v>2.0470909172219488E-2</c:v>
                </c:pt>
                <c:pt idx="20">
                  <c:v>2.0483568494373994E-2</c:v>
                </c:pt>
                <c:pt idx="21">
                  <c:v>2.054152912837898E-2</c:v>
                </c:pt>
                <c:pt idx="22">
                  <c:v>2.0563976816763262E-2</c:v>
                </c:pt>
                <c:pt idx="23">
                  <c:v>2.0567786790266513E-2</c:v>
                </c:pt>
                <c:pt idx="24">
                  <c:v>2.0565724535154466E-2</c:v>
                </c:pt>
                <c:pt idx="25">
                  <c:v>2.0563204562669874E-2</c:v>
                </c:pt>
                <c:pt idx="26">
                  <c:v>2.0559311274209537E-2</c:v>
                </c:pt>
                <c:pt idx="27">
                  <c:v>2.0553817376103681E-2</c:v>
                </c:pt>
                <c:pt idx="28">
                  <c:v>2.0549470122005521E-2</c:v>
                </c:pt>
                <c:pt idx="29">
                  <c:v>2.0544210116298482E-2</c:v>
                </c:pt>
                <c:pt idx="30">
                  <c:v>2.0535525569287932E-2</c:v>
                </c:pt>
                <c:pt idx="31">
                  <c:v>2.0542308034522644E-2</c:v>
                </c:pt>
                <c:pt idx="32">
                  <c:v>2.0558607040405612E-2</c:v>
                </c:pt>
                <c:pt idx="33">
                  <c:v>2.0551980170506964E-2</c:v>
                </c:pt>
                <c:pt idx="34">
                  <c:v>2.0541020940954287E-2</c:v>
                </c:pt>
                <c:pt idx="35">
                  <c:v>2.0537984169099771E-2</c:v>
                </c:pt>
                <c:pt idx="36">
                  <c:v>2.0566408199940097E-2</c:v>
                </c:pt>
                <c:pt idx="37">
                  <c:v>2.0556977736405243E-2</c:v>
                </c:pt>
                <c:pt idx="38">
                  <c:v>2.0553858414132022E-2</c:v>
                </c:pt>
                <c:pt idx="39">
                  <c:v>2.0520863245786485E-2</c:v>
                </c:pt>
                <c:pt idx="40">
                  <c:v>2.0471764602237687E-2</c:v>
                </c:pt>
                <c:pt idx="41">
                  <c:v>2.0397666962126436E-2</c:v>
                </c:pt>
                <c:pt idx="42">
                  <c:v>2.0235467255334805E-2</c:v>
                </c:pt>
                <c:pt idx="43">
                  <c:v>1.9999150779160122E-2</c:v>
                </c:pt>
                <c:pt idx="44">
                  <c:v>1.9844595503409172E-2</c:v>
                </c:pt>
                <c:pt idx="45">
                  <c:v>1.9577635277758326E-2</c:v>
                </c:pt>
                <c:pt idx="46">
                  <c:v>1.9199785177228788E-2</c:v>
                </c:pt>
                <c:pt idx="47">
                  <c:v>1.8976433831322637E-2</c:v>
                </c:pt>
                <c:pt idx="48">
                  <c:v>1.8949212535082856E-2</c:v>
                </c:pt>
                <c:pt idx="49">
                  <c:v>1.884514435695538E-2</c:v>
                </c:pt>
                <c:pt idx="50">
                  <c:v>1.9044327313574701E-2</c:v>
                </c:pt>
                <c:pt idx="51">
                  <c:v>1.9069099856469141E-2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72-48EC-8EA0-D5A39AC76966}"/>
            </c:ext>
          </c:extLst>
        </c:ser>
        <c:ser>
          <c:idx val="2"/>
          <c:order val="2"/>
          <c:tx>
            <c:v>"1960-1964"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'pivot2-paste-vba'!$O$6:$O$57</c:f>
                <c:numCache>
                  <c:formatCode>General</c:formatCode>
                  <c:ptCount val="52"/>
                  <c:pt idx="0">
                    <c:v>5.5588489635550803E-4</c:v>
                  </c:pt>
                  <c:pt idx="1">
                    <c:v>5.3934401274384827E-4</c:v>
                  </c:pt>
                  <c:pt idx="2">
                    <c:v>5.2723548606699083E-4</c:v>
                  </c:pt>
                  <c:pt idx="3">
                    <c:v>5.2890389003573202E-4</c:v>
                  </c:pt>
                  <c:pt idx="4">
                    <c:v>5.2250123084982393E-4</c:v>
                  </c:pt>
                  <c:pt idx="5">
                    <c:v>5.0857466449237012E-4</c:v>
                  </c:pt>
                  <c:pt idx="6">
                    <c:v>5.0502412671544887E-4</c:v>
                  </c:pt>
                  <c:pt idx="7">
                    <c:v>4.9423956062087052E-4</c:v>
                  </c:pt>
                  <c:pt idx="8">
                    <c:v>4.8339798251802483E-4</c:v>
                  </c:pt>
                  <c:pt idx="9">
                    <c:v>4.7945193400225622E-4</c:v>
                  </c:pt>
                  <c:pt idx="10">
                    <c:v>4.8005610209388144E-4</c:v>
                  </c:pt>
                  <c:pt idx="11">
                    <c:v>4.7953125916188157E-4</c:v>
                  </c:pt>
                  <c:pt idx="12">
                    <c:v>4.818880755922585E-4</c:v>
                  </c:pt>
                  <c:pt idx="13">
                    <c:v>4.8393893734887978E-4</c:v>
                  </c:pt>
                  <c:pt idx="14">
                    <c:v>4.8679313981492045E-4</c:v>
                  </c:pt>
                  <c:pt idx="15">
                    <c:v>4.8748863158288149E-4</c:v>
                  </c:pt>
                  <c:pt idx="16">
                    <c:v>4.8977156863586947E-4</c:v>
                  </c:pt>
                  <c:pt idx="17">
                    <c:v>4.903965855224409E-4</c:v>
                  </c:pt>
                  <c:pt idx="18">
                    <c:v>4.9017827360066954E-4</c:v>
                  </c:pt>
                  <c:pt idx="19">
                    <c:v>4.9167757598696498E-4</c:v>
                  </c:pt>
                  <c:pt idx="20">
                    <c:v>4.9111275420102242E-4</c:v>
                  </c:pt>
                  <c:pt idx="21">
                    <c:v>4.9099744508744006E-4</c:v>
                  </c:pt>
                  <c:pt idx="22">
                    <c:v>4.9067501803348355E-4</c:v>
                  </c:pt>
                  <c:pt idx="23">
                    <c:v>4.910442281610912E-4</c:v>
                  </c:pt>
                  <c:pt idx="24">
                    <c:v>4.90962635343965E-4</c:v>
                  </c:pt>
                  <c:pt idx="25">
                    <c:v>4.9142891481750519E-4</c:v>
                  </c:pt>
                  <c:pt idx="26">
                    <c:v>4.9126568002797019E-4</c:v>
                  </c:pt>
                  <c:pt idx="27">
                    <c:v>4.9134956357293775E-4</c:v>
                  </c:pt>
                  <c:pt idx="28">
                    <c:v>4.9124761799246752E-4</c:v>
                  </c:pt>
                  <c:pt idx="29">
                    <c:v>4.9108459302394671E-4</c:v>
                  </c:pt>
                  <c:pt idx="30">
                    <c:v>4.9098682996867214E-4</c:v>
                  </c:pt>
                  <c:pt idx="31">
                    <c:v>4.9085653976022536E-4</c:v>
                  </c:pt>
                  <c:pt idx="32">
                    <c:v>4.9068563876139993E-4</c:v>
                  </c:pt>
                  <c:pt idx="33">
                    <c:v>4.9053924687888736E-4</c:v>
                  </c:pt>
                  <c:pt idx="34">
                    <c:v>4.9031169970931209E-4</c:v>
                  </c:pt>
                  <c:pt idx="35">
                    <c:v>4.8995860736153821E-4</c:v>
                  </c:pt>
                  <c:pt idx="36">
                    <c:v>4.8952099267619452E-4</c:v>
                  </c:pt>
                  <c:pt idx="37">
                    <c:v>4.8928549489297458E-4</c:v>
                  </c:pt>
                  <c:pt idx="38">
                    <c:v>4.8913409491144731E-4</c:v>
                  </c:pt>
                  <c:pt idx="39">
                    <c:v>4.8853273914051872E-4</c:v>
                  </c:pt>
                  <c:pt idx="40">
                    <c:v>4.8783550414804275E-4</c:v>
                  </c:pt>
                  <c:pt idx="41">
                    <c:v>4.8570928577893672E-4</c:v>
                  </c:pt>
                  <c:pt idx="42">
                    <c:v>4.8239208024834898E-4</c:v>
                  </c:pt>
                  <c:pt idx="43">
                    <c:v>4.7644217800638078E-4</c:v>
                  </c:pt>
                  <c:pt idx="44">
                    <c:v>4.6717048419298203E-4</c:v>
                  </c:pt>
                  <c:pt idx="45">
                    <c:v>4.5730976772294656E-4</c:v>
                  </c:pt>
                  <c:pt idx="46">
                    <c:v>4.4662576973139128E-4</c:v>
                  </c:pt>
                  <c:pt idx="47">
                    <c:v>4.3870331183720626E-4</c:v>
                  </c:pt>
                  <c:pt idx="48">
                    <c:v>4.3136152115816535E-4</c:v>
                  </c:pt>
                  <c:pt idx="49">
                    <c:v>4.2791235655834819E-4</c:v>
                  </c:pt>
                  <c:pt idx="50">
                    <c:v>4.2728284970450898E-4</c:v>
                  </c:pt>
                  <c:pt idx="51">
                    <c:v>4.2630596809151194E-4</c:v>
                  </c:pt>
                </c:numCache>
              </c:numRef>
            </c:plus>
            <c:minus>
              <c:numRef>
                <c:f>'pivot2-paste-vba'!$O$6:$O$57</c:f>
                <c:numCache>
                  <c:formatCode>General</c:formatCode>
                  <c:ptCount val="52"/>
                  <c:pt idx="0">
                    <c:v>5.5588489635550803E-4</c:v>
                  </c:pt>
                  <c:pt idx="1">
                    <c:v>5.3934401274384827E-4</c:v>
                  </c:pt>
                  <c:pt idx="2">
                    <c:v>5.2723548606699083E-4</c:v>
                  </c:pt>
                  <c:pt idx="3">
                    <c:v>5.2890389003573202E-4</c:v>
                  </c:pt>
                  <c:pt idx="4">
                    <c:v>5.2250123084982393E-4</c:v>
                  </c:pt>
                  <c:pt idx="5">
                    <c:v>5.0857466449237012E-4</c:v>
                  </c:pt>
                  <c:pt idx="6">
                    <c:v>5.0502412671544887E-4</c:v>
                  </c:pt>
                  <c:pt idx="7">
                    <c:v>4.9423956062087052E-4</c:v>
                  </c:pt>
                  <c:pt idx="8">
                    <c:v>4.8339798251802483E-4</c:v>
                  </c:pt>
                  <c:pt idx="9">
                    <c:v>4.7945193400225622E-4</c:v>
                  </c:pt>
                  <c:pt idx="10">
                    <c:v>4.8005610209388144E-4</c:v>
                  </c:pt>
                  <c:pt idx="11">
                    <c:v>4.7953125916188157E-4</c:v>
                  </c:pt>
                  <c:pt idx="12">
                    <c:v>4.818880755922585E-4</c:v>
                  </c:pt>
                  <c:pt idx="13">
                    <c:v>4.8393893734887978E-4</c:v>
                  </c:pt>
                  <c:pt idx="14">
                    <c:v>4.8679313981492045E-4</c:v>
                  </c:pt>
                  <c:pt idx="15">
                    <c:v>4.8748863158288149E-4</c:v>
                  </c:pt>
                  <c:pt idx="16">
                    <c:v>4.8977156863586947E-4</c:v>
                  </c:pt>
                  <c:pt idx="17">
                    <c:v>4.903965855224409E-4</c:v>
                  </c:pt>
                  <c:pt idx="18">
                    <c:v>4.9017827360066954E-4</c:v>
                  </c:pt>
                  <c:pt idx="19">
                    <c:v>4.9167757598696498E-4</c:v>
                  </c:pt>
                  <c:pt idx="20">
                    <c:v>4.9111275420102242E-4</c:v>
                  </c:pt>
                  <c:pt idx="21">
                    <c:v>4.9099744508744006E-4</c:v>
                  </c:pt>
                  <c:pt idx="22">
                    <c:v>4.9067501803348355E-4</c:v>
                  </c:pt>
                  <c:pt idx="23">
                    <c:v>4.910442281610912E-4</c:v>
                  </c:pt>
                  <c:pt idx="24">
                    <c:v>4.90962635343965E-4</c:v>
                  </c:pt>
                  <c:pt idx="25">
                    <c:v>4.9142891481750519E-4</c:v>
                  </c:pt>
                  <c:pt idx="26">
                    <c:v>4.9126568002797019E-4</c:v>
                  </c:pt>
                  <c:pt idx="27">
                    <c:v>4.9134956357293775E-4</c:v>
                  </c:pt>
                  <c:pt idx="28">
                    <c:v>4.9124761799246752E-4</c:v>
                  </c:pt>
                  <c:pt idx="29">
                    <c:v>4.9108459302394671E-4</c:v>
                  </c:pt>
                  <c:pt idx="30">
                    <c:v>4.9098682996867214E-4</c:v>
                  </c:pt>
                  <c:pt idx="31">
                    <c:v>4.9085653976022536E-4</c:v>
                  </c:pt>
                  <c:pt idx="32">
                    <c:v>4.9068563876139993E-4</c:v>
                  </c:pt>
                  <c:pt idx="33">
                    <c:v>4.9053924687888736E-4</c:v>
                  </c:pt>
                  <c:pt idx="34">
                    <c:v>4.9031169970931209E-4</c:v>
                  </c:pt>
                  <c:pt idx="35">
                    <c:v>4.8995860736153821E-4</c:v>
                  </c:pt>
                  <c:pt idx="36">
                    <c:v>4.8952099267619452E-4</c:v>
                  </c:pt>
                  <c:pt idx="37">
                    <c:v>4.8928549489297458E-4</c:v>
                  </c:pt>
                  <c:pt idx="38">
                    <c:v>4.8913409491144731E-4</c:v>
                  </c:pt>
                  <c:pt idx="39">
                    <c:v>4.8853273914051872E-4</c:v>
                  </c:pt>
                  <c:pt idx="40">
                    <c:v>4.8783550414804275E-4</c:v>
                  </c:pt>
                  <c:pt idx="41">
                    <c:v>4.8570928577893672E-4</c:v>
                  </c:pt>
                  <c:pt idx="42">
                    <c:v>4.8239208024834898E-4</c:v>
                  </c:pt>
                  <c:pt idx="43">
                    <c:v>4.7644217800638078E-4</c:v>
                  </c:pt>
                  <c:pt idx="44">
                    <c:v>4.6717048419298203E-4</c:v>
                  </c:pt>
                  <c:pt idx="45">
                    <c:v>4.5730976772294656E-4</c:v>
                  </c:pt>
                  <c:pt idx="46">
                    <c:v>4.4662576973139128E-4</c:v>
                  </c:pt>
                  <c:pt idx="47">
                    <c:v>4.3870331183720626E-4</c:v>
                  </c:pt>
                  <c:pt idx="48">
                    <c:v>4.3136152115816535E-4</c:v>
                  </c:pt>
                  <c:pt idx="49">
                    <c:v>4.2791235655834819E-4</c:v>
                  </c:pt>
                  <c:pt idx="50">
                    <c:v>4.2728284970450898E-4</c:v>
                  </c:pt>
                  <c:pt idx="51">
                    <c:v>4.2630596809151194E-4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'pivot2-paste-vba'!$N$6:$N$57</c:f>
              <c:numCache>
                <c:formatCode>General</c:formatCode>
                <c:ptCount val="52"/>
                <c:pt idx="0">
                  <c:v>4.900359359686377E-3</c:v>
                </c:pt>
                <c:pt idx="1">
                  <c:v>4.9257315935200621E-3</c:v>
                </c:pt>
                <c:pt idx="2">
                  <c:v>4.9695740365111561E-3</c:v>
                </c:pt>
                <c:pt idx="3">
                  <c:v>5.2603313182500444E-3</c:v>
                </c:pt>
                <c:pt idx="4">
                  <c:v>5.3899518707460686E-3</c:v>
                </c:pt>
                <c:pt idx="5">
                  <c:v>5.36002099029199E-3</c:v>
                </c:pt>
                <c:pt idx="6">
                  <c:v>5.6000282948798054E-3</c:v>
                </c:pt>
                <c:pt idx="7">
                  <c:v>5.7282871428098407E-3</c:v>
                </c:pt>
                <c:pt idx="8">
                  <c:v>5.8349829510711288E-3</c:v>
                </c:pt>
                <c:pt idx="9">
                  <c:v>6.0725374391521958E-3</c:v>
                </c:pt>
                <c:pt idx="10">
                  <c:v>6.3713336763811575E-3</c:v>
                </c:pt>
                <c:pt idx="11">
                  <c:v>6.575139280804573E-3</c:v>
                </c:pt>
                <c:pt idx="12">
                  <c:v>6.7992971116232663E-3</c:v>
                </c:pt>
                <c:pt idx="13">
                  <c:v>6.9767441860465115E-3</c:v>
                </c:pt>
                <c:pt idx="14">
                  <c:v>7.1470195043362014E-3</c:v>
                </c:pt>
                <c:pt idx="15">
                  <c:v>7.242198100407056E-3</c:v>
                </c:pt>
                <c:pt idx="16">
                  <c:v>7.3687752355316282E-3</c:v>
                </c:pt>
                <c:pt idx="17">
                  <c:v>7.4324889223309088E-3</c:v>
                </c:pt>
                <c:pt idx="18">
                  <c:v>7.4582761060473634E-3</c:v>
                </c:pt>
                <c:pt idx="19">
                  <c:v>7.5224802597165371E-3</c:v>
                </c:pt>
                <c:pt idx="20">
                  <c:v>7.513870804548131E-3</c:v>
                </c:pt>
                <c:pt idx="21">
                  <c:v>7.5162423760275791E-3</c:v>
                </c:pt>
                <c:pt idx="22">
                  <c:v>7.5113249579713626E-3</c:v>
                </c:pt>
                <c:pt idx="23">
                  <c:v>7.5252082057055813E-3</c:v>
                </c:pt>
                <c:pt idx="24">
                  <c:v>7.5239624546824041E-3</c:v>
                </c:pt>
                <c:pt idx="25">
                  <c:v>7.5393311429824634E-3</c:v>
                </c:pt>
                <c:pt idx="26">
                  <c:v>7.5368361834321973E-3</c:v>
                </c:pt>
                <c:pt idx="27">
                  <c:v>7.5422390195089275E-3</c:v>
                </c:pt>
                <c:pt idx="28">
                  <c:v>7.5406799841248847E-3</c:v>
                </c:pt>
                <c:pt idx="29">
                  <c:v>7.5381868676849834E-3</c:v>
                </c:pt>
                <c:pt idx="30">
                  <c:v>7.5366917889726302E-3</c:v>
                </c:pt>
                <c:pt idx="31">
                  <c:v>7.5346992729676144E-3</c:v>
                </c:pt>
                <c:pt idx="32">
                  <c:v>7.5320856939925006E-3</c:v>
                </c:pt>
                <c:pt idx="33">
                  <c:v>7.529846926138146E-3</c:v>
                </c:pt>
                <c:pt idx="34">
                  <c:v>7.5263670424348455E-3</c:v>
                </c:pt>
                <c:pt idx="35">
                  <c:v>7.5209671699887019E-3</c:v>
                </c:pt>
                <c:pt idx="36">
                  <c:v>7.5142746500341936E-3</c:v>
                </c:pt>
                <c:pt idx="37">
                  <c:v>7.5147743921510531E-3</c:v>
                </c:pt>
                <c:pt idx="38">
                  <c:v>7.5206509678214769E-3</c:v>
                </c:pt>
                <c:pt idx="39">
                  <c:v>7.5155274407003557E-3</c:v>
                </c:pt>
                <c:pt idx="40">
                  <c:v>7.5170749662590488E-3</c:v>
                </c:pt>
                <c:pt idx="41">
                  <c:v>7.5046904315196998E-3</c:v>
                </c:pt>
                <c:pt idx="42">
                  <c:v>7.4857032705776521E-3</c:v>
                </c:pt>
                <c:pt idx="43">
                  <c:v>7.4331255424919121E-3</c:v>
                </c:pt>
                <c:pt idx="44">
                  <c:v>7.3312767807002027E-3</c:v>
                </c:pt>
                <c:pt idx="45">
                  <c:v>7.2554453085426534E-3</c:v>
                </c:pt>
                <c:pt idx="46">
                  <c:v>7.2051573758058398E-3</c:v>
                </c:pt>
                <c:pt idx="47">
                  <c:v>7.2096312394356477E-3</c:v>
                </c:pt>
                <c:pt idx="48">
                  <c:v>7.1800779627868346E-3</c:v>
                </c:pt>
                <c:pt idx="49">
                  <c:v>7.2214941022280474E-3</c:v>
                </c:pt>
                <c:pt idx="50">
                  <c:v>7.2919497392497125E-3</c:v>
                </c:pt>
                <c:pt idx="51">
                  <c:v>7.3457488636145688E-3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72-48EC-8EA0-D5A39AC76966}"/>
            </c:ext>
          </c:extLst>
        </c:ser>
        <c:ser>
          <c:idx val="3"/>
          <c:order val="3"/>
          <c:tx>
            <c:v>"1965-1969"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'pivot2-paste-vba'!$Q$6:$Q$57</c:f>
                <c:numCache>
                  <c:formatCode>General</c:formatCode>
                  <c:ptCount val="52"/>
                  <c:pt idx="0">
                    <c:v>3.5149164626019933E-4</c:v>
                  </c:pt>
                  <c:pt idx="1">
                    <c:v>3.4368446780913564E-4</c:v>
                  </c:pt>
                  <c:pt idx="2">
                    <c:v>3.4183388633696703E-4</c:v>
                  </c:pt>
                  <c:pt idx="3">
                    <c:v>3.3308556105164704E-4</c:v>
                  </c:pt>
                  <c:pt idx="4">
                    <c:v>3.2654160549535624E-4</c:v>
                  </c:pt>
                  <c:pt idx="5">
                    <c:v>3.2938398547987955E-4</c:v>
                  </c:pt>
                  <c:pt idx="6">
                    <c:v>3.223322182571728E-4</c:v>
                  </c:pt>
                  <c:pt idx="7">
                    <c:v>3.1306057478896554E-4</c:v>
                  </c:pt>
                  <c:pt idx="8">
                    <c:v>3.1082311873552104E-4</c:v>
                  </c:pt>
                  <c:pt idx="9">
                    <c:v>3.0933641457088181E-4</c:v>
                  </c:pt>
                  <c:pt idx="10">
                    <c:v>3.0891104479812396E-4</c:v>
                  </c:pt>
                  <c:pt idx="11">
                    <c:v>3.1417526495948397E-4</c:v>
                  </c:pt>
                  <c:pt idx="12">
                    <c:v>3.1388884949910118E-4</c:v>
                  </c:pt>
                  <c:pt idx="13">
                    <c:v>3.1478996802246172E-4</c:v>
                  </c:pt>
                  <c:pt idx="14">
                    <c:v>3.1823783726813468E-4</c:v>
                  </c:pt>
                  <c:pt idx="15">
                    <c:v>3.1794156449504611E-4</c:v>
                  </c:pt>
                  <c:pt idx="16">
                    <c:v>3.1839312065415354E-4</c:v>
                  </c:pt>
                  <c:pt idx="17">
                    <c:v>3.1880201372641359E-4</c:v>
                  </c:pt>
                  <c:pt idx="18">
                    <c:v>3.2023444641004312E-4</c:v>
                  </c:pt>
                  <c:pt idx="19">
                    <c:v>3.1996257711683622E-4</c:v>
                  </c:pt>
                  <c:pt idx="20">
                    <c:v>3.1948965120433156E-4</c:v>
                  </c:pt>
                  <c:pt idx="21">
                    <c:v>3.1919986628938478E-4</c:v>
                  </c:pt>
                  <c:pt idx="22">
                    <c:v>3.1971723257331137E-4</c:v>
                  </c:pt>
                  <c:pt idx="23">
                    <c:v>3.1995721497130101E-4</c:v>
                  </c:pt>
                  <c:pt idx="24">
                    <c:v>3.1990210477937642E-4</c:v>
                  </c:pt>
                  <c:pt idx="25">
                    <c:v>3.1981827786019262E-4</c:v>
                  </c:pt>
                  <c:pt idx="26">
                    <c:v>3.1972970858709735E-4</c:v>
                  </c:pt>
                  <c:pt idx="27">
                    <c:v>3.1960292451644739E-4</c:v>
                  </c:pt>
                  <c:pt idx="28">
                    <c:v>3.1945951667053526E-4</c:v>
                  </c:pt>
                  <c:pt idx="29">
                    <c:v>3.1970594792032474E-4</c:v>
                  </c:pt>
                  <c:pt idx="30">
                    <c:v>3.1963903546468586E-4</c:v>
                  </c:pt>
                  <c:pt idx="31">
                    <c:v>3.1954349481414472E-4</c:v>
                  </c:pt>
                  <c:pt idx="32">
                    <c:v>3.1940029087957543E-4</c:v>
                  </c:pt>
                  <c:pt idx="33">
                    <c:v>3.1925721524106112E-4</c:v>
                  </c:pt>
                  <c:pt idx="34">
                    <c:v>3.1905950511326925E-4</c:v>
                  </c:pt>
                  <c:pt idx="35">
                    <c:v>3.1877884441226903E-4</c:v>
                  </c:pt>
                  <c:pt idx="36">
                    <c:v>3.1847021302887905E-4</c:v>
                  </c:pt>
                  <c:pt idx="37">
                    <c:v>3.1811720817567085E-4</c:v>
                  </c:pt>
                  <c:pt idx="38">
                    <c:v>3.1767056122950768E-4</c:v>
                  </c:pt>
                  <c:pt idx="39">
                    <c:v>3.170276142671281E-4</c:v>
                  </c:pt>
                  <c:pt idx="40">
                    <c:v>3.1633675328381511E-4</c:v>
                  </c:pt>
                  <c:pt idx="41">
                    <c:v>3.1397017449129707E-4</c:v>
                  </c:pt>
                  <c:pt idx="42">
                    <c:v>3.1188287081033165E-4</c:v>
                  </c:pt>
                  <c:pt idx="43">
                    <c:v>3.0730806001800002E-4</c:v>
                  </c:pt>
                  <c:pt idx="44">
                    <c:v>3.0233774544294626E-4</c:v>
                  </c:pt>
                  <c:pt idx="45">
                    <c:v>2.9465180908372991E-4</c:v>
                  </c:pt>
                  <c:pt idx="46">
                    <c:v>2.8557986152024002E-4</c:v>
                  </c:pt>
                  <c:pt idx="47">
                    <c:v>2.7903246534413792E-4</c:v>
                  </c:pt>
                  <c:pt idx="48">
                    <c:v>2.7600004916465649E-4</c:v>
                  </c:pt>
                  <c:pt idx="49">
                    <c:v>2.7345904540785883E-4</c:v>
                  </c:pt>
                  <c:pt idx="50">
                    <c:v>2.7262461652591209E-4</c:v>
                  </c:pt>
                  <c:pt idx="51">
                    <c:v>2.7214416985809107E-4</c:v>
                  </c:pt>
                </c:numCache>
              </c:numRef>
            </c:plus>
            <c:minus>
              <c:numRef>
                <c:f>'pivot2-paste-vba'!$Q$6:$Q$57</c:f>
                <c:numCache>
                  <c:formatCode>General</c:formatCode>
                  <c:ptCount val="52"/>
                  <c:pt idx="0">
                    <c:v>3.5149164626019933E-4</c:v>
                  </c:pt>
                  <c:pt idx="1">
                    <c:v>3.4368446780913564E-4</c:v>
                  </c:pt>
                  <c:pt idx="2">
                    <c:v>3.4183388633696703E-4</c:v>
                  </c:pt>
                  <c:pt idx="3">
                    <c:v>3.3308556105164704E-4</c:v>
                  </c:pt>
                  <c:pt idx="4">
                    <c:v>3.2654160549535624E-4</c:v>
                  </c:pt>
                  <c:pt idx="5">
                    <c:v>3.2938398547987955E-4</c:v>
                  </c:pt>
                  <c:pt idx="6">
                    <c:v>3.223322182571728E-4</c:v>
                  </c:pt>
                  <c:pt idx="7">
                    <c:v>3.1306057478896554E-4</c:v>
                  </c:pt>
                  <c:pt idx="8">
                    <c:v>3.1082311873552104E-4</c:v>
                  </c:pt>
                  <c:pt idx="9">
                    <c:v>3.0933641457088181E-4</c:v>
                  </c:pt>
                  <c:pt idx="10">
                    <c:v>3.0891104479812396E-4</c:v>
                  </c:pt>
                  <c:pt idx="11">
                    <c:v>3.1417526495948397E-4</c:v>
                  </c:pt>
                  <c:pt idx="12">
                    <c:v>3.1388884949910118E-4</c:v>
                  </c:pt>
                  <c:pt idx="13">
                    <c:v>3.1478996802246172E-4</c:v>
                  </c:pt>
                  <c:pt idx="14">
                    <c:v>3.1823783726813468E-4</c:v>
                  </c:pt>
                  <c:pt idx="15">
                    <c:v>3.1794156449504611E-4</c:v>
                  </c:pt>
                  <c:pt idx="16">
                    <c:v>3.1839312065415354E-4</c:v>
                  </c:pt>
                  <c:pt idx="17">
                    <c:v>3.1880201372641359E-4</c:v>
                  </c:pt>
                  <c:pt idx="18">
                    <c:v>3.2023444641004312E-4</c:v>
                  </c:pt>
                  <c:pt idx="19">
                    <c:v>3.1996257711683622E-4</c:v>
                  </c:pt>
                  <c:pt idx="20">
                    <c:v>3.1948965120433156E-4</c:v>
                  </c:pt>
                  <c:pt idx="21">
                    <c:v>3.1919986628938478E-4</c:v>
                  </c:pt>
                  <c:pt idx="22">
                    <c:v>3.1971723257331137E-4</c:v>
                  </c:pt>
                  <c:pt idx="23">
                    <c:v>3.1995721497130101E-4</c:v>
                  </c:pt>
                  <c:pt idx="24">
                    <c:v>3.1990210477937642E-4</c:v>
                  </c:pt>
                  <c:pt idx="25">
                    <c:v>3.1981827786019262E-4</c:v>
                  </c:pt>
                  <c:pt idx="26">
                    <c:v>3.1972970858709735E-4</c:v>
                  </c:pt>
                  <c:pt idx="27">
                    <c:v>3.1960292451644739E-4</c:v>
                  </c:pt>
                  <c:pt idx="28">
                    <c:v>3.1945951667053526E-4</c:v>
                  </c:pt>
                  <c:pt idx="29">
                    <c:v>3.1970594792032474E-4</c:v>
                  </c:pt>
                  <c:pt idx="30">
                    <c:v>3.1963903546468586E-4</c:v>
                  </c:pt>
                  <c:pt idx="31">
                    <c:v>3.1954349481414472E-4</c:v>
                  </c:pt>
                  <c:pt idx="32">
                    <c:v>3.1940029087957543E-4</c:v>
                  </c:pt>
                  <c:pt idx="33">
                    <c:v>3.1925721524106112E-4</c:v>
                  </c:pt>
                  <c:pt idx="34">
                    <c:v>3.1905950511326925E-4</c:v>
                  </c:pt>
                  <c:pt idx="35">
                    <c:v>3.1877884441226903E-4</c:v>
                  </c:pt>
                  <c:pt idx="36">
                    <c:v>3.1847021302887905E-4</c:v>
                  </c:pt>
                  <c:pt idx="37">
                    <c:v>3.1811720817567085E-4</c:v>
                  </c:pt>
                  <c:pt idx="38">
                    <c:v>3.1767056122950768E-4</c:v>
                  </c:pt>
                  <c:pt idx="39">
                    <c:v>3.170276142671281E-4</c:v>
                  </c:pt>
                  <c:pt idx="40">
                    <c:v>3.1633675328381511E-4</c:v>
                  </c:pt>
                  <c:pt idx="41">
                    <c:v>3.1397017449129707E-4</c:v>
                  </c:pt>
                  <c:pt idx="42">
                    <c:v>3.1188287081033165E-4</c:v>
                  </c:pt>
                  <c:pt idx="43">
                    <c:v>3.0730806001800002E-4</c:v>
                  </c:pt>
                  <c:pt idx="44">
                    <c:v>3.0233774544294626E-4</c:v>
                  </c:pt>
                  <c:pt idx="45">
                    <c:v>2.9465180908372991E-4</c:v>
                  </c:pt>
                  <c:pt idx="46">
                    <c:v>2.8557986152024002E-4</c:v>
                  </c:pt>
                  <c:pt idx="47">
                    <c:v>2.7903246534413792E-4</c:v>
                  </c:pt>
                  <c:pt idx="48">
                    <c:v>2.7600004916465649E-4</c:v>
                  </c:pt>
                  <c:pt idx="49">
                    <c:v>2.7345904540785883E-4</c:v>
                  </c:pt>
                  <c:pt idx="50">
                    <c:v>2.7262461652591209E-4</c:v>
                  </c:pt>
                  <c:pt idx="51">
                    <c:v>2.7214416985809107E-4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'pivot2-paste-vba'!$P$6:$P$57</c:f>
              <c:numCache>
                <c:formatCode>General</c:formatCode>
                <c:ptCount val="52"/>
                <c:pt idx="0">
                  <c:v>2.1866424032520801E-3</c:v>
                </c:pt>
                <c:pt idx="1">
                  <c:v>2.2293475718001294E-3</c:v>
                </c:pt>
                <c:pt idx="2">
                  <c:v>2.3241542298301277E-3</c:v>
                </c:pt>
                <c:pt idx="3">
                  <c:v>2.3150164913809199E-3</c:v>
                </c:pt>
                <c:pt idx="4">
                  <c:v>2.3297278022108643E-3</c:v>
                </c:pt>
                <c:pt idx="5">
                  <c:v>2.489532646825846E-3</c:v>
                </c:pt>
                <c:pt idx="6">
                  <c:v>2.5232275929905593E-3</c:v>
                </c:pt>
                <c:pt idx="7">
                  <c:v>2.5423643988909685E-3</c:v>
                </c:pt>
                <c:pt idx="8">
                  <c:v>2.6736212088520313E-3</c:v>
                </c:pt>
                <c:pt idx="9">
                  <c:v>2.8060547047888819E-3</c:v>
                </c:pt>
                <c:pt idx="10">
                  <c:v>2.9273905612806064E-3</c:v>
                </c:pt>
                <c:pt idx="11">
                  <c:v>3.1321044798089661E-3</c:v>
                </c:pt>
                <c:pt idx="12">
                  <c:v>3.2018268777796407E-3</c:v>
                </c:pt>
                <c:pt idx="13">
                  <c:v>3.2782513901197579E-3</c:v>
                </c:pt>
                <c:pt idx="14">
                  <c:v>3.3923246718042055E-3</c:v>
                </c:pt>
                <c:pt idx="15">
                  <c:v>3.4199306812256543E-3</c:v>
                </c:pt>
                <c:pt idx="16">
                  <c:v>3.4591027619605128E-3</c:v>
                </c:pt>
                <c:pt idx="17">
                  <c:v>3.490032256358733E-3</c:v>
                </c:pt>
                <c:pt idx="18">
                  <c:v>3.535855075080497E-3</c:v>
                </c:pt>
                <c:pt idx="19">
                  <c:v>3.5403540354035402E-3</c:v>
                </c:pt>
                <c:pt idx="20">
                  <c:v>3.5351303579319489E-3</c:v>
                </c:pt>
                <c:pt idx="21">
                  <c:v>3.5319295409988179E-3</c:v>
                </c:pt>
                <c:pt idx="22">
                  <c:v>3.5451179836206576E-3</c:v>
                </c:pt>
                <c:pt idx="23">
                  <c:v>3.5515080824847097E-3</c:v>
                </c:pt>
                <c:pt idx="24">
                  <c:v>3.550897442606284E-3</c:v>
                </c:pt>
                <c:pt idx="25">
                  <c:v>3.5499686108038625E-3</c:v>
                </c:pt>
                <c:pt idx="26">
                  <c:v>3.5489872311175201E-3</c:v>
                </c:pt>
                <c:pt idx="27">
                  <c:v>3.5475824159409684E-3</c:v>
                </c:pt>
                <c:pt idx="28">
                  <c:v>3.5459934007196501E-3</c:v>
                </c:pt>
                <c:pt idx="29">
                  <c:v>3.5524508925906025E-3</c:v>
                </c:pt>
                <c:pt idx="30">
                  <c:v>3.5517087001940011E-3</c:v>
                </c:pt>
                <c:pt idx="31">
                  <c:v>3.5506489631508282E-3</c:v>
                </c:pt>
                <c:pt idx="32">
                  <c:v>3.5490605427974946E-3</c:v>
                </c:pt>
                <c:pt idx="33">
                  <c:v>3.5474735430019379E-3</c:v>
                </c:pt>
                <c:pt idx="34">
                  <c:v>3.5452805314941569E-3</c:v>
                </c:pt>
                <c:pt idx="35">
                  <c:v>3.5421674195012689E-3</c:v>
                </c:pt>
                <c:pt idx="36">
                  <c:v>3.5387440432380996E-3</c:v>
                </c:pt>
                <c:pt idx="37">
                  <c:v>3.5348284568542999E-3</c:v>
                </c:pt>
                <c:pt idx="38">
                  <c:v>3.5298741555369337E-3</c:v>
                </c:pt>
                <c:pt idx="39">
                  <c:v>3.5227424105623065E-3</c:v>
                </c:pt>
                <c:pt idx="40">
                  <c:v>3.5187630478241945E-3</c:v>
                </c:pt>
                <c:pt idx="41">
                  <c:v>3.4924842032816174E-3</c:v>
                </c:pt>
                <c:pt idx="42">
                  <c:v>3.4910194788768025E-3</c:v>
                </c:pt>
                <c:pt idx="43">
                  <c:v>3.4611627808213362E-3</c:v>
                </c:pt>
                <c:pt idx="44">
                  <c:v>3.4398610268571114E-3</c:v>
                </c:pt>
                <c:pt idx="45">
                  <c:v>3.3826075376215208E-3</c:v>
                </c:pt>
                <c:pt idx="46">
                  <c:v>3.3138799851865097E-3</c:v>
                </c:pt>
                <c:pt idx="47">
                  <c:v>3.2905439833999421E-3</c:v>
                </c:pt>
                <c:pt idx="48">
                  <c:v>3.3178856074053777E-3</c:v>
                </c:pt>
                <c:pt idx="49">
                  <c:v>3.3283786540759521E-3</c:v>
                </c:pt>
                <c:pt idx="50">
                  <c:v>3.3528677658858645E-3</c:v>
                </c:pt>
                <c:pt idx="51">
                  <c:v>3.3868497191808021E-3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72-48EC-8EA0-D5A39AC76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860687"/>
        <c:axId val="508861647"/>
      </c:scatterChart>
      <c:valAx>
        <c:axId val="508860687"/>
        <c:scaling>
          <c:orientation val="minMax"/>
          <c:max val="202153"/>
          <c:min val="202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61647"/>
        <c:crosses val="autoZero"/>
        <c:crossBetween val="midCat"/>
      </c:valAx>
      <c:valAx>
        <c:axId val="50886164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6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CFR - 95% MoE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"1970-1974"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'pivot2-paste-vba'!$S$6:$S$57</c:f>
                <c:numCache>
                  <c:formatCode>General</c:formatCode>
                  <c:ptCount val="52"/>
                  <c:pt idx="0">
                    <c:v>2.1582998703174595E-4</c:v>
                  </c:pt>
                  <c:pt idx="1">
                    <c:v>2.1280705850175628E-4</c:v>
                  </c:pt>
                  <c:pt idx="2">
                    <c:v>2.1031850386664687E-4</c:v>
                  </c:pt>
                  <c:pt idx="3">
                    <c:v>2.0556235652797927E-4</c:v>
                  </c:pt>
                  <c:pt idx="4">
                    <c:v>2.0552875561644142E-4</c:v>
                  </c:pt>
                  <c:pt idx="5">
                    <c:v>2.0525116111181041E-4</c:v>
                  </c:pt>
                  <c:pt idx="6">
                    <c:v>2.0457631493057E-4</c:v>
                  </c:pt>
                  <c:pt idx="7">
                    <c:v>1.9959710634793397E-4</c:v>
                  </c:pt>
                  <c:pt idx="8">
                    <c:v>1.9992682858770359E-4</c:v>
                  </c:pt>
                  <c:pt idx="9">
                    <c:v>1.982929021568067E-4</c:v>
                  </c:pt>
                  <c:pt idx="10">
                    <c:v>1.9868136659064893E-4</c:v>
                  </c:pt>
                  <c:pt idx="11">
                    <c:v>1.9975246313663457E-4</c:v>
                  </c:pt>
                  <c:pt idx="12">
                    <c:v>2.0233434450203343E-4</c:v>
                  </c:pt>
                  <c:pt idx="13">
                    <c:v>2.0305049290187302E-4</c:v>
                  </c:pt>
                  <c:pt idx="14">
                    <c:v>2.049551694069166E-4</c:v>
                  </c:pt>
                  <c:pt idx="15">
                    <c:v>2.0537886815952676E-4</c:v>
                  </c:pt>
                  <c:pt idx="16">
                    <c:v>2.0611226318745013E-4</c:v>
                  </c:pt>
                  <c:pt idx="17">
                    <c:v>2.052260902124863E-4</c:v>
                  </c:pt>
                  <c:pt idx="18">
                    <c:v>2.0467937283267319E-4</c:v>
                  </c:pt>
                  <c:pt idx="19">
                    <c:v>2.0419227266025796E-4</c:v>
                  </c:pt>
                  <c:pt idx="20">
                    <c:v>2.0389253710119043E-4</c:v>
                  </c:pt>
                  <c:pt idx="21">
                    <c:v>2.043606194639448E-4</c:v>
                  </c:pt>
                  <c:pt idx="22">
                    <c:v>2.0456150208750284E-4</c:v>
                  </c:pt>
                  <c:pt idx="23">
                    <c:v>2.047935096503566E-4</c:v>
                  </c:pt>
                  <c:pt idx="24">
                    <c:v>2.0508254718994208E-4</c:v>
                  </c:pt>
                  <c:pt idx="25">
                    <c:v>2.0502594907548705E-4</c:v>
                  </c:pt>
                  <c:pt idx="26">
                    <c:v>2.049042459920745E-4</c:v>
                  </c:pt>
                  <c:pt idx="27">
                    <c:v>2.0480600556746771E-4</c:v>
                  </c:pt>
                  <c:pt idx="28">
                    <c:v>2.0471399068528349E-4</c:v>
                  </c:pt>
                  <c:pt idx="29">
                    <c:v>2.0464288918311456E-4</c:v>
                  </c:pt>
                  <c:pt idx="30">
                    <c:v>2.0489637371073742E-4</c:v>
                  </c:pt>
                  <c:pt idx="31">
                    <c:v>2.0479952724368179E-4</c:v>
                  </c:pt>
                  <c:pt idx="32">
                    <c:v>2.0470766907226129E-4</c:v>
                  </c:pt>
                  <c:pt idx="33">
                    <c:v>2.045816513899552E-4</c:v>
                  </c:pt>
                  <c:pt idx="34">
                    <c:v>2.0443014645626519E-4</c:v>
                  </c:pt>
                  <c:pt idx="35">
                    <c:v>2.0424473657622657E-4</c:v>
                  </c:pt>
                  <c:pt idx="36">
                    <c:v>2.0397575955538193E-4</c:v>
                  </c:pt>
                  <c:pt idx="37">
                    <c:v>2.0370627776693224E-4</c:v>
                  </c:pt>
                  <c:pt idx="38">
                    <c:v>2.0361160637559058E-4</c:v>
                  </c:pt>
                  <c:pt idx="39">
                    <c:v>2.0307253790476801E-4</c:v>
                  </c:pt>
                  <c:pt idx="40">
                    <c:v>2.0252781183301502E-4</c:v>
                  </c:pt>
                  <c:pt idx="41">
                    <c:v>2.0102399412204796E-4</c:v>
                  </c:pt>
                  <c:pt idx="42">
                    <c:v>1.9917879174129297E-4</c:v>
                  </c:pt>
                  <c:pt idx="43">
                    <c:v>1.9449646662290856E-4</c:v>
                  </c:pt>
                  <c:pt idx="44">
                    <c:v>1.91517208255333E-4</c:v>
                  </c:pt>
                  <c:pt idx="45">
                    <c:v>1.8625771536503639E-4</c:v>
                  </c:pt>
                  <c:pt idx="46">
                    <c:v>1.7977648814535997E-4</c:v>
                  </c:pt>
                  <c:pt idx="47">
                    <c:v>1.7491785134521995E-4</c:v>
                  </c:pt>
                  <c:pt idx="48">
                    <c:v>1.7126699722840949E-4</c:v>
                  </c:pt>
                  <c:pt idx="49">
                    <c:v>1.709204499754582E-4</c:v>
                  </c:pt>
                  <c:pt idx="50">
                    <c:v>1.6954561435588962E-4</c:v>
                  </c:pt>
                  <c:pt idx="51">
                    <c:v>1.6797555807847279E-4</c:v>
                  </c:pt>
                </c:numCache>
              </c:numRef>
            </c:plus>
            <c:minus>
              <c:numRef>
                <c:f>'pivot2-paste-vba'!$S$6:$S$57</c:f>
                <c:numCache>
                  <c:formatCode>General</c:formatCode>
                  <c:ptCount val="52"/>
                  <c:pt idx="0">
                    <c:v>2.1582998703174595E-4</c:v>
                  </c:pt>
                  <c:pt idx="1">
                    <c:v>2.1280705850175628E-4</c:v>
                  </c:pt>
                  <c:pt idx="2">
                    <c:v>2.1031850386664687E-4</c:v>
                  </c:pt>
                  <c:pt idx="3">
                    <c:v>2.0556235652797927E-4</c:v>
                  </c:pt>
                  <c:pt idx="4">
                    <c:v>2.0552875561644142E-4</c:v>
                  </c:pt>
                  <c:pt idx="5">
                    <c:v>2.0525116111181041E-4</c:v>
                  </c:pt>
                  <c:pt idx="6">
                    <c:v>2.0457631493057E-4</c:v>
                  </c:pt>
                  <c:pt idx="7">
                    <c:v>1.9959710634793397E-4</c:v>
                  </c:pt>
                  <c:pt idx="8">
                    <c:v>1.9992682858770359E-4</c:v>
                  </c:pt>
                  <c:pt idx="9">
                    <c:v>1.982929021568067E-4</c:v>
                  </c:pt>
                  <c:pt idx="10">
                    <c:v>1.9868136659064893E-4</c:v>
                  </c:pt>
                  <c:pt idx="11">
                    <c:v>1.9975246313663457E-4</c:v>
                  </c:pt>
                  <c:pt idx="12">
                    <c:v>2.0233434450203343E-4</c:v>
                  </c:pt>
                  <c:pt idx="13">
                    <c:v>2.0305049290187302E-4</c:v>
                  </c:pt>
                  <c:pt idx="14">
                    <c:v>2.049551694069166E-4</c:v>
                  </c:pt>
                  <c:pt idx="15">
                    <c:v>2.0537886815952676E-4</c:v>
                  </c:pt>
                  <c:pt idx="16">
                    <c:v>2.0611226318745013E-4</c:v>
                  </c:pt>
                  <c:pt idx="17">
                    <c:v>2.052260902124863E-4</c:v>
                  </c:pt>
                  <c:pt idx="18">
                    <c:v>2.0467937283267319E-4</c:v>
                  </c:pt>
                  <c:pt idx="19">
                    <c:v>2.0419227266025796E-4</c:v>
                  </c:pt>
                  <c:pt idx="20">
                    <c:v>2.0389253710119043E-4</c:v>
                  </c:pt>
                  <c:pt idx="21">
                    <c:v>2.043606194639448E-4</c:v>
                  </c:pt>
                  <c:pt idx="22">
                    <c:v>2.0456150208750284E-4</c:v>
                  </c:pt>
                  <c:pt idx="23">
                    <c:v>2.047935096503566E-4</c:v>
                  </c:pt>
                  <c:pt idx="24">
                    <c:v>2.0508254718994208E-4</c:v>
                  </c:pt>
                  <c:pt idx="25">
                    <c:v>2.0502594907548705E-4</c:v>
                  </c:pt>
                  <c:pt idx="26">
                    <c:v>2.049042459920745E-4</c:v>
                  </c:pt>
                  <c:pt idx="27">
                    <c:v>2.0480600556746771E-4</c:v>
                  </c:pt>
                  <c:pt idx="28">
                    <c:v>2.0471399068528349E-4</c:v>
                  </c:pt>
                  <c:pt idx="29">
                    <c:v>2.0464288918311456E-4</c:v>
                  </c:pt>
                  <c:pt idx="30">
                    <c:v>2.0489637371073742E-4</c:v>
                  </c:pt>
                  <c:pt idx="31">
                    <c:v>2.0479952724368179E-4</c:v>
                  </c:pt>
                  <c:pt idx="32">
                    <c:v>2.0470766907226129E-4</c:v>
                  </c:pt>
                  <c:pt idx="33">
                    <c:v>2.045816513899552E-4</c:v>
                  </c:pt>
                  <c:pt idx="34">
                    <c:v>2.0443014645626519E-4</c:v>
                  </c:pt>
                  <c:pt idx="35">
                    <c:v>2.0424473657622657E-4</c:v>
                  </c:pt>
                  <c:pt idx="36">
                    <c:v>2.0397575955538193E-4</c:v>
                  </c:pt>
                  <c:pt idx="37">
                    <c:v>2.0370627776693224E-4</c:v>
                  </c:pt>
                  <c:pt idx="38">
                    <c:v>2.0361160637559058E-4</c:v>
                  </c:pt>
                  <c:pt idx="39">
                    <c:v>2.0307253790476801E-4</c:v>
                  </c:pt>
                  <c:pt idx="40">
                    <c:v>2.0252781183301502E-4</c:v>
                  </c:pt>
                  <c:pt idx="41">
                    <c:v>2.0102399412204796E-4</c:v>
                  </c:pt>
                  <c:pt idx="42">
                    <c:v>1.9917879174129297E-4</c:v>
                  </c:pt>
                  <c:pt idx="43">
                    <c:v>1.9449646662290856E-4</c:v>
                  </c:pt>
                  <c:pt idx="44">
                    <c:v>1.91517208255333E-4</c:v>
                  </c:pt>
                  <c:pt idx="45">
                    <c:v>1.8625771536503639E-4</c:v>
                  </c:pt>
                  <c:pt idx="46">
                    <c:v>1.7977648814535997E-4</c:v>
                  </c:pt>
                  <c:pt idx="47">
                    <c:v>1.7491785134521995E-4</c:v>
                  </c:pt>
                  <c:pt idx="48">
                    <c:v>1.7126699722840949E-4</c:v>
                  </c:pt>
                  <c:pt idx="49">
                    <c:v>1.709204499754582E-4</c:v>
                  </c:pt>
                  <c:pt idx="50">
                    <c:v>1.6954561435588962E-4</c:v>
                  </c:pt>
                  <c:pt idx="51">
                    <c:v>1.6797555807847279E-4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'pivot2-paste-vba'!$R$6:$R$57</c:f>
              <c:numCache>
                <c:formatCode>General</c:formatCode>
                <c:ptCount val="52"/>
                <c:pt idx="0">
                  <c:v>1.0441198649604974E-3</c:v>
                </c:pt>
                <c:pt idx="1">
                  <c:v>1.0797251608681427E-3</c:v>
                </c:pt>
                <c:pt idx="2">
                  <c:v>1.1093600962136607E-3</c:v>
                </c:pt>
                <c:pt idx="3">
                  <c:v>1.1093172746451671E-3</c:v>
                </c:pt>
                <c:pt idx="4">
                  <c:v>1.1622962437987242E-3</c:v>
                </c:pt>
                <c:pt idx="5">
                  <c:v>1.2159971176364619E-3</c:v>
                </c:pt>
                <c:pt idx="6">
                  <c:v>1.2775199080185666E-3</c:v>
                </c:pt>
                <c:pt idx="7">
                  <c:v>1.2993017249625354E-3</c:v>
                </c:pt>
                <c:pt idx="8">
                  <c:v>1.3901760889712697E-3</c:v>
                </c:pt>
                <c:pt idx="9">
                  <c:v>1.4474845542806708E-3</c:v>
                </c:pt>
                <c:pt idx="10">
                  <c:v>1.5193668629463562E-3</c:v>
                </c:pt>
                <c:pt idx="11">
                  <c:v>1.5841636008955106E-3</c:v>
                </c:pt>
                <c:pt idx="12">
                  <c:v>1.6631803847064167E-3</c:v>
                </c:pt>
                <c:pt idx="13">
                  <c:v>1.70397384305835E-3</c:v>
                </c:pt>
                <c:pt idx="14">
                  <c:v>1.7575783923436657E-3</c:v>
                </c:pt>
                <c:pt idx="15">
                  <c:v>1.7828380322386299E-3</c:v>
                </c:pt>
                <c:pt idx="16">
                  <c:v>1.8106443943181126E-3</c:v>
                </c:pt>
                <c:pt idx="17">
                  <c:v>1.8058964336575463E-3</c:v>
                </c:pt>
                <c:pt idx="18">
                  <c:v>1.8041066052023435E-3</c:v>
                </c:pt>
                <c:pt idx="19">
                  <c:v>1.7998170085717037E-3</c:v>
                </c:pt>
                <c:pt idx="20">
                  <c:v>1.7971774096602793E-3</c:v>
                </c:pt>
                <c:pt idx="21">
                  <c:v>1.8073084913477358E-3</c:v>
                </c:pt>
                <c:pt idx="22">
                  <c:v>1.8120833558343684E-3</c:v>
                </c:pt>
                <c:pt idx="23">
                  <c:v>1.8171350437191896E-3</c:v>
                </c:pt>
                <c:pt idx="24">
                  <c:v>1.8226949504155025E-3</c:v>
                </c:pt>
                <c:pt idx="25">
                  <c:v>1.8221923851539272E-3</c:v>
                </c:pt>
                <c:pt idx="26">
                  <c:v>1.821111716817128E-3</c:v>
                </c:pt>
                <c:pt idx="27">
                  <c:v>1.8202393854297022E-3</c:v>
                </c:pt>
                <c:pt idx="28">
                  <c:v>1.8194223334091425E-3</c:v>
                </c:pt>
                <c:pt idx="29">
                  <c:v>1.8187909826257599E-3</c:v>
                </c:pt>
                <c:pt idx="30">
                  <c:v>1.8240317680549244E-3</c:v>
                </c:pt>
                <c:pt idx="31">
                  <c:v>1.8231704036678602E-3</c:v>
                </c:pt>
                <c:pt idx="32">
                  <c:v>1.8223534051121494E-3</c:v>
                </c:pt>
                <c:pt idx="33">
                  <c:v>1.8212325863294103E-3</c:v>
                </c:pt>
                <c:pt idx="34">
                  <c:v>1.8198850787324054E-3</c:v>
                </c:pt>
                <c:pt idx="35">
                  <c:v>1.8182360129959164E-3</c:v>
                </c:pt>
                <c:pt idx="36">
                  <c:v>1.8158436826500601E-3</c:v>
                </c:pt>
                <c:pt idx="37">
                  <c:v>1.8134468570884961E-3</c:v>
                </c:pt>
                <c:pt idx="38">
                  <c:v>1.8155711929370721E-3</c:v>
                </c:pt>
                <c:pt idx="39">
                  <c:v>1.8107687482617212E-3</c:v>
                </c:pt>
                <c:pt idx="40">
                  <c:v>1.8088616544897479E-3</c:v>
                </c:pt>
                <c:pt idx="41">
                  <c:v>1.7983616224958689E-3</c:v>
                </c:pt>
                <c:pt idx="42">
                  <c:v>1.7933920400984066E-3</c:v>
                </c:pt>
                <c:pt idx="43">
                  <c:v>1.7540713509151434E-3</c:v>
                </c:pt>
                <c:pt idx="44">
                  <c:v>1.7545765658102015E-3</c:v>
                </c:pt>
                <c:pt idx="45">
                  <c:v>1.7326243275024194E-3</c:v>
                </c:pt>
                <c:pt idx="46">
                  <c:v>1.694814462416746E-3</c:v>
                </c:pt>
                <c:pt idx="47">
                  <c:v>1.6753360164021567E-3</c:v>
                </c:pt>
                <c:pt idx="48">
                  <c:v>1.6611600587371513E-3</c:v>
                </c:pt>
                <c:pt idx="49">
                  <c:v>1.6940113561502023E-3</c:v>
                </c:pt>
                <c:pt idx="50">
                  <c:v>1.6914645079516497E-3</c:v>
                </c:pt>
                <c:pt idx="51">
                  <c:v>1.6845349247182648E-3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9-416E-876F-62D9A12DB9E3}"/>
            </c:ext>
          </c:extLst>
        </c:ser>
        <c:ser>
          <c:idx val="1"/>
          <c:order val="1"/>
          <c:tx>
            <c:v>"1975-1979"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'pivot2-paste-vba'!$U$6:$U$57</c:f>
                <c:numCache>
                  <c:formatCode>General</c:formatCode>
                  <c:ptCount val="52"/>
                  <c:pt idx="0">
                    <c:v>1.6207363469993182E-4</c:v>
                  </c:pt>
                  <c:pt idx="1">
                    <c:v>1.6072849755377616E-4</c:v>
                  </c:pt>
                  <c:pt idx="2">
                    <c:v>1.5785603246817447E-4</c:v>
                  </c:pt>
                  <c:pt idx="3">
                    <c:v>1.5488956751676756E-4</c:v>
                  </c:pt>
                  <c:pt idx="4">
                    <c:v>1.5083040813254701E-4</c:v>
                  </c:pt>
                  <c:pt idx="5">
                    <c:v>1.5010360842742949E-4</c:v>
                  </c:pt>
                  <c:pt idx="6">
                    <c:v>1.4316442475489913E-4</c:v>
                  </c:pt>
                  <c:pt idx="7">
                    <c:v>1.3855780003573624E-4</c:v>
                  </c:pt>
                  <c:pt idx="8">
                    <c:v>1.3688394524710246E-4</c:v>
                  </c:pt>
                  <c:pt idx="9">
                    <c:v>1.3332138648073074E-4</c:v>
                  </c:pt>
                  <c:pt idx="10">
                    <c:v>1.3478378212246076E-4</c:v>
                  </c:pt>
                  <c:pt idx="11">
                    <c:v>1.3783723949112737E-4</c:v>
                  </c:pt>
                  <c:pt idx="12">
                    <c:v>1.4047637674344124E-4</c:v>
                  </c:pt>
                  <c:pt idx="13">
                    <c:v>1.4061996726811636E-4</c:v>
                  </c:pt>
                  <c:pt idx="14">
                    <c:v>1.4223494920179551E-4</c:v>
                  </c:pt>
                  <c:pt idx="15">
                    <c:v>1.4307917537857587E-4</c:v>
                  </c:pt>
                  <c:pt idx="16">
                    <c:v>1.4237251582740004E-4</c:v>
                  </c:pt>
                  <c:pt idx="17">
                    <c:v>1.4146995083181018E-4</c:v>
                  </c:pt>
                  <c:pt idx="18">
                    <c:v>1.4128702205767801E-4</c:v>
                  </c:pt>
                  <c:pt idx="19">
                    <c:v>1.4132932387076141E-4</c:v>
                  </c:pt>
                  <c:pt idx="20">
                    <c:v>1.4149461377875E-4</c:v>
                  </c:pt>
                  <c:pt idx="21">
                    <c:v>1.4128188445103768E-4</c:v>
                  </c:pt>
                  <c:pt idx="22">
                    <c:v>1.4161901200798272E-4</c:v>
                  </c:pt>
                  <c:pt idx="23">
                    <c:v>1.4156079085006376E-4</c:v>
                  </c:pt>
                  <c:pt idx="24">
                    <c:v>1.4150746349256239E-4</c:v>
                  </c:pt>
                  <c:pt idx="25">
                    <c:v>1.414493339973517E-4</c:v>
                  </c:pt>
                  <c:pt idx="26">
                    <c:v>1.4136787167209883E-4</c:v>
                  </c:pt>
                  <c:pt idx="27">
                    <c:v>1.4126798674363427E-4</c:v>
                  </c:pt>
                  <c:pt idx="28">
                    <c:v>1.4118512506523592E-4</c:v>
                  </c:pt>
                  <c:pt idx="29">
                    <c:v>1.4111601401424934E-4</c:v>
                  </c:pt>
                  <c:pt idx="30">
                    <c:v>1.4103653967203626E-4</c:v>
                  </c:pt>
                  <c:pt idx="31">
                    <c:v>1.4094994242115684E-4</c:v>
                  </c:pt>
                  <c:pt idx="32">
                    <c:v>1.4084904660388868E-4</c:v>
                  </c:pt>
                  <c:pt idx="33">
                    <c:v>1.4073391382885884E-4</c:v>
                  </c:pt>
                  <c:pt idx="34">
                    <c:v>1.4062215949666611E-4</c:v>
                  </c:pt>
                  <c:pt idx="35">
                    <c:v>1.4044213010512606E-4</c:v>
                  </c:pt>
                  <c:pt idx="36">
                    <c:v>1.4065285145426729E-4</c:v>
                  </c:pt>
                  <c:pt idx="37">
                    <c:v>1.4038924785963843E-4</c:v>
                  </c:pt>
                  <c:pt idx="38">
                    <c:v>1.4003195011419212E-4</c:v>
                  </c:pt>
                  <c:pt idx="39">
                    <c:v>1.3960119772267221E-4</c:v>
                  </c:pt>
                  <c:pt idx="40">
                    <c:v>1.3880954802339974E-4</c:v>
                  </c:pt>
                  <c:pt idx="41">
                    <c:v>1.3755511080090676E-4</c:v>
                  </c:pt>
                  <c:pt idx="42">
                    <c:v>1.3475244468847449E-4</c:v>
                  </c:pt>
                  <c:pt idx="43">
                    <c:v>1.3214041614360009E-4</c:v>
                  </c:pt>
                  <c:pt idx="44">
                    <c:v>1.2932108369347259E-4</c:v>
                  </c:pt>
                  <c:pt idx="45">
                    <c:v>1.2415799691973433E-4</c:v>
                  </c:pt>
                  <c:pt idx="46">
                    <c:v>1.1909001504475766E-4</c:v>
                  </c:pt>
                  <c:pt idx="47">
                    <c:v>1.157577871140626E-4</c:v>
                  </c:pt>
                  <c:pt idx="48">
                    <c:v>1.1329428138662271E-4</c:v>
                  </c:pt>
                  <c:pt idx="49">
                    <c:v>1.1039846027554628E-4</c:v>
                  </c:pt>
                  <c:pt idx="50">
                    <c:v>1.0989169682145162E-4</c:v>
                  </c:pt>
                  <c:pt idx="51">
                    <c:v>1.0943363506316804E-4</c:v>
                  </c:pt>
                </c:numCache>
              </c:numRef>
            </c:plus>
            <c:minus>
              <c:numRef>
                <c:f>'pivot2-paste-vba'!$U$6:$U$57</c:f>
                <c:numCache>
                  <c:formatCode>General</c:formatCode>
                  <c:ptCount val="52"/>
                  <c:pt idx="0">
                    <c:v>1.6207363469993182E-4</c:v>
                  </c:pt>
                  <c:pt idx="1">
                    <c:v>1.6072849755377616E-4</c:v>
                  </c:pt>
                  <c:pt idx="2">
                    <c:v>1.5785603246817447E-4</c:v>
                  </c:pt>
                  <c:pt idx="3">
                    <c:v>1.5488956751676756E-4</c:v>
                  </c:pt>
                  <c:pt idx="4">
                    <c:v>1.5083040813254701E-4</c:v>
                  </c:pt>
                  <c:pt idx="5">
                    <c:v>1.5010360842742949E-4</c:v>
                  </c:pt>
                  <c:pt idx="6">
                    <c:v>1.4316442475489913E-4</c:v>
                  </c:pt>
                  <c:pt idx="7">
                    <c:v>1.3855780003573624E-4</c:v>
                  </c:pt>
                  <c:pt idx="8">
                    <c:v>1.3688394524710246E-4</c:v>
                  </c:pt>
                  <c:pt idx="9">
                    <c:v>1.3332138648073074E-4</c:v>
                  </c:pt>
                  <c:pt idx="10">
                    <c:v>1.3478378212246076E-4</c:v>
                  </c:pt>
                  <c:pt idx="11">
                    <c:v>1.3783723949112737E-4</c:v>
                  </c:pt>
                  <c:pt idx="12">
                    <c:v>1.4047637674344124E-4</c:v>
                  </c:pt>
                  <c:pt idx="13">
                    <c:v>1.4061996726811636E-4</c:v>
                  </c:pt>
                  <c:pt idx="14">
                    <c:v>1.4223494920179551E-4</c:v>
                  </c:pt>
                  <c:pt idx="15">
                    <c:v>1.4307917537857587E-4</c:v>
                  </c:pt>
                  <c:pt idx="16">
                    <c:v>1.4237251582740004E-4</c:v>
                  </c:pt>
                  <c:pt idx="17">
                    <c:v>1.4146995083181018E-4</c:v>
                  </c:pt>
                  <c:pt idx="18">
                    <c:v>1.4128702205767801E-4</c:v>
                  </c:pt>
                  <c:pt idx="19">
                    <c:v>1.4132932387076141E-4</c:v>
                  </c:pt>
                  <c:pt idx="20">
                    <c:v>1.4149461377875E-4</c:v>
                  </c:pt>
                  <c:pt idx="21">
                    <c:v>1.4128188445103768E-4</c:v>
                  </c:pt>
                  <c:pt idx="22">
                    <c:v>1.4161901200798272E-4</c:v>
                  </c:pt>
                  <c:pt idx="23">
                    <c:v>1.4156079085006376E-4</c:v>
                  </c:pt>
                  <c:pt idx="24">
                    <c:v>1.4150746349256239E-4</c:v>
                  </c:pt>
                  <c:pt idx="25">
                    <c:v>1.414493339973517E-4</c:v>
                  </c:pt>
                  <c:pt idx="26">
                    <c:v>1.4136787167209883E-4</c:v>
                  </c:pt>
                  <c:pt idx="27">
                    <c:v>1.4126798674363427E-4</c:v>
                  </c:pt>
                  <c:pt idx="28">
                    <c:v>1.4118512506523592E-4</c:v>
                  </c:pt>
                  <c:pt idx="29">
                    <c:v>1.4111601401424934E-4</c:v>
                  </c:pt>
                  <c:pt idx="30">
                    <c:v>1.4103653967203626E-4</c:v>
                  </c:pt>
                  <c:pt idx="31">
                    <c:v>1.4094994242115684E-4</c:v>
                  </c:pt>
                  <c:pt idx="32">
                    <c:v>1.4084904660388868E-4</c:v>
                  </c:pt>
                  <c:pt idx="33">
                    <c:v>1.4073391382885884E-4</c:v>
                  </c:pt>
                  <c:pt idx="34">
                    <c:v>1.4062215949666611E-4</c:v>
                  </c:pt>
                  <c:pt idx="35">
                    <c:v>1.4044213010512606E-4</c:v>
                  </c:pt>
                  <c:pt idx="36">
                    <c:v>1.4065285145426729E-4</c:v>
                  </c:pt>
                  <c:pt idx="37">
                    <c:v>1.4038924785963843E-4</c:v>
                  </c:pt>
                  <c:pt idx="38">
                    <c:v>1.4003195011419212E-4</c:v>
                  </c:pt>
                  <c:pt idx="39">
                    <c:v>1.3960119772267221E-4</c:v>
                  </c:pt>
                  <c:pt idx="40">
                    <c:v>1.3880954802339974E-4</c:v>
                  </c:pt>
                  <c:pt idx="41">
                    <c:v>1.3755511080090676E-4</c:v>
                  </c:pt>
                  <c:pt idx="42">
                    <c:v>1.3475244468847449E-4</c:v>
                  </c:pt>
                  <c:pt idx="43">
                    <c:v>1.3214041614360009E-4</c:v>
                  </c:pt>
                  <c:pt idx="44">
                    <c:v>1.2932108369347259E-4</c:v>
                  </c:pt>
                  <c:pt idx="45">
                    <c:v>1.2415799691973433E-4</c:v>
                  </c:pt>
                  <c:pt idx="46">
                    <c:v>1.1909001504475766E-4</c:v>
                  </c:pt>
                  <c:pt idx="47">
                    <c:v>1.157577871140626E-4</c:v>
                  </c:pt>
                  <c:pt idx="48">
                    <c:v>1.1329428138662271E-4</c:v>
                  </c:pt>
                  <c:pt idx="49">
                    <c:v>1.1039846027554628E-4</c:v>
                  </c:pt>
                  <c:pt idx="50">
                    <c:v>1.0989169682145162E-4</c:v>
                  </c:pt>
                  <c:pt idx="51">
                    <c:v>1.0943363506316804E-4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'pivot2-paste-vba'!$T$6:$T$57</c:f>
              <c:numCache>
                <c:formatCode>General</c:formatCode>
                <c:ptCount val="52"/>
                <c:pt idx="0">
                  <c:v>6.0746507075843141E-4</c:v>
                </c:pt>
                <c:pt idx="1">
                  <c:v>6.3500127000254002E-4</c:v>
                </c:pt>
                <c:pt idx="2">
                  <c:v>6.441029357004116E-4</c:v>
                </c:pt>
                <c:pt idx="3">
                  <c:v>6.5144707471523138E-4</c:v>
                </c:pt>
                <c:pt idx="4">
                  <c:v>6.4821831262382341E-4</c:v>
                </c:pt>
                <c:pt idx="5">
                  <c:v>6.7613838298905178E-4</c:v>
                </c:pt>
                <c:pt idx="6">
                  <c:v>6.5310387617150507E-4</c:v>
                </c:pt>
                <c:pt idx="7">
                  <c:v>6.5536292627167085E-4</c:v>
                </c:pt>
                <c:pt idx="8">
                  <c:v>6.8404326573655782E-4</c:v>
                </c:pt>
                <c:pt idx="9">
                  <c:v>6.8674382435516775E-4</c:v>
                </c:pt>
                <c:pt idx="10">
                  <c:v>7.3396385549925642E-4</c:v>
                </c:pt>
                <c:pt idx="11">
                  <c:v>7.9221014153738674E-4</c:v>
                </c:pt>
                <c:pt idx="12">
                  <c:v>8.4159683852318048E-4</c:v>
                </c:pt>
                <c:pt idx="13">
                  <c:v>8.5757635727950392E-4</c:v>
                </c:pt>
                <c:pt idx="14">
                  <c:v>8.8838875892090381E-4</c:v>
                </c:pt>
                <c:pt idx="15">
                  <c:v>9.0842490842490845E-4</c:v>
                </c:pt>
                <c:pt idx="16">
                  <c:v>9.0685020694786776E-4</c:v>
                </c:pt>
                <c:pt idx="17">
                  <c:v>9.0110385221896824E-4</c:v>
                </c:pt>
                <c:pt idx="18">
                  <c:v>9.0281771132834962E-4</c:v>
                </c:pt>
                <c:pt idx="19">
                  <c:v>9.0595810803837133E-4</c:v>
                </c:pt>
                <c:pt idx="20">
                  <c:v>9.0988165815917774E-4</c:v>
                </c:pt>
                <c:pt idx="21">
                  <c:v>9.085143219569056E-4</c:v>
                </c:pt>
                <c:pt idx="22">
                  <c:v>9.1353922223554463E-4</c:v>
                </c:pt>
                <c:pt idx="23">
                  <c:v>9.1316382729789115E-4</c:v>
                </c:pt>
                <c:pt idx="24">
                  <c:v>9.1281998619359775E-4</c:v>
                </c:pt>
                <c:pt idx="25">
                  <c:v>9.1244518200429988E-4</c:v>
                </c:pt>
                <c:pt idx="26">
                  <c:v>9.1191993342984489E-4</c:v>
                </c:pt>
                <c:pt idx="27">
                  <c:v>9.1127590016972513E-4</c:v>
                </c:pt>
                <c:pt idx="28">
                  <c:v>9.1074162829218863E-4</c:v>
                </c:pt>
                <c:pt idx="29">
                  <c:v>9.1029601688599109E-4</c:v>
                </c:pt>
                <c:pt idx="30">
                  <c:v>9.097835852296635E-4</c:v>
                </c:pt>
                <c:pt idx="31">
                  <c:v>9.0922522645390798E-4</c:v>
                </c:pt>
                <c:pt idx="32">
                  <c:v>9.0857467348097671E-4</c:v>
                </c:pt>
                <c:pt idx="33">
                  <c:v>9.0783232336987354E-4</c:v>
                </c:pt>
                <c:pt idx="34">
                  <c:v>9.0711175616835997E-4</c:v>
                </c:pt>
                <c:pt idx="35">
                  <c:v>9.0595096540399751E-4</c:v>
                </c:pt>
                <c:pt idx="36">
                  <c:v>9.1013929088277861E-4</c:v>
                </c:pt>
                <c:pt idx="37">
                  <c:v>9.084343331753448E-4</c:v>
                </c:pt>
                <c:pt idx="38">
                  <c:v>9.0612336785231881E-4</c:v>
                </c:pt>
                <c:pt idx="39">
                  <c:v>9.0333729829207533E-4</c:v>
                </c:pt>
                <c:pt idx="40">
                  <c:v>8.9821695565820889E-4</c:v>
                </c:pt>
                <c:pt idx="41">
                  <c:v>8.9286206383412605E-4</c:v>
                </c:pt>
                <c:pt idx="42">
                  <c:v>8.7467806987705915E-4</c:v>
                </c:pt>
                <c:pt idx="43">
                  <c:v>8.6825078848678529E-4</c:v>
                </c:pt>
                <c:pt idx="44">
                  <c:v>8.649474996982741E-4</c:v>
                </c:pt>
                <c:pt idx="45">
                  <c:v>8.4240785866585444E-4</c:v>
                </c:pt>
                <c:pt idx="46">
                  <c:v>8.2385231551752706E-4</c:v>
                </c:pt>
                <c:pt idx="47">
                  <c:v>8.2015281189179088E-4</c:v>
                </c:pt>
                <c:pt idx="48">
                  <c:v>8.1712698153293018E-4</c:v>
                </c:pt>
                <c:pt idx="49">
                  <c:v>7.9823673080359799E-4</c:v>
                </c:pt>
                <c:pt idx="50">
                  <c:v>8.0439213726209906E-4</c:v>
                </c:pt>
                <c:pt idx="51">
                  <c:v>8.1069969915741026E-4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59-416E-876F-62D9A12DB9E3}"/>
            </c:ext>
          </c:extLst>
        </c:ser>
        <c:ser>
          <c:idx val="2"/>
          <c:order val="2"/>
          <c:tx>
            <c:v>"1980-1984"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'pivot2-paste-vba'!$W$6:$W$57</c:f>
                <c:numCache>
                  <c:formatCode>General</c:formatCode>
                  <c:ptCount val="52"/>
                  <c:pt idx="0">
                    <c:v>1.6727668689120771E-4</c:v>
                  </c:pt>
                  <c:pt idx="1">
                    <c:v>1.6179889178939737E-4</c:v>
                  </c:pt>
                  <c:pt idx="2">
                    <c:v>1.5551195179126152E-4</c:v>
                  </c:pt>
                  <c:pt idx="3">
                    <c:v>1.4996938215544199E-4</c:v>
                  </c:pt>
                  <c:pt idx="4">
                    <c:v>1.4206672263635098E-4</c:v>
                  </c:pt>
                  <c:pt idx="5">
                    <c:v>1.4346358257899457E-4</c:v>
                  </c:pt>
                  <c:pt idx="6">
                    <c:v>1.3454320184680773E-4</c:v>
                  </c:pt>
                  <c:pt idx="7">
                    <c:v>1.3078826334902521E-4</c:v>
                  </c:pt>
                  <c:pt idx="8">
                    <c:v>1.2602577560458873E-4</c:v>
                  </c:pt>
                  <c:pt idx="9">
                    <c:v>1.2736522866781493E-4</c:v>
                  </c:pt>
                  <c:pt idx="10">
                    <c:v>1.251250164734045E-4</c:v>
                  </c:pt>
                  <c:pt idx="11">
                    <c:v>1.2738334764417642E-4</c:v>
                  </c:pt>
                  <c:pt idx="12">
                    <c:v>1.3026806336017074E-4</c:v>
                  </c:pt>
                  <c:pt idx="13">
                    <c:v>1.2911972142566136E-4</c:v>
                  </c:pt>
                  <c:pt idx="14">
                    <c:v>1.2924726763179656E-4</c:v>
                  </c:pt>
                  <c:pt idx="15">
                    <c:v>1.2873502917806884E-4</c:v>
                  </c:pt>
                  <c:pt idx="16">
                    <c:v>1.3176906550068485E-4</c:v>
                  </c:pt>
                  <c:pt idx="17">
                    <c:v>1.3174690802363737E-4</c:v>
                  </c:pt>
                  <c:pt idx="18">
                    <c:v>1.3188339514558879E-4</c:v>
                  </c:pt>
                  <c:pt idx="19">
                    <c:v>1.3227715917762099E-4</c:v>
                  </c:pt>
                  <c:pt idx="20">
                    <c:v>1.327858774743671E-4</c:v>
                  </c:pt>
                  <c:pt idx="21">
                    <c:v>1.325798237674362E-4</c:v>
                  </c:pt>
                  <c:pt idx="22">
                    <c:v>1.3246180415880132E-4</c:v>
                  </c:pt>
                  <c:pt idx="23">
                    <c:v>1.3238324108204931E-4</c:v>
                  </c:pt>
                  <c:pt idx="24">
                    <c:v>1.3232830235424567E-4</c:v>
                  </c:pt>
                  <c:pt idx="25">
                    <c:v>1.3225479509125526E-4</c:v>
                  </c:pt>
                  <c:pt idx="26">
                    <c:v>1.3218234792053868E-4</c:v>
                  </c:pt>
                  <c:pt idx="27">
                    <c:v>1.3206601133696253E-4</c:v>
                  </c:pt>
                  <c:pt idx="28">
                    <c:v>1.319576801420831E-4</c:v>
                  </c:pt>
                  <c:pt idx="29">
                    <c:v>1.3187192217016002E-4</c:v>
                  </c:pt>
                  <c:pt idx="30">
                    <c:v>1.3178530297502846E-4</c:v>
                  </c:pt>
                  <c:pt idx="31">
                    <c:v>1.3170171156114203E-4</c:v>
                  </c:pt>
                  <c:pt idx="32">
                    <c:v>1.3159882607334414E-4</c:v>
                  </c:pt>
                  <c:pt idx="33">
                    <c:v>1.3148738667184109E-4</c:v>
                  </c:pt>
                  <c:pt idx="34">
                    <c:v>1.3134038212115235E-4</c:v>
                  </c:pt>
                  <c:pt idx="35">
                    <c:v>1.3114552873593361E-4</c:v>
                  </c:pt>
                  <c:pt idx="36">
                    <c:v>1.3091381017853873E-4</c:v>
                  </c:pt>
                  <c:pt idx="37">
                    <c:v>1.306284165902066E-4</c:v>
                  </c:pt>
                  <c:pt idx="38">
                    <c:v>1.3028625163764664E-4</c:v>
                  </c:pt>
                  <c:pt idx="39">
                    <c:v>1.3053113076997786E-4</c:v>
                  </c:pt>
                  <c:pt idx="40">
                    <c:v>1.2977766235429576E-4</c:v>
                  </c:pt>
                  <c:pt idx="41">
                    <c:v>1.2885776787260959E-4</c:v>
                  </c:pt>
                  <c:pt idx="42">
                    <c:v>1.2693205719857895E-4</c:v>
                  </c:pt>
                  <c:pt idx="43">
                    <c:v>1.2287088453513483E-4</c:v>
                  </c:pt>
                  <c:pt idx="44">
                    <c:v>1.1782587080824557E-4</c:v>
                  </c:pt>
                  <c:pt idx="45">
                    <c:v>1.1078375315261726E-4</c:v>
                  </c:pt>
                  <c:pt idx="46">
                    <c:v>1.0572570288071814E-4</c:v>
                  </c:pt>
                  <c:pt idx="47">
                    <c:v>1.0044188500789083E-4</c:v>
                  </c:pt>
                  <c:pt idx="48">
                    <c:v>9.651838503097283E-5</c:v>
                  </c:pt>
                  <c:pt idx="49">
                    <c:v>9.4910437973643597E-5</c:v>
                  </c:pt>
                  <c:pt idx="50">
                    <c:v>9.3534315612442393E-5</c:v>
                  </c:pt>
                  <c:pt idx="51">
                    <c:v>9.2782313263300764E-5</c:v>
                  </c:pt>
                </c:numCache>
              </c:numRef>
            </c:plus>
            <c:minus>
              <c:numRef>
                <c:f>'pivot2-paste-vba'!$W$6:$W$57</c:f>
                <c:numCache>
                  <c:formatCode>General</c:formatCode>
                  <c:ptCount val="52"/>
                  <c:pt idx="0">
                    <c:v>1.6727668689120771E-4</c:v>
                  </c:pt>
                  <c:pt idx="1">
                    <c:v>1.6179889178939737E-4</c:v>
                  </c:pt>
                  <c:pt idx="2">
                    <c:v>1.5551195179126152E-4</c:v>
                  </c:pt>
                  <c:pt idx="3">
                    <c:v>1.4996938215544199E-4</c:v>
                  </c:pt>
                  <c:pt idx="4">
                    <c:v>1.4206672263635098E-4</c:v>
                  </c:pt>
                  <c:pt idx="5">
                    <c:v>1.4346358257899457E-4</c:v>
                  </c:pt>
                  <c:pt idx="6">
                    <c:v>1.3454320184680773E-4</c:v>
                  </c:pt>
                  <c:pt idx="7">
                    <c:v>1.3078826334902521E-4</c:v>
                  </c:pt>
                  <c:pt idx="8">
                    <c:v>1.2602577560458873E-4</c:v>
                  </c:pt>
                  <c:pt idx="9">
                    <c:v>1.2736522866781493E-4</c:v>
                  </c:pt>
                  <c:pt idx="10">
                    <c:v>1.251250164734045E-4</c:v>
                  </c:pt>
                  <c:pt idx="11">
                    <c:v>1.2738334764417642E-4</c:v>
                  </c:pt>
                  <c:pt idx="12">
                    <c:v>1.3026806336017074E-4</c:v>
                  </c:pt>
                  <c:pt idx="13">
                    <c:v>1.2911972142566136E-4</c:v>
                  </c:pt>
                  <c:pt idx="14">
                    <c:v>1.2924726763179656E-4</c:v>
                  </c:pt>
                  <c:pt idx="15">
                    <c:v>1.2873502917806884E-4</c:v>
                  </c:pt>
                  <c:pt idx="16">
                    <c:v>1.3176906550068485E-4</c:v>
                  </c:pt>
                  <c:pt idx="17">
                    <c:v>1.3174690802363737E-4</c:v>
                  </c:pt>
                  <c:pt idx="18">
                    <c:v>1.3188339514558879E-4</c:v>
                  </c:pt>
                  <c:pt idx="19">
                    <c:v>1.3227715917762099E-4</c:v>
                  </c:pt>
                  <c:pt idx="20">
                    <c:v>1.327858774743671E-4</c:v>
                  </c:pt>
                  <c:pt idx="21">
                    <c:v>1.325798237674362E-4</c:v>
                  </c:pt>
                  <c:pt idx="22">
                    <c:v>1.3246180415880132E-4</c:v>
                  </c:pt>
                  <c:pt idx="23">
                    <c:v>1.3238324108204931E-4</c:v>
                  </c:pt>
                  <c:pt idx="24">
                    <c:v>1.3232830235424567E-4</c:v>
                  </c:pt>
                  <c:pt idx="25">
                    <c:v>1.3225479509125526E-4</c:v>
                  </c:pt>
                  <c:pt idx="26">
                    <c:v>1.3218234792053868E-4</c:v>
                  </c:pt>
                  <c:pt idx="27">
                    <c:v>1.3206601133696253E-4</c:v>
                  </c:pt>
                  <c:pt idx="28">
                    <c:v>1.319576801420831E-4</c:v>
                  </c:pt>
                  <c:pt idx="29">
                    <c:v>1.3187192217016002E-4</c:v>
                  </c:pt>
                  <c:pt idx="30">
                    <c:v>1.3178530297502846E-4</c:v>
                  </c:pt>
                  <c:pt idx="31">
                    <c:v>1.3170171156114203E-4</c:v>
                  </c:pt>
                  <c:pt idx="32">
                    <c:v>1.3159882607334414E-4</c:v>
                  </c:pt>
                  <c:pt idx="33">
                    <c:v>1.3148738667184109E-4</c:v>
                  </c:pt>
                  <c:pt idx="34">
                    <c:v>1.3134038212115235E-4</c:v>
                  </c:pt>
                  <c:pt idx="35">
                    <c:v>1.3114552873593361E-4</c:v>
                  </c:pt>
                  <c:pt idx="36">
                    <c:v>1.3091381017853873E-4</c:v>
                  </c:pt>
                  <c:pt idx="37">
                    <c:v>1.306284165902066E-4</c:v>
                  </c:pt>
                  <c:pt idx="38">
                    <c:v>1.3028625163764664E-4</c:v>
                  </c:pt>
                  <c:pt idx="39">
                    <c:v>1.3053113076997786E-4</c:v>
                  </c:pt>
                  <c:pt idx="40">
                    <c:v>1.2977766235429576E-4</c:v>
                  </c:pt>
                  <c:pt idx="41">
                    <c:v>1.2885776787260959E-4</c:v>
                  </c:pt>
                  <c:pt idx="42">
                    <c:v>1.2693205719857895E-4</c:v>
                  </c:pt>
                  <c:pt idx="43">
                    <c:v>1.2287088453513483E-4</c:v>
                  </c:pt>
                  <c:pt idx="44">
                    <c:v>1.1782587080824557E-4</c:v>
                  </c:pt>
                  <c:pt idx="45">
                    <c:v>1.1078375315261726E-4</c:v>
                  </c:pt>
                  <c:pt idx="46">
                    <c:v>1.0572570288071814E-4</c:v>
                  </c:pt>
                  <c:pt idx="47">
                    <c:v>1.0044188500789083E-4</c:v>
                  </c:pt>
                  <c:pt idx="48">
                    <c:v>9.651838503097283E-5</c:v>
                  </c:pt>
                  <c:pt idx="49">
                    <c:v>9.4910437973643597E-5</c:v>
                  </c:pt>
                  <c:pt idx="50">
                    <c:v>9.3534315612442393E-5</c:v>
                  </c:pt>
                  <c:pt idx="51">
                    <c:v>9.2782313263300764E-5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'pivot2-paste-vba'!$V$6:$V$57</c:f>
              <c:numCache>
                <c:formatCode>General</c:formatCode>
                <c:ptCount val="52"/>
                <c:pt idx="0">
                  <c:v>4.8266916045732903E-4</c:v>
                </c:pt>
                <c:pt idx="1">
                  <c:v>4.8123195380173246E-4</c:v>
                </c:pt>
                <c:pt idx="2">
                  <c:v>4.6928842466579959E-4</c:v>
                </c:pt>
                <c:pt idx="3">
                  <c:v>4.5898462401509552E-4</c:v>
                </c:pt>
                <c:pt idx="4">
                  <c:v>4.3480361370114496E-4</c:v>
                </c:pt>
                <c:pt idx="5">
                  <c:v>4.6857142857142855E-4</c:v>
                </c:pt>
                <c:pt idx="6">
                  <c:v>4.3944265809217576E-4</c:v>
                </c:pt>
                <c:pt idx="7">
                  <c:v>4.475296364070332E-4</c:v>
                </c:pt>
                <c:pt idx="8">
                  <c:v>4.4537643587507192E-4</c:v>
                </c:pt>
                <c:pt idx="9">
                  <c:v>4.818052805858752E-4</c:v>
                </c:pt>
                <c:pt idx="10">
                  <c:v>4.8606746281164883E-4</c:v>
                </c:pt>
                <c:pt idx="11">
                  <c:v>5.1979695431472077E-4</c:v>
                </c:pt>
                <c:pt idx="12">
                  <c:v>5.559173430327674E-4</c:v>
                </c:pt>
                <c:pt idx="13">
                  <c:v>5.5493895671476139E-4</c:v>
                </c:pt>
                <c:pt idx="14">
                  <c:v>5.6325422054874855E-4</c:v>
                </c:pt>
                <c:pt idx="15">
                  <c:v>5.6485100146555934E-4</c:v>
                </c:pt>
                <c:pt idx="16">
                  <c:v>5.9736704802377367E-4</c:v>
                </c:pt>
                <c:pt idx="17">
                  <c:v>6.010337780983291E-4</c:v>
                </c:pt>
                <c:pt idx="18">
                  <c:v>6.0540378937927431E-4</c:v>
                </c:pt>
                <c:pt idx="19">
                  <c:v>6.1094637082954601E-4</c:v>
                </c:pt>
                <c:pt idx="20">
                  <c:v>6.1702238378792272E-4</c:v>
                </c:pt>
                <c:pt idx="21">
                  <c:v>6.1606519899648179E-4</c:v>
                </c:pt>
                <c:pt idx="22">
                  <c:v>6.1551696008780383E-4</c:v>
                </c:pt>
                <c:pt idx="23">
                  <c:v>6.1515200924951456E-4</c:v>
                </c:pt>
                <c:pt idx="24">
                  <c:v>6.1489680105495553E-4</c:v>
                </c:pt>
                <c:pt idx="25">
                  <c:v>6.1455533589521466E-4</c:v>
                </c:pt>
                <c:pt idx="26">
                  <c:v>6.1421879509512996E-4</c:v>
                </c:pt>
                <c:pt idx="27">
                  <c:v>6.1367837338262472E-4</c:v>
                </c:pt>
                <c:pt idx="28">
                  <c:v>6.1317513907255413E-4</c:v>
                </c:pt>
                <c:pt idx="29">
                  <c:v>6.1277676468633952E-4</c:v>
                </c:pt>
                <c:pt idx="30">
                  <c:v>6.1237438947011171E-4</c:v>
                </c:pt>
                <c:pt idx="31">
                  <c:v>6.1198607916003065E-4</c:v>
                </c:pt>
                <c:pt idx="32">
                  <c:v>6.115081411626022E-4</c:v>
                </c:pt>
                <c:pt idx="33">
                  <c:v>6.1099046707644745E-4</c:v>
                </c:pt>
                <c:pt idx="34">
                  <c:v>6.1030758031427161E-4</c:v>
                </c:pt>
                <c:pt idx="35">
                  <c:v>6.0940241851995978E-4</c:v>
                </c:pt>
                <c:pt idx="36">
                  <c:v>6.0832600410436817E-4</c:v>
                </c:pt>
                <c:pt idx="37">
                  <c:v>6.0700024865070431E-4</c:v>
                </c:pt>
                <c:pt idx="38">
                  <c:v>6.0541076755873577E-4</c:v>
                </c:pt>
                <c:pt idx="39">
                  <c:v>6.1019017593816739E-4</c:v>
                </c:pt>
                <c:pt idx="40">
                  <c:v>6.0666902593510086E-4</c:v>
                </c:pt>
                <c:pt idx="41">
                  <c:v>6.0594395374865444E-4</c:v>
                </c:pt>
                <c:pt idx="42">
                  <c:v>6.0039095224797548E-4</c:v>
                </c:pt>
                <c:pt idx="43">
                  <c:v>5.8118710845897568E-4</c:v>
                </c:pt>
                <c:pt idx="44">
                  <c:v>5.5733051643800996E-4</c:v>
                </c:pt>
                <c:pt idx="45">
                  <c:v>5.2402917501965108E-4</c:v>
                </c:pt>
                <c:pt idx="46">
                  <c:v>5.1160490458568525E-4</c:v>
                </c:pt>
                <c:pt idx="47">
                  <c:v>4.8873492843524264E-4</c:v>
                </c:pt>
                <c:pt idx="48">
                  <c:v>4.7222108159159035E-4</c:v>
                </c:pt>
                <c:pt idx="49">
                  <c:v>4.7186446065892144E-4</c:v>
                </c:pt>
                <c:pt idx="50">
                  <c:v>4.6746492795683741E-4</c:v>
                </c:pt>
                <c:pt idx="51">
                  <c:v>4.6851171040239421E-4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59-416E-876F-62D9A12DB9E3}"/>
            </c:ext>
          </c:extLst>
        </c:ser>
        <c:ser>
          <c:idx val="3"/>
          <c:order val="3"/>
          <c:tx>
            <c:v>"1985-1989"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'pivot2-paste-vba'!$Y$6:$Y$57</c:f>
                <c:numCache>
                  <c:formatCode>General</c:formatCode>
                  <c:ptCount val="52"/>
                  <c:pt idx="0">
                    <c:v>1.3624496961756399E-4</c:v>
                  </c:pt>
                  <c:pt idx="1">
                    <c:v>1.3491851619910116E-4</c:v>
                  </c:pt>
                  <c:pt idx="2">
                    <c:v>1.3113239815800042E-4</c:v>
                  </c:pt>
                  <c:pt idx="3">
                    <c:v>1.305033414517966E-4</c:v>
                  </c:pt>
                  <c:pt idx="4">
                    <c:v>1.2386531987522968E-4</c:v>
                  </c:pt>
                  <c:pt idx="5">
                    <c:v>1.2729697725447496E-4</c:v>
                  </c:pt>
                  <c:pt idx="6">
                    <c:v>1.2190108977809185E-4</c:v>
                  </c:pt>
                  <c:pt idx="7">
                    <c:v>1.1913621452788526E-4</c:v>
                  </c:pt>
                  <c:pt idx="8">
                    <c:v>1.1452721514465839E-4</c:v>
                  </c:pt>
                  <c:pt idx="9">
                    <c:v>1.1286312920546147E-4</c:v>
                  </c:pt>
                  <c:pt idx="10">
                    <c:v>1.0799294297534041E-4</c:v>
                  </c:pt>
                  <c:pt idx="11">
                    <c:v>1.0740160475993652E-4</c:v>
                  </c:pt>
                  <c:pt idx="12">
                    <c:v>1.0487154720187274E-4</c:v>
                  </c:pt>
                  <c:pt idx="13">
                    <c:v>1.0436773323134619E-4</c:v>
                  </c:pt>
                  <c:pt idx="14">
                    <c:v>1.0297430800906746E-4</c:v>
                  </c:pt>
                  <c:pt idx="15">
                    <c:v>1.0186792829006684E-4</c:v>
                  </c:pt>
                  <c:pt idx="16">
                    <c:v>1.0222514635363005E-4</c:v>
                  </c:pt>
                  <c:pt idx="17">
                    <c:v>1.0282224194998777E-4</c:v>
                  </c:pt>
                  <c:pt idx="18">
                    <c:v>1.0230341820421055E-4</c:v>
                  </c:pt>
                  <c:pt idx="19">
                    <c:v>1.0196678583010505E-4</c:v>
                  </c:pt>
                  <c:pt idx="20">
                    <c:v>1.0175926657410596E-4</c:v>
                  </c:pt>
                  <c:pt idx="21">
                    <c:v>1.0158300372966586E-4</c:v>
                  </c:pt>
                  <c:pt idx="22">
                    <c:v>1.0147540550048017E-4</c:v>
                  </c:pt>
                  <c:pt idx="23">
                    <c:v>1.0141390600523188E-4</c:v>
                  </c:pt>
                  <c:pt idx="24">
                    <c:v>1.0135493657994361E-4</c:v>
                  </c:pt>
                  <c:pt idx="25">
                    <c:v>1.0127233106001495E-4</c:v>
                  </c:pt>
                  <c:pt idx="26">
                    <c:v>1.0118333346516262E-4</c:v>
                  </c:pt>
                  <c:pt idx="27">
                    <c:v>1.0106355661772345E-4</c:v>
                  </c:pt>
                  <c:pt idx="28">
                    <c:v>1.0095867969568472E-4</c:v>
                  </c:pt>
                  <c:pt idx="29">
                    <c:v>1.0087347531432374E-4</c:v>
                  </c:pt>
                  <c:pt idx="30">
                    <c:v>1.007989381698825E-4</c:v>
                  </c:pt>
                  <c:pt idx="31">
                    <c:v>1.0070915398043313E-4</c:v>
                  </c:pt>
                  <c:pt idx="32">
                    <c:v>1.0062114303733412E-4</c:v>
                  </c:pt>
                  <c:pt idx="33">
                    <c:v>1.0052040222234555E-4</c:v>
                  </c:pt>
                  <c:pt idx="34">
                    <c:v>1.0040781172478715E-4</c:v>
                  </c:pt>
                  <c:pt idx="35">
                    <c:v>1.0024980729691765E-4</c:v>
                  </c:pt>
                  <c:pt idx="36">
                    <c:v>1.00081922849782E-4</c:v>
                  </c:pt>
                  <c:pt idx="37">
                    <c:v>9.9881997178541198E-5</c:v>
                  </c:pt>
                  <c:pt idx="38">
                    <c:v>9.96045461074317E-5</c:v>
                  </c:pt>
                  <c:pt idx="39">
                    <c:v>9.9264995476984499E-5</c:v>
                  </c:pt>
                  <c:pt idx="40">
                    <c:v>9.9973643500577422E-5</c:v>
                  </c:pt>
                  <c:pt idx="41">
                    <c:v>1.0003758609860834E-4</c:v>
                  </c:pt>
                  <c:pt idx="42">
                    <c:v>9.9395793846857681E-5</c:v>
                  </c:pt>
                  <c:pt idx="43">
                    <c:v>9.6437107585135569E-5</c:v>
                  </c:pt>
                  <c:pt idx="44">
                    <c:v>9.3775862204364737E-5</c:v>
                  </c:pt>
                  <c:pt idx="45">
                    <c:v>9.1869196437133714E-5</c:v>
                  </c:pt>
                  <c:pt idx="46">
                    <c:v>8.9847118861141709E-5</c:v>
                  </c:pt>
                  <c:pt idx="47">
                    <c:v>8.6835150756260358E-5</c:v>
                  </c:pt>
                  <c:pt idx="48">
                    <c:v>8.4150812271493054E-5</c:v>
                  </c:pt>
                  <c:pt idx="49">
                    <c:v>8.3101491989136106E-5</c:v>
                  </c:pt>
                  <c:pt idx="50">
                    <c:v>8.2201646116675388E-5</c:v>
                  </c:pt>
                  <c:pt idx="51">
                    <c:v>8.0596280567336737E-5</c:v>
                  </c:pt>
                </c:numCache>
              </c:numRef>
            </c:plus>
            <c:minus>
              <c:numRef>
                <c:f>'pivot2-paste-vba'!$Y$6:$Y$57</c:f>
                <c:numCache>
                  <c:formatCode>General</c:formatCode>
                  <c:ptCount val="52"/>
                  <c:pt idx="0">
                    <c:v>1.3624496961756399E-4</c:v>
                  </c:pt>
                  <c:pt idx="1">
                    <c:v>1.3491851619910116E-4</c:v>
                  </c:pt>
                  <c:pt idx="2">
                    <c:v>1.3113239815800042E-4</c:v>
                  </c:pt>
                  <c:pt idx="3">
                    <c:v>1.305033414517966E-4</c:v>
                  </c:pt>
                  <c:pt idx="4">
                    <c:v>1.2386531987522968E-4</c:v>
                  </c:pt>
                  <c:pt idx="5">
                    <c:v>1.2729697725447496E-4</c:v>
                  </c:pt>
                  <c:pt idx="6">
                    <c:v>1.2190108977809185E-4</c:v>
                  </c:pt>
                  <c:pt idx="7">
                    <c:v>1.1913621452788526E-4</c:v>
                  </c:pt>
                  <c:pt idx="8">
                    <c:v>1.1452721514465839E-4</c:v>
                  </c:pt>
                  <c:pt idx="9">
                    <c:v>1.1286312920546147E-4</c:v>
                  </c:pt>
                  <c:pt idx="10">
                    <c:v>1.0799294297534041E-4</c:v>
                  </c:pt>
                  <c:pt idx="11">
                    <c:v>1.0740160475993652E-4</c:v>
                  </c:pt>
                  <c:pt idx="12">
                    <c:v>1.0487154720187274E-4</c:v>
                  </c:pt>
                  <c:pt idx="13">
                    <c:v>1.0436773323134619E-4</c:v>
                  </c:pt>
                  <c:pt idx="14">
                    <c:v>1.0297430800906746E-4</c:v>
                  </c:pt>
                  <c:pt idx="15">
                    <c:v>1.0186792829006684E-4</c:v>
                  </c:pt>
                  <c:pt idx="16">
                    <c:v>1.0222514635363005E-4</c:v>
                  </c:pt>
                  <c:pt idx="17">
                    <c:v>1.0282224194998777E-4</c:v>
                  </c:pt>
                  <c:pt idx="18">
                    <c:v>1.0230341820421055E-4</c:v>
                  </c:pt>
                  <c:pt idx="19">
                    <c:v>1.0196678583010505E-4</c:v>
                  </c:pt>
                  <c:pt idx="20">
                    <c:v>1.0175926657410596E-4</c:v>
                  </c:pt>
                  <c:pt idx="21">
                    <c:v>1.0158300372966586E-4</c:v>
                  </c:pt>
                  <c:pt idx="22">
                    <c:v>1.0147540550048017E-4</c:v>
                  </c:pt>
                  <c:pt idx="23">
                    <c:v>1.0141390600523188E-4</c:v>
                  </c:pt>
                  <c:pt idx="24">
                    <c:v>1.0135493657994361E-4</c:v>
                  </c:pt>
                  <c:pt idx="25">
                    <c:v>1.0127233106001495E-4</c:v>
                  </c:pt>
                  <c:pt idx="26">
                    <c:v>1.0118333346516262E-4</c:v>
                  </c:pt>
                  <c:pt idx="27">
                    <c:v>1.0106355661772345E-4</c:v>
                  </c:pt>
                  <c:pt idx="28">
                    <c:v>1.0095867969568472E-4</c:v>
                  </c:pt>
                  <c:pt idx="29">
                    <c:v>1.0087347531432374E-4</c:v>
                  </c:pt>
                  <c:pt idx="30">
                    <c:v>1.007989381698825E-4</c:v>
                  </c:pt>
                  <c:pt idx="31">
                    <c:v>1.0070915398043313E-4</c:v>
                  </c:pt>
                  <c:pt idx="32">
                    <c:v>1.0062114303733412E-4</c:v>
                  </c:pt>
                  <c:pt idx="33">
                    <c:v>1.0052040222234555E-4</c:v>
                  </c:pt>
                  <c:pt idx="34">
                    <c:v>1.0040781172478715E-4</c:v>
                  </c:pt>
                  <c:pt idx="35">
                    <c:v>1.0024980729691765E-4</c:v>
                  </c:pt>
                  <c:pt idx="36">
                    <c:v>1.00081922849782E-4</c:v>
                  </c:pt>
                  <c:pt idx="37">
                    <c:v>9.9881997178541198E-5</c:v>
                  </c:pt>
                  <c:pt idx="38">
                    <c:v>9.96045461074317E-5</c:v>
                  </c:pt>
                  <c:pt idx="39">
                    <c:v>9.9264995476984499E-5</c:v>
                  </c:pt>
                  <c:pt idx="40">
                    <c:v>9.9973643500577422E-5</c:v>
                  </c:pt>
                  <c:pt idx="41">
                    <c:v>1.0003758609860834E-4</c:v>
                  </c:pt>
                  <c:pt idx="42">
                    <c:v>9.9395793846857681E-5</c:v>
                  </c:pt>
                  <c:pt idx="43">
                    <c:v>9.6437107585135569E-5</c:v>
                  </c:pt>
                  <c:pt idx="44">
                    <c:v>9.3775862204364737E-5</c:v>
                  </c:pt>
                  <c:pt idx="45">
                    <c:v>9.1869196437133714E-5</c:v>
                  </c:pt>
                  <c:pt idx="46">
                    <c:v>8.9847118861141709E-5</c:v>
                  </c:pt>
                  <c:pt idx="47">
                    <c:v>8.6835150756260358E-5</c:v>
                  </c:pt>
                  <c:pt idx="48">
                    <c:v>8.4150812271493054E-5</c:v>
                  </c:pt>
                  <c:pt idx="49">
                    <c:v>8.3101491989136106E-5</c:v>
                  </c:pt>
                  <c:pt idx="50">
                    <c:v>8.2201646116675388E-5</c:v>
                  </c:pt>
                  <c:pt idx="51">
                    <c:v>8.0596280567336737E-5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'pivot2-paste-vba'!$X$6:$X$57</c:f>
              <c:numCache>
                <c:formatCode>General</c:formatCode>
                <c:ptCount val="52"/>
                <c:pt idx="0">
                  <c:v>2.9487410513900035E-4</c:v>
                </c:pt>
                <c:pt idx="1">
                  <c:v>3.077964849641417E-4</c:v>
                </c:pt>
                <c:pt idx="2">
                  <c:v>3.0654696737464419E-4</c:v>
                </c:pt>
                <c:pt idx="3">
                  <c:v>3.192715057121837E-4</c:v>
                </c:pt>
                <c:pt idx="4">
                  <c:v>3.0303429557701684E-4</c:v>
                </c:pt>
                <c:pt idx="5">
                  <c:v>3.3741986278258912E-4</c:v>
                </c:pt>
                <c:pt idx="6">
                  <c:v>3.290478764660258E-4</c:v>
                </c:pt>
                <c:pt idx="7">
                  <c:v>3.3837253724826723E-4</c:v>
                </c:pt>
                <c:pt idx="8">
                  <c:v>3.3561142299243349E-4</c:v>
                </c:pt>
                <c:pt idx="9">
                  <c:v>3.4543971597178908E-4</c:v>
                </c:pt>
                <c:pt idx="10">
                  <c:v>3.3053601924454154E-4</c:v>
                </c:pt>
                <c:pt idx="11">
                  <c:v>3.3773274674487848E-4</c:v>
                </c:pt>
                <c:pt idx="12">
                  <c:v>3.2977809405618377E-4</c:v>
                </c:pt>
                <c:pt idx="13">
                  <c:v>3.3248365288706641E-4</c:v>
                </c:pt>
                <c:pt idx="14">
                  <c:v>3.280453543730969E-4</c:v>
                </c:pt>
                <c:pt idx="15">
                  <c:v>3.2452133103672085E-4</c:v>
                </c:pt>
                <c:pt idx="16">
                  <c:v>3.2980714527180229E-4</c:v>
                </c:pt>
                <c:pt idx="17">
                  <c:v>3.3585360059634495E-4</c:v>
                </c:pt>
                <c:pt idx="18">
                  <c:v>3.3415922279454914E-4</c:v>
                </c:pt>
                <c:pt idx="19">
                  <c:v>3.3305984516778908E-4</c:v>
                </c:pt>
                <c:pt idx="20">
                  <c:v>3.3238212594850509E-4</c:v>
                </c:pt>
                <c:pt idx="21">
                  <c:v>3.3180648398426751E-4</c:v>
                </c:pt>
                <c:pt idx="22">
                  <c:v>3.3145508783559825E-4</c:v>
                </c:pt>
                <c:pt idx="23">
                  <c:v>3.3125424167016772E-4</c:v>
                </c:pt>
                <c:pt idx="24">
                  <c:v>3.3106165821517394E-4</c:v>
                </c:pt>
                <c:pt idx="25">
                  <c:v>3.3079188349671224E-4</c:v>
                </c:pt>
                <c:pt idx="26">
                  <c:v>3.3050123333387075E-4</c:v>
                </c:pt>
                <c:pt idx="27">
                  <c:v>3.3011006352605854E-4</c:v>
                </c:pt>
                <c:pt idx="28">
                  <c:v>3.2976755408992196E-4</c:v>
                </c:pt>
                <c:pt idx="29">
                  <c:v>3.2948929159802305E-4</c:v>
                </c:pt>
                <c:pt idx="30">
                  <c:v>3.2924586635829981E-4</c:v>
                </c:pt>
                <c:pt idx="31">
                  <c:v>3.2895264686532197E-4</c:v>
                </c:pt>
                <c:pt idx="32">
                  <c:v>3.2866521840204576E-4</c:v>
                </c:pt>
                <c:pt idx="33">
                  <c:v>3.2833621628547633E-4</c:v>
                </c:pt>
                <c:pt idx="34">
                  <c:v>3.2796851502255785E-4</c:v>
                </c:pt>
                <c:pt idx="35">
                  <c:v>3.2745249942096812E-4</c:v>
                </c:pt>
                <c:pt idx="36">
                  <c:v>3.2690421706440013E-4</c:v>
                </c:pt>
                <c:pt idx="37">
                  <c:v>3.2625129306914936E-4</c:v>
                </c:pt>
                <c:pt idx="38">
                  <c:v>3.253451833042374E-4</c:v>
                </c:pt>
                <c:pt idx="39">
                  <c:v>3.2423626543087838E-4</c:v>
                </c:pt>
                <c:pt idx="40">
                  <c:v>3.3050827451072971E-4</c:v>
                </c:pt>
                <c:pt idx="41">
                  <c:v>3.3463295434205711E-4</c:v>
                </c:pt>
                <c:pt idx="42">
                  <c:v>3.3632972543264235E-4</c:v>
                </c:pt>
                <c:pt idx="43">
                  <c:v>3.2631992702299812E-4</c:v>
                </c:pt>
                <c:pt idx="44">
                  <c:v>3.2090137631034731E-4</c:v>
                </c:pt>
                <c:pt idx="45">
                  <c:v>3.2468630567862822E-4</c:v>
                </c:pt>
                <c:pt idx="46">
                  <c:v>3.3050497346426413E-4</c:v>
                </c:pt>
                <c:pt idx="47">
                  <c:v>3.255110221648894E-4</c:v>
                </c:pt>
                <c:pt idx="48">
                  <c:v>3.1835704610967691E-4</c:v>
                </c:pt>
                <c:pt idx="49">
                  <c:v>3.2005210672895519E-4</c:v>
                </c:pt>
                <c:pt idx="50">
                  <c:v>3.1935160611833629E-4</c:v>
                </c:pt>
                <c:pt idx="51">
                  <c:v>3.1311577185737038E-4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59-416E-876F-62D9A12DB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461407"/>
        <c:axId val="1265068959"/>
      </c:scatterChart>
      <c:valAx>
        <c:axId val="623461407"/>
        <c:scaling>
          <c:orientation val="minMax"/>
          <c:max val="202153"/>
          <c:min val="202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068959"/>
        <c:crosses val="autoZero"/>
        <c:crossBetween val="midCat"/>
      </c:valAx>
      <c:valAx>
        <c:axId val="12650689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46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14</xdr:row>
      <xdr:rowOff>66675</xdr:rowOff>
    </xdr:from>
    <xdr:to>
      <xdr:col>9</xdr:col>
      <xdr:colOff>429413</xdr:colOff>
      <xdr:row>32</xdr:row>
      <xdr:rowOff>67154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9789E-9071-7D5D-9549-B93260D7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2733675"/>
          <a:ext cx="5649113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14</xdr:row>
      <xdr:rowOff>57150</xdr:rowOff>
    </xdr:from>
    <xdr:to>
      <xdr:col>19</xdr:col>
      <xdr:colOff>438150</xdr:colOff>
      <xdr:row>32</xdr:row>
      <xdr:rowOff>167459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3DD533-54AA-F75B-63FF-466C36077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2724150"/>
          <a:ext cx="5686425" cy="3539309"/>
        </a:xfrm>
        <a:prstGeom prst="rect">
          <a:avLst/>
        </a:prstGeom>
      </xdr:spPr>
    </xdr:pic>
    <xdr:clientData/>
  </xdr:twoCellAnchor>
  <xdr:twoCellAnchor editAs="oneCell">
    <xdr:from>
      <xdr:col>20</xdr:col>
      <xdr:colOff>133350</xdr:colOff>
      <xdr:row>14</xdr:row>
      <xdr:rowOff>95250</xdr:rowOff>
    </xdr:from>
    <xdr:to>
      <xdr:col>29</xdr:col>
      <xdr:colOff>153168</xdr:colOff>
      <xdr:row>31</xdr:row>
      <xdr:rowOff>124281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4104D8-BD1F-7759-4F11-5FB50FFD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5350" y="2762250"/>
          <a:ext cx="5506218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245328</xdr:colOff>
      <xdr:row>32</xdr:row>
      <xdr:rowOff>35218</xdr:rowOff>
    </xdr:from>
    <xdr:to>
      <xdr:col>10</xdr:col>
      <xdr:colOff>81510</xdr:colOff>
      <xdr:row>51</xdr:row>
      <xdr:rowOff>92881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CFC12C-0F8C-E5C2-0718-6C0A705C0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328" y="6131218"/>
          <a:ext cx="5959396" cy="3677163"/>
        </a:xfrm>
        <a:prstGeom prst="rect">
          <a:avLst/>
        </a:prstGeom>
      </xdr:spPr>
    </xdr:pic>
    <xdr:clientData/>
  </xdr:twoCellAnchor>
  <xdr:twoCellAnchor editAs="oneCell">
    <xdr:from>
      <xdr:col>10</xdr:col>
      <xdr:colOff>490257</xdr:colOff>
      <xdr:row>31</xdr:row>
      <xdr:rowOff>171289</xdr:rowOff>
    </xdr:from>
    <xdr:to>
      <xdr:col>20</xdr:col>
      <xdr:colOff>35208</xdr:colOff>
      <xdr:row>49</xdr:row>
      <xdr:rowOff>171768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2B988A-C6A0-CBDA-D38F-04C4741B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3471" y="6076789"/>
          <a:ext cx="5668166" cy="3429479"/>
        </a:xfrm>
        <a:prstGeom prst="rect">
          <a:avLst/>
        </a:prstGeom>
      </xdr:spPr>
    </xdr:pic>
    <xdr:clientData/>
  </xdr:twoCellAnchor>
  <xdr:twoCellAnchor editAs="oneCell">
    <xdr:from>
      <xdr:col>20</xdr:col>
      <xdr:colOff>69235</xdr:colOff>
      <xdr:row>32</xdr:row>
      <xdr:rowOff>59231</xdr:rowOff>
    </xdr:from>
    <xdr:to>
      <xdr:col>30</xdr:col>
      <xdr:colOff>594</xdr:colOff>
      <xdr:row>51</xdr:row>
      <xdr:rowOff>12105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32F24D-515B-D5E3-685D-5518C7D86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1588" y="6155231"/>
          <a:ext cx="5982535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203706</xdr:colOff>
      <xdr:row>50</xdr:row>
      <xdr:rowOff>126466</xdr:rowOff>
    </xdr:from>
    <xdr:to>
      <xdr:col>9</xdr:col>
      <xdr:colOff>378181</xdr:colOff>
      <xdr:row>69</xdr:row>
      <xdr:rowOff>126971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58A6A3-F7F9-B45F-250D-0ED56A8B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706" y="9651466"/>
          <a:ext cx="5620534" cy="3620005"/>
        </a:xfrm>
        <a:prstGeom prst="rect">
          <a:avLst/>
        </a:prstGeom>
      </xdr:spPr>
    </xdr:pic>
    <xdr:clientData/>
  </xdr:twoCellAnchor>
  <xdr:twoCellAnchor editAs="oneCell">
    <xdr:from>
      <xdr:col>10</xdr:col>
      <xdr:colOff>427824</xdr:colOff>
      <xdr:row>50</xdr:row>
      <xdr:rowOff>148878</xdr:rowOff>
    </xdr:from>
    <xdr:to>
      <xdr:col>19</xdr:col>
      <xdr:colOff>507036</xdr:colOff>
      <xdr:row>68</xdr:row>
      <xdr:rowOff>111251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A56803-82F5-8A58-CC8A-0887568C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9000" y="9673878"/>
          <a:ext cx="5525271" cy="3391373"/>
        </a:xfrm>
        <a:prstGeom prst="rect">
          <a:avLst/>
        </a:prstGeom>
      </xdr:spPr>
    </xdr:pic>
    <xdr:clientData/>
  </xdr:twoCellAnchor>
  <xdr:twoCellAnchor editAs="oneCell">
    <xdr:from>
      <xdr:col>20</xdr:col>
      <xdr:colOff>383000</xdr:colOff>
      <xdr:row>50</xdr:row>
      <xdr:rowOff>59231</xdr:rowOff>
    </xdr:from>
    <xdr:to>
      <xdr:col>29</xdr:col>
      <xdr:colOff>586054</xdr:colOff>
      <xdr:row>69</xdr:row>
      <xdr:rowOff>59736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68220B-9E77-D02C-DB85-6E459AC4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85353" y="9584231"/>
          <a:ext cx="5649113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192500</xdr:colOff>
      <xdr:row>69</xdr:row>
      <xdr:rowOff>14408</xdr:rowOff>
    </xdr:from>
    <xdr:to>
      <xdr:col>9</xdr:col>
      <xdr:colOff>424133</xdr:colOff>
      <xdr:row>87</xdr:row>
      <xdr:rowOff>129203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69828A-BA9D-A5DE-A204-A7C832421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500" y="13158908"/>
          <a:ext cx="5677692" cy="3543795"/>
        </a:xfrm>
        <a:prstGeom prst="rect">
          <a:avLst/>
        </a:prstGeom>
      </xdr:spPr>
    </xdr:pic>
    <xdr:clientData/>
  </xdr:twoCellAnchor>
  <xdr:twoCellAnchor editAs="oneCell">
    <xdr:from>
      <xdr:col>10</xdr:col>
      <xdr:colOff>91647</xdr:colOff>
      <xdr:row>69</xdr:row>
      <xdr:rowOff>25614</xdr:rowOff>
    </xdr:from>
    <xdr:to>
      <xdr:col>19</xdr:col>
      <xdr:colOff>437596</xdr:colOff>
      <xdr:row>88</xdr:row>
      <xdr:rowOff>121382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CE36EC-C42F-D226-C9ED-35770A2AA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2823" y="13170114"/>
          <a:ext cx="5792008" cy="3715268"/>
        </a:xfrm>
        <a:prstGeom prst="rect">
          <a:avLst/>
        </a:prstGeom>
      </xdr:spPr>
    </xdr:pic>
    <xdr:clientData/>
  </xdr:twoCellAnchor>
  <xdr:twoCellAnchor editAs="oneCell">
    <xdr:from>
      <xdr:col>19</xdr:col>
      <xdr:colOff>573500</xdr:colOff>
      <xdr:row>68</xdr:row>
      <xdr:rowOff>148878</xdr:rowOff>
    </xdr:from>
    <xdr:to>
      <xdr:col>29</xdr:col>
      <xdr:colOff>485805</xdr:colOff>
      <xdr:row>88</xdr:row>
      <xdr:rowOff>6515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EB4522-4119-6241-C473-65CC5BF59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70735" y="13102878"/>
          <a:ext cx="5963482" cy="36676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459782</xdr:colOff>
      <xdr:row>6</xdr:row>
      <xdr:rowOff>61448</xdr:rowOff>
    </xdr:from>
    <xdr:to>
      <xdr:col>8</xdr:col>
      <xdr:colOff>806824</xdr:colOff>
      <xdr:row>28</xdr:row>
      <xdr:rowOff>168087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DDFCD-DE1B-DB89-FBC4-9E065B626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209549</xdr:colOff>
      <xdr:row>1</xdr:row>
      <xdr:rowOff>176212</xdr:rowOff>
    </xdr:from>
    <xdr:to>
      <xdr:col>21</xdr:col>
      <xdr:colOff>66674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92647-F097-ED33-A324-1F4F41948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0</xdr:row>
      <xdr:rowOff>41275</xdr:rowOff>
    </xdr:from>
    <xdr:to>
      <xdr:col>15</xdr:col>
      <xdr:colOff>114300</xdr:colOff>
      <xdr:row>26</xdr:row>
      <xdr:rowOff>168275</xdr:rowOff>
    </xdr:to>
    <xdr:graphicFrame macro="">
      <xdr:nvGraphicFramePr>
        <xdr:cNvPr id="2" name="CustomChartAll">
          <a:extLst>
            <a:ext uri="{FF2B5EF4-FFF2-40B4-BE49-F238E27FC236}">
              <a16:creationId xmlns:a16="http://schemas.microsoft.com/office/drawing/2014/main" id="{A02CF475-3633-C7AD-B490-3944C7E31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400050</xdr:colOff>
      <xdr:row>27</xdr:row>
      <xdr:rowOff>79375</xdr:rowOff>
    </xdr:from>
    <xdr:to>
      <xdr:col>15</xdr:col>
      <xdr:colOff>95250</xdr:colOff>
      <xdr:row>54</xdr:row>
      <xdr:rowOff>15875</xdr:rowOff>
    </xdr:to>
    <xdr:graphicFrame macro="">
      <xdr:nvGraphicFramePr>
        <xdr:cNvPr id="3" name="CustomChart1">
          <a:extLst>
            <a:ext uri="{FF2B5EF4-FFF2-40B4-BE49-F238E27FC236}">
              <a16:creationId xmlns:a16="http://schemas.microsoft.com/office/drawing/2014/main" id="{1E726E4D-FC5C-FA9F-CE5F-C70C8AE3F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247650</xdr:colOff>
      <xdr:row>27</xdr:row>
      <xdr:rowOff>69850</xdr:rowOff>
    </xdr:from>
    <xdr:to>
      <xdr:col>27</xdr:col>
      <xdr:colOff>552450</xdr:colOff>
      <xdr:row>54</xdr:row>
      <xdr:rowOff>6350</xdr:rowOff>
    </xdr:to>
    <xdr:graphicFrame macro="">
      <xdr:nvGraphicFramePr>
        <xdr:cNvPr id="4" name="CustomChart2">
          <a:extLst>
            <a:ext uri="{FF2B5EF4-FFF2-40B4-BE49-F238E27FC236}">
              <a16:creationId xmlns:a16="http://schemas.microsoft.com/office/drawing/2014/main" id="{6B5AAEF5-7A6C-4381-9444-2D25ED18D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0</xdr:row>
      <xdr:rowOff>69850</xdr:rowOff>
    </xdr:from>
    <xdr:to>
      <xdr:col>27</xdr:col>
      <xdr:colOff>533400</xdr:colOff>
      <xdr:row>27</xdr:row>
      <xdr:rowOff>6350</xdr:rowOff>
    </xdr:to>
    <xdr:graphicFrame macro="">
      <xdr:nvGraphicFramePr>
        <xdr:cNvPr id="5" name="CustomChart3">
          <a:extLst>
            <a:ext uri="{FF2B5EF4-FFF2-40B4-BE49-F238E27FC236}">
              <a16:creationId xmlns:a16="http://schemas.microsoft.com/office/drawing/2014/main" id="{2E259579-AC6C-42C7-9DFC-319512943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58.695477083333" createdVersion="8" refreshedVersion="8" minRefreshableVersion="3" recordCount="5231" xr:uid="{ECCA8333-71B1-4079-993B-253015E67ACA}">
  <cacheSource type="worksheet">
    <worksheetSource ref="A1:G1048576" sheet="cz-covid-cumul-jc"/>
  </cacheSource>
  <cacheFields count="7">
    <cacheField name="yearweek" numFmtId="0">
      <sharedItems containsString="0" containsBlank="1" containsNumber="1" containsInteger="1" minValue="202009" maxValue="202441" count="243">
        <n v="202011"/>
        <n v="202012"/>
        <n v="202013"/>
        <n v="202014"/>
        <n v="202015"/>
        <n v="202016"/>
        <n v="202017"/>
        <n v="202018"/>
        <n v="202019"/>
        <n v="202020"/>
        <n v="202021"/>
        <n v="202022"/>
        <n v="202023"/>
        <n v="202024"/>
        <n v="202025"/>
        <n v="202026"/>
        <n v="202027"/>
        <n v="202028"/>
        <n v="202029"/>
        <n v="202030"/>
        <n v="202031"/>
        <n v="202032"/>
        <n v="202033"/>
        <n v="202034"/>
        <n v="202035"/>
        <n v="202036"/>
        <n v="202037"/>
        <n v="202038"/>
        <n v="202039"/>
        <n v="202040"/>
        <n v="202041"/>
        <n v="202042"/>
        <n v="202043"/>
        <n v="202044"/>
        <n v="202045"/>
        <n v="202046"/>
        <n v="202047"/>
        <n v="202048"/>
        <n v="202049"/>
        <n v="202050"/>
        <n v="20205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10"/>
        <n v="202311"/>
        <n v="202315"/>
        <n v="202316"/>
        <n v="202318"/>
        <n v="202320"/>
        <n v="202321"/>
        <n v="202322"/>
        <n v="202325"/>
        <n v="202328"/>
        <n v="202329"/>
        <n v="202331"/>
        <n v="202333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8"/>
        <n v="202409"/>
        <n v="202424"/>
        <n v="202426"/>
        <n v="202428"/>
        <n v="202429"/>
        <n v="202430"/>
        <n v="202431"/>
        <n v="202434"/>
        <n v="202435"/>
        <n v="202436"/>
        <n v="202437"/>
        <n v="202438"/>
        <n v="202439"/>
        <n v="202440"/>
        <n v="202441"/>
        <n v="202317"/>
        <n v="202323"/>
        <n v="202247"/>
        <n v="202309"/>
        <n v="202312"/>
        <n v="202313"/>
        <n v="202314"/>
        <n v="202319"/>
        <n v="202334"/>
        <n v="202326"/>
        <n v="202332"/>
        <n v="202407"/>
        <n v="202416"/>
        <n v="202418"/>
        <n v="202420"/>
        <n v="202425"/>
        <n v="202433"/>
        <n v="202324"/>
        <n v="202327"/>
        <n v="202330"/>
        <n v="202410"/>
        <n v="202411"/>
        <n v="202412"/>
        <n v="202413"/>
        <n v="202414"/>
        <n v="202415"/>
        <n v="202421"/>
        <n v="202422"/>
        <n v="202427"/>
        <n v="202432"/>
        <n v="202417"/>
        <n v="202419"/>
        <n v="202423"/>
        <n v="202010"/>
        <n v="202009"/>
        <m/>
      </sharedItems>
    </cacheField>
    <cacheField name="age_group" numFmtId="0">
      <sharedItems containsBlank="1" count="34">
        <s v="&quot;-&quot;"/>
        <s v="&quot;1860-1864&quot;"/>
        <s v="&quot;1865-1869&quot;"/>
        <s v="&quot;1870-1874&quot;"/>
        <s v="&quot;1875-1879&quot;"/>
        <s v="&quot;1880-1884&quot;"/>
        <s v="&quot;1890-1894&quot;"/>
        <s v="&quot;1895-1899&quot;"/>
        <s v="&quot;1900-1904&quot;"/>
        <s v="&quot;1905-1909&quot;"/>
        <s v="&quot;1910-1914&quot;"/>
        <s v="&quot;1915-1919&quot;"/>
        <s v="&quot;1920-1924&quot;"/>
        <s v="&quot;1925-1929&quot;"/>
        <s v="&quot;1930-1934&quot;"/>
        <s v="&quot;1935-1939&quot;"/>
        <s v="&quot;1940-1944&quot;"/>
        <s v="&quot;1945-1949&quot;"/>
        <s v="&quot;1950-1954&quot;"/>
        <s v="&quot;1955-1959&quot;"/>
        <s v="&quot;1960-1964&quot;"/>
        <s v="&quot;1965-1969&quot;"/>
        <s v="&quot;1970-1974&quot;"/>
        <s v="&quot;1975-1979&quot;"/>
        <s v="&quot;1980-1984&quot;"/>
        <s v="&quot;1985-1989&quot;"/>
        <s v="&quot;1990-1994&quot;"/>
        <s v="&quot;1995-1999&quot;"/>
        <s v="&quot;2000-2004&quot;"/>
        <s v="&quot;2005-2009&quot;"/>
        <s v="&quot;2010-2014&quot;"/>
        <s v="&quot;2015-2019&quot;"/>
        <s v="&quot;2020-2024&quot;"/>
        <m/>
      </sharedItems>
    </cacheField>
    <cacheField name="case_count" numFmtId="0">
      <sharedItems containsString="0" containsBlank="1" containsNumber="1" containsInteger="1" minValue="0" maxValue="37635"/>
    </cacheField>
    <cacheField name="death_count" numFmtId="0">
      <sharedItems containsString="0" containsBlank="1" containsNumber="1" containsInteger="1" minValue="0" maxValue="325"/>
    </cacheField>
    <cacheField name="cumulative_case_count" numFmtId="0">
      <sharedItems containsString="0" containsBlank="1" containsNumber="1" containsInteger="1" minValue="1" maxValue="491131"/>
    </cacheField>
    <cacheField name="cumulative_death_count" numFmtId="0">
      <sharedItems containsString="0" containsBlank="1" containsNumber="1" containsInteger="1" minValue="0" maxValue="8553"/>
    </cacheField>
    <cacheField name="cumul CFR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59.309572916667" createdVersion="8" refreshedVersion="8" minRefreshableVersion="3" recordCount="5231" xr:uid="{F3C49F9F-FCF6-4573-B2B1-E744A50DE7E0}">
  <cacheSource type="worksheet">
    <worksheetSource ref="A1:J1048576" sheet="cz-covid-cumul-jc"/>
  </cacheSource>
  <cacheFields count="10">
    <cacheField name="yearweek" numFmtId="0">
      <sharedItems containsString="0" containsBlank="1" containsNumber="1" containsInteger="1" minValue="202009" maxValue="202441" count="243">
        <n v="202011"/>
        <n v="202012"/>
        <n v="202013"/>
        <n v="202014"/>
        <n v="202015"/>
        <n v="202016"/>
        <n v="202017"/>
        <n v="202018"/>
        <n v="202019"/>
        <n v="202020"/>
        <n v="202021"/>
        <n v="202022"/>
        <n v="202023"/>
        <n v="202024"/>
        <n v="202025"/>
        <n v="202026"/>
        <n v="202027"/>
        <n v="202028"/>
        <n v="202029"/>
        <n v="202030"/>
        <n v="202031"/>
        <n v="202032"/>
        <n v="202033"/>
        <n v="202034"/>
        <n v="202035"/>
        <n v="202036"/>
        <n v="202037"/>
        <n v="202038"/>
        <n v="202039"/>
        <n v="202040"/>
        <n v="202041"/>
        <n v="202042"/>
        <n v="202043"/>
        <n v="202044"/>
        <n v="202045"/>
        <n v="202046"/>
        <n v="202047"/>
        <n v="202048"/>
        <n v="202049"/>
        <n v="202050"/>
        <n v="20205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10"/>
        <n v="202311"/>
        <n v="202315"/>
        <n v="202316"/>
        <n v="202318"/>
        <n v="202320"/>
        <n v="202321"/>
        <n v="202322"/>
        <n v="202325"/>
        <n v="202328"/>
        <n v="202329"/>
        <n v="202331"/>
        <n v="202333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8"/>
        <n v="202409"/>
        <n v="202424"/>
        <n v="202426"/>
        <n v="202428"/>
        <n v="202429"/>
        <n v="202430"/>
        <n v="202431"/>
        <n v="202434"/>
        <n v="202435"/>
        <n v="202436"/>
        <n v="202437"/>
        <n v="202438"/>
        <n v="202439"/>
        <n v="202440"/>
        <n v="202441"/>
        <n v="202317"/>
        <n v="202323"/>
        <n v="202247"/>
        <n v="202309"/>
        <n v="202312"/>
        <n v="202313"/>
        <n v="202314"/>
        <n v="202319"/>
        <n v="202334"/>
        <n v="202326"/>
        <n v="202332"/>
        <n v="202407"/>
        <n v="202416"/>
        <n v="202418"/>
        <n v="202420"/>
        <n v="202425"/>
        <n v="202433"/>
        <n v="202324"/>
        <n v="202327"/>
        <n v="202330"/>
        <n v="202410"/>
        <n v="202411"/>
        <n v="202412"/>
        <n v="202413"/>
        <n v="202414"/>
        <n v="202415"/>
        <n v="202421"/>
        <n v="202422"/>
        <n v="202427"/>
        <n v="202432"/>
        <n v="202417"/>
        <n v="202419"/>
        <n v="202423"/>
        <n v="202010"/>
        <n v="202009"/>
        <m/>
      </sharedItems>
    </cacheField>
    <cacheField name="age_group" numFmtId="0">
      <sharedItems containsBlank="1" count="34">
        <s v="&quot;-&quot;"/>
        <s v="&quot;1860-1864&quot;"/>
        <s v="&quot;1865-1869&quot;"/>
        <s v="&quot;1870-1874&quot;"/>
        <s v="&quot;1875-1879&quot;"/>
        <s v="&quot;1880-1884&quot;"/>
        <s v="&quot;1890-1894&quot;"/>
        <s v="&quot;1895-1899&quot;"/>
        <s v="&quot;1900-1904&quot;"/>
        <s v="&quot;1905-1909&quot;"/>
        <s v="&quot;1910-1914&quot;"/>
        <s v="&quot;1915-1919&quot;"/>
        <s v="&quot;1920-1924&quot;"/>
        <s v="&quot;1925-1929&quot;"/>
        <s v="&quot;1930-1934&quot;"/>
        <s v="&quot;1935-1939&quot;"/>
        <s v="&quot;1940-1944&quot;"/>
        <s v="&quot;1945-1949&quot;"/>
        <s v="&quot;1950-1954&quot;"/>
        <s v="&quot;1955-1959&quot;"/>
        <s v="&quot;1960-1964&quot;"/>
        <s v="&quot;1965-1969&quot;"/>
        <s v="&quot;1970-1974&quot;"/>
        <s v="&quot;1975-1979&quot;"/>
        <s v="&quot;1980-1984&quot;"/>
        <s v="&quot;1985-1989&quot;"/>
        <s v="&quot;1990-1994&quot;"/>
        <s v="&quot;1995-1999&quot;"/>
        <s v="&quot;2000-2004&quot;"/>
        <s v="&quot;2005-2009&quot;"/>
        <s v="&quot;2010-2014&quot;"/>
        <s v="&quot;2015-2019&quot;"/>
        <s v="&quot;2020-2024&quot;"/>
        <m/>
      </sharedItems>
    </cacheField>
    <cacheField name="case_count" numFmtId="0">
      <sharedItems containsString="0" containsBlank="1" containsNumber="1" containsInteger="1" minValue="0" maxValue="37635"/>
    </cacheField>
    <cacheField name="death_count" numFmtId="0">
      <sharedItems containsString="0" containsBlank="1" containsNumber="1" containsInteger="1" minValue="0" maxValue="325"/>
    </cacheField>
    <cacheField name="cumulative_case_count" numFmtId="0">
      <sharedItems containsString="0" containsBlank="1" containsNumber="1" containsInteger="1" minValue="1" maxValue="491131"/>
    </cacheField>
    <cacheField name="cumulative_death_count" numFmtId="0">
      <sharedItems containsString="0" containsBlank="1" containsNumber="1" containsInteger="1" minValue="0" maxValue="8553"/>
    </cacheField>
    <cacheField name="cumul CFR" numFmtId="0">
      <sharedItems containsString="0" containsBlank="1" containsNumber="1" minValue="0" maxValue="1"/>
    </cacheField>
    <cacheField name="Absolute MoE  995" numFmtId="164">
      <sharedItems containsBlank="1" containsMixedTypes="1" containsNumber="1" minValue="1.3354182208710347E-5" maxValue="2.7718585822512662"/>
    </cacheField>
    <cacheField name="min cumul CFR 995" numFmtId="0">
      <sharedItems containsBlank="1" containsMixedTypes="1" containsNumber="1" minValue="-1.7718585822512662" maxValue="0.24528730656961928"/>
    </cacheField>
    <cacheField name="max cumul CFR 994" numFmtId="0">
      <sharedItems containsBlank="1" containsMixedTypes="1" containsNumber="1" minValue="2.6980805906090288E-5" maxValue="3.77185858225126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1">
  <r>
    <x v="0"/>
    <x v="0"/>
    <n v="1"/>
    <n v="0"/>
    <n v="1"/>
    <n v="0"/>
    <n v="0"/>
  </r>
  <r>
    <x v="1"/>
    <x v="0"/>
    <n v="14"/>
    <n v="0"/>
    <n v="15"/>
    <n v="0"/>
    <n v="0"/>
  </r>
  <r>
    <x v="2"/>
    <x v="0"/>
    <n v="8"/>
    <n v="0"/>
    <n v="23"/>
    <n v="0"/>
    <n v="0"/>
  </r>
  <r>
    <x v="3"/>
    <x v="0"/>
    <n v="11"/>
    <n v="0"/>
    <n v="34"/>
    <n v="0"/>
    <n v="0"/>
  </r>
  <r>
    <x v="4"/>
    <x v="0"/>
    <n v="15"/>
    <n v="0"/>
    <n v="49"/>
    <n v="0"/>
    <n v="0"/>
  </r>
  <r>
    <x v="5"/>
    <x v="0"/>
    <n v="14"/>
    <n v="0"/>
    <n v="63"/>
    <n v="0"/>
    <n v="0"/>
  </r>
  <r>
    <x v="6"/>
    <x v="0"/>
    <n v="12"/>
    <n v="0"/>
    <n v="75"/>
    <n v="0"/>
    <n v="0"/>
  </r>
  <r>
    <x v="7"/>
    <x v="0"/>
    <n v="33"/>
    <n v="0"/>
    <n v="108"/>
    <n v="0"/>
    <n v="0"/>
  </r>
  <r>
    <x v="8"/>
    <x v="0"/>
    <n v="5"/>
    <n v="0"/>
    <n v="113"/>
    <n v="0"/>
    <n v="0"/>
  </r>
  <r>
    <x v="9"/>
    <x v="0"/>
    <n v="18"/>
    <n v="0"/>
    <n v="131"/>
    <n v="0"/>
    <n v="0"/>
  </r>
  <r>
    <x v="10"/>
    <x v="0"/>
    <n v="24"/>
    <n v="0"/>
    <n v="155"/>
    <n v="0"/>
    <n v="0"/>
  </r>
  <r>
    <x v="11"/>
    <x v="0"/>
    <n v="22"/>
    <n v="0"/>
    <n v="177"/>
    <n v="0"/>
    <n v="0"/>
  </r>
  <r>
    <x v="12"/>
    <x v="0"/>
    <n v="34"/>
    <n v="0"/>
    <n v="211"/>
    <n v="0"/>
    <n v="0"/>
  </r>
  <r>
    <x v="13"/>
    <x v="0"/>
    <n v="25"/>
    <n v="0"/>
    <n v="236"/>
    <n v="0"/>
    <n v="0"/>
  </r>
  <r>
    <x v="14"/>
    <x v="0"/>
    <n v="29"/>
    <n v="0"/>
    <n v="265"/>
    <n v="0"/>
    <n v="0"/>
  </r>
  <r>
    <x v="15"/>
    <x v="0"/>
    <n v="141"/>
    <n v="0"/>
    <n v="406"/>
    <n v="0"/>
    <n v="0"/>
  </r>
  <r>
    <x v="16"/>
    <x v="0"/>
    <n v="66"/>
    <n v="0"/>
    <n v="472"/>
    <n v="0"/>
    <n v="0"/>
  </r>
  <r>
    <x v="17"/>
    <x v="0"/>
    <n v="58"/>
    <n v="0"/>
    <n v="530"/>
    <n v="0"/>
    <n v="0"/>
  </r>
  <r>
    <x v="18"/>
    <x v="0"/>
    <n v="35"/>
    <n v="0"/>
    <n v="565"/>
    <n v="0"/>
    <n v="0"/>
  </r>
  <r>
    <x v="19"/>
    <x v="0"/>
    <n v="64"/>
    <n v="0"/>
    <n v="629"/>
    <n v="0"/>
    <n v="0"/>
  </r>
  <r>
    <x v="20"/>
    <x v="0"/>
    <n v="44"/>
    <n v="0"/>
    <n v="673"/>
    <n v="0"/>
    <n v="0"/>
  </r>
  <r>
    <x v="21"/>
    <x v="0"/>
    <n v="64"/>
    <n v="0"/>
    <n v="737"/>
    <n v="0"/>
    <n v="0"/>
  </r>
  <r>
    <x v="22"/>
    <x v="0"/>
    <n v="79"/>
    <n v="0"/>
    <n v="816"/>
    <n v="0"/>
    <n v="0"/>
  </r>
  <r>
    <x v="23"/>
    <x v="0"/>
    <n v="78"/>
    <n v="0"/>
    <n v="894"/>
    <n v="0"/>
    <n v="0"/>
  </r>
  <r>
    <x v="24"/>
    <x v="0"/>
    <n v="71"/>
    <n v="0"/>
    <n v="965"/>
    <n v="0"/>
    <n v="0"/>
  </r>
  <r>
    <x v="25"/>
    <x v="0"/>
    <n v="92"/>
    <n v="0"/>
    <n v="1057"/>
    <n v="0"/>
    <n v="0"/>
  </r>
  <r>
    <x v="26"/>
    <x v="0"/>
    <n v="120"/>
    <n v="0"/>
    <n v="1177"/>
    <n v="0"/>
    <n v="0"/>
  </r>
  <r>
    <x v="27"/>
    <x v="0"/>
    <n v="182"/>
    <n v="0"/>
    <n v="1359"/>
    <n v="0"/>
    <n v="0"/>
  </r>
  <r>
    <x v="28"/>
    <x v="0"/>
    <n v="212"/>
    <n v="0"/>
    <n v="1571"/>
    <n v="0"/>
    <n v="0"/>
  </r>
  <r>
    <x v="29"/>
    <x v="0"/>
    <n v="117"/>
    <n v="0"/>
    <n v="1688"/>
    <n v="0"/>
    <n v="0"/>
  </r>
  <r>
    <x v="30"/>
    <x v="0"/>
    <n v="264"/>
    <n v="0"/>
    <n v="1952"/>
    <n v="0"/>
    <n v="0"/>
  </r>
  <r>
    <x v="31"/>
    <x v="0"/>
    <n v="275"/>
    <n v="0"/>
    <n v="2227"/>
    <n v="0"/>
    <n v="0"/>
  </r>
  <r>
    <x v="32"/>
    <x v="0"/>
    <n v="323"/>
    <n v="0"/>
    <n v="2550"/>
    <n v="0"/>
    <n v="0"/>
  </r>
  <r>
    <x v="33"/>
    <x v="0"/>
    <n v="324"/>
    <n v="0"/>
    <n v="2874"/>
    <n v="0"/>
    <n v="0"/>
  </r>
  <r>
    <x v="34"/>
    <x v="0"/>
    <n v="201"/>
    <n v="0"/>
    <n v="3075"/>
    <n v="0"/>
    <n v="0"/>
  </r>
  <r>
    <x v="35"/>
    <x v="0"/>
    <n v="124"/>
    <n v="0"/>
    <n v="3199"/>
    <n v="0"/>
    <n v="0"/>
  </r>
  <r>
    <x v="36"/>
    <x v="0"/>
    <n v="117"/>
    <n v="0"/>
    <n v="3316"/>
    <n v="0"/>
    <n v="0"/>
  </r>
  <r>
    <x v="37"/>
    <x v="0"/>
    <n v="143"/>
    <n v="0"/>
    <n v="3459"/>
    <n v="0"/>
    <n v="0"/>
  </r>
  <r>
    <x v="38"/>
    <x v="0"/>
    <n v="216"/>
    <n v="0"/>
    <n v="3675"/>
    <n v="0"/>
    <n v="0"/>
  </r>
  <r>
    <x v="39"/>
    <x v="0"/>
    <n v="221"/>
    <n v="0"/>
    <n v="3896"/>
    <n v="0"/>
    <n v="0"/>
  </r>
  <r>
    <x v="40"/>
    <x v="0"/>
    <n v="314"/>
    <n v="0"/>
    <n v="4210"/>
    <n v="0"/>
    <n v="0"/>
  </r>
  <r>
    <x v="41"/>
    <x v="0"/>
    <n v="203"/>
    <n v="0"/>
    <n v="4413"/>
    <n v="0"/>
    <n v="0"/>
  </r>
  <r>
    <x v="42"/>
    <x v="0"/>
    <n v="169"/>
    <n v="0"/>
    <n v="4582"/>
    <n v="0"/>
    <n v="0"/>
  </r>
  <r>
    <x v="43"/>
    <x v="0"/>
    <n v="258"/>
    <n v="0"/>
    <n v="4840"/>
    <n v="0"/>
    <n v="0"/>
  </r>
  <r>
    <x v="44"/>
    <x v="0"/>
    <n v="182"/>
    <n v="0"/>
    <n v="5022"/>
    <n v="0"/>
    <n v="0"/>
  </r>
  <r>
    <x v="45"/>
    <x v="0"/>
    <n v="162"/>
    <n v="0"/>
    <n v="5184"/>
    <n v="0"/>
    <n v="0"/>
  </r>
  <r>
    <x v="46"/>
    <x v="0"/>
    <n v="145"/>
    <n v="0"/>
    <n v="5329"/>
    <n v="0"/>
    <n v="0"/>
  </r>
  <r>
    <x v="47"/>
    <x v="0"/>
    <n v="157"/>
    <n v="0"/>
    <n v="5486"/>
    <n v="0"/>
    <n v="0"/>
  </r>
  <r>
    <x v="48"/>
    <x v="0"/>
    <n v="174"/>
    <n v="0"/>
    <n v="5660"/>
    <n v="0"/>
    <n v="0"/>
  </r>
  <r>
    <x v="49"/>
    <x v="0"/>
    <n v="157"/>
    <n v="0"/>
    <n v="5817"/>
    <n v="0"/>
    <n v="0"/>
  </r>
  <r>
    <x v="50"/>
    <x v="0"/>
    <n v="230"/>
    <n v="0"/>
    <n v="6047"/>
    <n v="0"/>
    <n v="0"/>
  </r>
  <r>
    <x v="51"/>
    <x v="0"/>
    <n v="216"/>
    <n v="0"/>
    <n v="6263"/>
    <n v="0"/>
    <n v="0"/>
  </r>
  <r>
    <x v="52"/>
    <x v="0"/>
    <n v="281"/>
    <n v="0"/>
    <n v="6544"/>
    <n v="0"/>
    <n v="0"/>
  </r>
  <r>
    <x v="53"/>
    <x v="0"/>
    <n v="227"/>
    <n v="0"/>
    <n v="6771"/>
    <n v="0"/>
    <n v="0"/>
  </r>
  <r>
    <x v="54"/>
    <x v="0"/>
    <n v="228"/>
    <n v="0"/>
    <n v="6999"/>
    <n v="0"/>
    <n v="0"/>
  </r>
  <r>
    <x v="55"/>
    <x v="0"/>
    <n v="166"/>
    <n v="0"/>
    <n v="7165"/>
    <n v="0"/>
    <n v="0"/>
  </r>
  <r>
    <x v="56"/>
    <x v="0"/>
    <n v="120"/>
    <n v="0"/>
    <n v="7285"/>
    <n v="0"/>
    <n v="0"/>
  </r>
  <r>
    <x v="57"/>
    <x v="0"/>
    <n v="99"/>
    <n v="0"/>
    <n v="7384"/>
    <n v="0"/>
    <n v="0"/>
  </r>
  <r>
    <x v="58"/>
    <x v="0"/>
    <n v="55"/>
    <n v="0"/>
    <n v="7439"/>
    <n v="0"/>
    <n v="0"/>
  </r>
  <r>
    <x v="59"/>
    <x v="0"/>
    <n v="41"/>
    <n v="0"/>
    <n v="7480"/>
    <n v="0"/>
    <n v="0"/>
  </r>
  <r>
    <x v="60"/>
    <x v="0"/>
    <n v="44"/>
    <n v="0"/>
    <n v="7524"/>
    <n v="0"/>
    <n v="0"/>
  </r>
  <r>
    <x v="61"/>
    <x v="0"/>
    <n v="22"/>
    <n v="0"/>
    <n v="7546"/>
    <n v="0"/>
    <n v="0"/>
  </r>
  <r>
    <x v="62"/>
    <x v="0"/>
    <n v="26"/>
    <n v="0"/>
    <n v="7572"/>
    <n v="0"/>
    <n v="0"/>
  </r>
  <r>
    <x v="63"/>
    <x v="0"/>
    <n v="17"/>
    <n v="0"/>
    <n v="7589"/>
    <n v="0"/>
    <n v="0"/>
  </r>
  <r>
    <x v="64"/>
    <x v="0"/>
    <n v="17"/>
    <n v="0"/>
    <n v="7606"/>
    <n v="0"/>
    <n v="0"/>
  </r>
  <r>
    <x v="65"/>
    <x v="0"/>
    <n v="9"/>
    <n v="0"/>
    <n v="7615"/>
    <n v="0"/>
    <n v="0"/>
  </r>
  <r>
    <x v="66"/>
    <x v="0"/>
    <n v="7"/>
    <n v="0"/>
    <n v="7622"/>
    <n v="0"/>
    <n v="0"/>
  </r>
  <r>
    <x v="67"/>
    <x v="0"/>
    <n v="14"/>
    <n v="0"/>
    <n v="7636"/>
    <n v="0"/>
    <n v="0"/>
  </r>
  <r>
    <x v="68"/>
    <x v="0"/>
    <n v="25"/>
    <n v="0"/>
    <n v="7661"/>
    <n v="0"/>
    <n v="0"/>
  </r>
  <r>
    <x v="69"/>
    <x v="0"/>
    <n v="35"/>
    <n v="0"/>
    <n v="7696"/>
    <n v="0"/>
    <n v="0"/>
  </r>
  <r>
    <x v="70"/>
    <x v="0"/>
    <n v="21"/>
    <n v="0"/>
    <n v="7717"/>
    <n v="0"/>
    <n v="0"/>
  </r>
  <r>
    <x v="71"/>
    <x v="0"/>
    <n v="14"/>
    <n v="0"/>
    <n v="7731"/>
    <n v="0"/>
    <n v="0"/>
  </r>
  <r>
    <x v="72"/>
    <x v="0"/>
    <n v="14"/>
    <n v="0"/>
    <n v="7745"/>
    <n v="0"/>
    <n v="0"/>
  </r>
  <r>
    <x v="73"/>
    <x v="0"/>
    <n v="12"/>
    <n v="0"/>
    <n v="7757"/>
    <n v="0"/>
    <n v="0"/>
  </r>
  <r>
    <x v="74"/>
    <x v="0"/>
    <n v="29"/>
    <n v="0"/>
    <n v="7786"/>
    <n v="0"/>
    <n v="0"/>
  </r>
  <r>
    <x v="75"/>
    <x v="0"/>
    <n v="20"/>
    <n v="0"/>
    <n v="7806"/>
    <n v="0"/>
    <n v="0"/>
  </r>
  <r>
    <x v="76"/>
    <x v="0"/>
    <n v="16"/>
    <n v="0"/>
    <n v="7822"/>
    <n v="0"/>
    <n v="0"/>
  </r>
  <r>
    <x v="77"/>
    <x v="0"/>
    <n v="14"/>
    <n v="0"/>
    <n v="7836"/>
    <n v="0"/>
    <n v="0"/>
  </r>
  <r>
    <x v="78"/>
    <x v="0"/>
    <n v="16"/>
    <n v="0"/>
    <n v="7852"/>
    <n v="0"/>
    <n v="0"/>
  </r>
  <r>
    <x v="79"/>
    <x v="0"/>
    <n v="25"/>
    <n v="0"/>
    <n v="7877"/>
    <n v="0"/>
    <n v="0"/>
  </r>
  <r>
    <x v="80"/>
    <x v="0"/>
    <n v="19"/>
    <n v="0"/>
    <n v="7896"/>
    <n v="0"/>
    <n v="0"/>
  </r>
  <r>
    <x v="81"/>
    <x v="0"/>
    <n v="11"/>
    <n v="0"/>
    <n v="7907"/>
    <n v="0"/>
    <n v="0"/>
  </r>
  <r>
    <x v="82"/>
    <x v="0"/>
    <n v="26"/>
    <n v="0"/>
    <n v="7933"/>
    <n v="0"/>
    <n v="0"/>
  </r>
  <r>
    <x v="83"/>
    <x v="0"/>
    <n v="30"/>
    <n v="0"/>
    <n v="7963"/>
    <n v="0"/>
    <n v="0"/>
  </r>
  <r>
    <x v="84"/>
    <x v="0"/>
    <n v="51"/>
    <n v="0"/>
    <n v="8014"/>
    <n v="0"/>
    <n v="0"/>
  </r>
  <r>
    <x v="85"/>
    <x v="0"/>
    <n v="82"/>
    <n v="0"/>
    <n v="8096"/>
    <n v="0"/>
    <n v="0"/>
  </r>
  <r>
    <x v="86"/>
    <x v="0"/>
    <n v="91"/>
    <n v="0"/>
    <n v="8187"/>
    <n v="0"/>
    <n v="0"/>
  </r>
  <r>
    <x v="87"/>
    <x v="0"/>
    <n v="104"/>
    <n v="0"/>
    <n v="8291"/>
    <n v="0"/>
    <n v="0"/>
  </r>
  <r>
    <x v="88"/>
    <x v="0"/>
    <n v="144"/>
    <n v="0"/>
    <n v="8435"/>
    <n v="0"/>
    <n v="0"/>
  </r>
  <r>
    <x v="89"/>
    <x v="0"/>
    <n v="188"/>
    <n v="0"/>
    <n v="8623"/>
    <n v="0"/>
    <n v="0"/>
  </r>
  <r>
    <x v="90"/>
    <x v="0"/>
    <n v="157"/>
    <n v="0"/>
    <n v="8780"/>
    <n v="0"/>
    <n v="0"/>
  </r>
  <r>
    <x v="91"/>
    <x v="0"/>
    <n v="144"/>
    <n v="0"/>
    <n v="8924"/>
    <n v="0"/>
    <n v="0"/>
  </r>
  <r>
    <x v="92"/>
    <x v="0"/>
    <n v="93"/>
    <n v="0"/>
    <n v="9017"/>
    <n v="0"/>
    <n v="0"/>
  </r>
  <r>
    <x v="93"/>
    <x v="0"/>
    <n v="75"/>
    <n v="0"/>
    <n v="9092"/>
    <n v="0"/>
    <n v="0"/>
  </r>
  <r>
    <x v="94"/>
    <x v="0"/>
    <n v="74"/>
    <n v="0"/>
    <n v="9166"/>
    <n v="0"/>
    <n v="0"/>
  </r>
  <r>
    <x v="95"/>
    <x v="0"/>
    <n v="92"/>
    <n v="0"/>
    <n v="9258"/>
    <n v="0"/>
    <n v="0"/>
  </r>
  <r>
    <x v="96"/>
    <x v="0"/>
    <n v="83"/>
    <n v="0"/>
    <n v="9341"/>
    <n v="0"/>
    <n v="0"/>
  </r>
  <r>
    <x v="97"/>
    <x v="0"/>
    <n v="164"/>
    <n v="0"/>
    <n v="9505"/>
    <n v="0"/>
    <n v="0"/>
  </r>
  <r>
    <x v="98"/>
    <x v="0"/>
    <n v="231"/>
    <n v="0"/>
    <n v="9736"/>
    <n v="0"/>
    <n v="0"/>
  </r>
  <r>
    <x v="99"/>
    <x v="0"/>
    <n v="219"/>
    <n v="0"/>
    <n v="9955"/>
    <n v="0"/>
    <n v="0"/>
  </r>
  <r>
    <x v="100"/>
    <x v="0"/>
    <n v="129"/>
    <n v="0"/>
    <n v="10084"/>
    <n v="0"/>
    <n v="0"/>
  </r>
  <r>
    <x v="101"/>
    <x v="0"/>
    <n v="87"/>
    <n v="0"/>
    <n v="10171"/>
    <n v="0"/>
    <n v="0"/>
  </r>
  <r>
    <x v="102"/>
    <x v="0"/>
    <n v="55"/>
    <n v="0"/>
    <n v="10226"/>
    <n v="0"/>
    <n v="0"/>
  </r>
  <r>
    <x v="103"/>
    <x v="0"/>
    <n v="47"/>
    <n v="0"/>
    <n v="10273"/>
    <n v="0"/>
    <n v="0"/>
  </r>
  <r>
    <x v="104"/>
    <x v="0"/>
    <n v="46"/>
    <n v="0"/>
    <n v="10319"/>
    <n v="0"/>
    <n v="0"/>
  </r>
  <r>
    <x v="105"/>
    <x v="0"/>
    <n v="40"/>
    <n v="0"/>
    <n v="10359"/>
    <n v="0"/>
    <n v="0"/>
  </r>
  <r>
    <x v="106"/>
    <x v="0"/>
    <n v="44"/>
    <n v="0"/>
    <n v="10403"/>
    <n v="0"/>
    <n v="0"/>
  </r>
  <r>
    <x v="107"/>
    <x v="0"/>
    <n v="33"/>
    <n v="0"/>
    <n v="10436"/>
    <n v="0"/>
    <n v="0"/>
  </r>
  <r>
    <x v="108"/>
    <x v="0"/>
    <n v="28"/>
    <n v="0"/>
    <n v="10464"/>
    <n v="0"/>
    <n v="0"/>
  </r>
  <r>
    <x v="109"/>
    <x v="0"/>
    <n v="16"/>
    <n v="0"/>
    <n v="10480"/>
    <n v="0"/>
    <n v="0"/>
  </r>
  <r>
    <x v="110"/>
    <x v="0"/>
    <n v="14"/>
    <n v="0"/>
    <n v="10494"/>
    <n v="0"/>
    <n v="0"/>
  </r>
  <r>
    <x v="111"/>
    <x v="0"/>
    <n v="94"/>
    <n v="0"/>
    <n v="10588"/>
    <n v="0"/>
    <n v="0"/>
  </r>
  <r>
    <x v="112"/>
    <x v="0"/>
    <n v="9"/>
    <n v="0"/>
    <n v="10597"/>
    <n v="0"/>
    <n v="0"/>
  </r>
  <r>
    <x v="113"/>
    <x v="0"/>
    <n v="8"/>
    <n v="0"/>
    <n v="10605"/>
    <n v="0"/>
    <n v="0"/>
  </r>
  <r>
    <x v="114"/>
    <x v="0"/>
    <n v="7"/>
    <n v="0"/>
    <n v="10612"/>
    <n v="0"/>
    <n v="0"/>
  </r>
  <r>
    <x v="115"/>
    <x v="0"/>
    <n v="5"/>
    <n v="0"/>
    <n v="10617"/>
    <n v="0"/>
    <n v="0"/>
  </r>
  <r>
    <x v="116"/>
    <x v="0"/>
    <n v="6"/>
    <n v="0"/>
    <n v="10623"/>
    <n v="0"/>
    <n v="0"/>
  </r>
  <r>
    <x v="117"/>
    <x v="0"/>
    <n v="8"/>
    <n v="0"/>
    <n v="10631"/>
    <n v="0"/>
    <n v="0"/>
  </r>
  <r>
    <x v="118"/>
    <x v="0"/>
    <n v="6"/>
    <n v="0"/>
    <n v="10637"/>
    <n v="0"/>
    <n v="0"/>
  </r>
  <r>
    <x v="119"/>
    <x v="0"/>
    <n v="11"/>
    <n v="0"/>
    <n v="10648"/>
    <n v="0"/>
    <n v="0"/>
  </r>
  <r>
    <x v="120"/>
    <x v="0"/>
    <n v="14"/>
    <n v="0"/>
    <n v="10662"/>
    <n v="0"/>
    <n v="0"/>
  </r>
  <r>
    <x v="121"/>
    <x v="0"/>
    <n v="16"/>
    <n v="0"/>
    <n v="10678"/>
    <n v="0"/>
    <n v="0"/>
  </r>
  <r>
    <x v="122"/>
    <x v="0"/>
    <n v="24"/>
    <n v="0"/>
    <n v="10702"/>
    <n v="0"/>
    <n v="0"/>
  </r>
  <r>
    <x v="123"/>
    <x v="0"/>
    <n v="21"/>
    <n v="0"/>
    <n v="10723"/>
    <n v="0"/>
    <n v="0"/>
  </r>
  <r>
    <x v="124"/>
    <x v="0"/>
    <n v="22"/>
    <n v="0"/>
    <n v="10745"/>
    <n v="0"/>
    <n v="0"/>
  </r>
  <r>
    <x v="125"/>
    <x v="0"/>
    <n v="20"/>
    <n v="0"/>
    <n v="10765"/>
    <n v="0"/>
    <n v="0"/>
  </r>
  <r>
    <x v="126"/>
    <x v="0"/>
    <n v="23"/>
    <n v="0"/>
    <n v="10788"/>
    <n v="0"/>
    <n v="0"/>
  </r>
  <r>
    <x v="127"/>
    <x v="0"/>
    <n v="18"/>
    <n v="0"/>
    <n v="10806"/>
    <n v="0"/>
    <n v="0"/>
  </r>
  <r>
    <x v="128"/>
    <x v="0"/>
    <n v="18"/>
    <n v="0"/>
    <n v="10824"/>
    <n v="0"/>
    <n v="0"/>
  </r>
  <r>
    <x v="129"/>
    <x v="0"/>
    <n v="25"/>
    <n v="0"/>
    <n v="10849"/>
    <n v="0"/>
    <n v="0"/>
  </r>
  <r>
    <x v="130"/>
    <x v="0"/>
    <n v="10"/>
    <n v="0"/>
    <n v="10859"/>
    <n v="0"/>
    <n v="0"/>
  </r>
  <r>
    <x v="131"/>
    <x v="0"/>
    <n v="13"/>
    <n v="0"/>
    <n v="10872"/>
    <n v="0"/>
    <n v="0"/>
  </r>
  <r>
    <x v="132"/>
    <x v="0"/>
    <n v="48"/>
    <n v="0"/>
    <n v="10920"/>
    <n v="0"/>
    <n v="0"/>
  </r>
  <r>
    <x v="133"/>
    <x v="0"/>
    <n v="14"/>
    <n v="0"/>
    <n v="10934"/>
    <n v="0"/>
    <n v="0"/>
  </r>
  <r>
    <x v="134"/>
    <x v="0"/>
    <n v="14"/>
    <n v="0"/>
    <n v="10948"/>
    <n v="0"/>
    <n v="0"/>
  </r>
  <r>
    <x v="135"/>
    <x v="0"/>
    <n v="10"/>
    <n v="0"/>
    <n v="10958"/>
    <n v="0"/>
    <n v="0"/>
  </r>
  <r>
    <x v="136"/>
    <x v="0"/>
    <n v="23"/>
    <n v="0"/>
    <n v="10981"/>
    <n v="0"/>
    <n v="0"/>
  </r>
  <r>
    <x v="137"/>
    <x v="0"/>
    <n v="3"/>
    <n v="0"/>
    <n v="10984"/>
    <n v="0"/>
    <n v="0"/>
  </r>
  <r>
    <x v="138"/>
    <x v="0"/>
    <n v="3"/>
    <n v="0"/>
    <n v="10987"/>
    <n v="0"/>
    <n v="0"/>
  </r>
  <r>
    <x v="139"/>
    <x v="0"/>
    <n v="1"/>
    <n v="0"/>
    <n v="10988"/>
    <n v="0"/>
    <n v="0"/>
  </r>
  <r>
    <x v="140"/>
    <x v="0"/>
    <n v="3"/>
    <n v="0"/>
    <n v="10991"/>
    <n v="0"/>
    <n v="0"/>
  </r>
  <r>
    <x v="141"/>
    <x v="0"/>
    <n v="8"/>
    <n v="0"/>
    <n v="10999"/>
    <n v="0"/>
    <n v="0"/>
  </r>
  <r>
    <x v="142"/>
    <x v="0"/>
    <n v="3"/>
    <n v="0"/>
    <n v="11002"/>
    <n v="0"/>
    <n v="0"/>
  </r>
  <r>
    <x v="143"/>
    <x v="0"/>
    <n v="3"/>
    <n v="0"/>
    <n v="11005"/>
    <n v="0"/>
    <n v="0"/>
  </r>
  <r>
    <x v="144"/>
    <x v="0"/>
    <n v="5"/>
    <n v="0"/>
    <n v="11010"/>
    <n v="0"/>
    <n v="0"/>
  </r>
  <r>
    <x v="145"/>
    <x v="0"/>
    <n v="3"/>
    <n v="0"/>
    <n v="11013"/>
    <n v="0"/>
    <n v="0"/>
  </r>
  <r>
    <x v="146"/>
    <x v="0"/>
    <n v="3"/>
    <n v="0"/>
    <n v="11016"/>
    <n v="0"/>
    <n v="0"/>
  </r>
  <r>
    <x v="147"/>
    <x v="0"/>
    <n v="5"/>
    <n v="0"/>
    <n v="11021"/>
    <n v="0"/>
    <n v="0"/>
  </r>
  <r>
    <x v="148"/>
    <x v="0"/>
    <n v="2"/>
    <n v="0"/>
    <n v="11023"/>
    <n v="0"/>
    <n v="0"/>
  </r>
  <r>
    <x v="149"/>
    <x v="0"/>
    <n v="2"/>
    <n v="0"/>
    <n v="11025"/>
    <n v="0"/>
    <n v="0"/>
  </r>
  <r>
    <x v="150"/>
    <x v="0"/>
    <n v="5"/>
    <n v="0"/>
    <n v="11030"/>
    <n v="0"/>
    <n v="0"/>
  </r>
  <r>
    <x v="151"/>
    <x v="0"/>
    <n v="7"/>
    <n v="0"/>
    <n v="11037"/>
    <n v="0"/>
    <n v="0"/>
  </r>
  <r>
    <x v="152"/>
    <x v="0"/>
    <n v="3"/>
    <n v="0"/>
    <n v="11040"/>
    <n v="0"/>
    <n v="0"/>
  </r>
  <r>
    <x v="153"/>
    <x v="0"/>
    <n v="1"/>
    <n v="0"/>
    <n v="11041"/>
    <n v="0"/>
    <n v="0"/>
  </r>
  <r>
    <x v="154"/>
    <x v="0"/>
    <n v="2"/>
    <n v="0"/>
    <n v="11043"/>
    <n v="0"/>
    <n v="0"/>
  </r>
  <r>
    <x v="155"/>
    <x v="0"/>
    <n v="1"/>
    <n v="0"/>
    <n v="11044"/>
    <n v="0"/>
    <n v="0"/>
  </r>
  <r>
    <x v="156"/>
    <x v="0"/>
    <n v="1"/>
    <n v="0"/>
    <n v="11045"/>
    <n v="0"/>
    <n v="0"/>
  </r>
  <r>
    <x v="157"/>
    <x v="0"/>
    <n v="1"/>
    <n v="0"/>
    <n v="11046"/>
    <n v="0"/>
    <n v="0"/>
  </r>
  <r>
    <x v="158"/>
    <x v="0"/>
    <n v="1"/>
    <n v="0"/>
    <n v="11047"/>
    <n v="0"/>
    <n v="0"/>
  </r>
  <r>
    <x v="159"/>
    <x v="0"/>
    <n v="2"/>
    <n v="0"/>
    <n v="11049"/>
    <n v="0"/>
    <n v="0"/>
  </r>
  <r>
    <x v="160"/>
    <x v="0"/>
    <n v="1"/>
    <n v="0"/>
    <n v="11050"/>
    <n v="0"/>
    <n v="0"/>
  </r>
  <r>
    <x v="161"/>
    <x v="0"/>
    <n v="1"/>
    <n v="0"/>
    <n v="11051"/>
    <n v="0"/>
    <n v="0"/>
  </r>
  <r>
    <x v="162"/>
    <x v="0"/>
    <n v="1"/>
    <n v="0"/>
    <n v="11052"/>
    <n v="0"/>
    <n v="0"/>
  </r>
  <r>
    <x v="163"/>
    <x v="0"/>
    <n v="1"/>
    <n v="0"/>
    <n v="11053"/>
    <n v="0"/>
    <n v="0"/>
  </r>
  <r>
    <x v="164"/>
    <x v="0"/>
    <n v="1"/>
    <n v="0"/>
    <n v="11054"/>
    <n v="0"/>
    <n v="0"/>
  </r>
  <r>
    <x v="165"/>
    <x v="0"/>
    <n v="1"/>
    <n v="0"/>
    <n v="11055"/>
    <n v="0"/>
    <n v="0"/>
  </r>
  <r>
    <x v="166"/>
    <x v="0"/>
    <n v="3"/>
    <n v="0"/>
    <n v="11058"/>
    <n v="0"/>
    <n v="0"/>
  </r>
  <r>
    <x v="167"/>
    <x v="0"/>
    <n v="4"/>
    <n v="0"/>
    <n v="11062"/>
    <n v="0"/>
    <n v="0"/>
  </r>
  <r>
    <x v="168"/>
    <x v="0"/>
    <n v="1"/>
    <n v="0"/>
    <n v="11063"/>
    <n v="0"/>
    <n v="0"/>
  </r>
  <r>
    <x v="169"/>
    <x v="0"/>
    <n v="9"/>
    <n v="0"/>
    <n v="11072"/>
    <n v="0"/>
    <n v="0"/>
  </r>
  <r>
    <x v="170"/>
    <x v="0"/>
    <n v="2"/>
    <n v="0"/>
    <n v="11074"/>
    <n v="0"/>
    <n v="0"/>
  </r>
  <r>
    <x v="171"/>
    <x v="0"/>
    <n v="2"/>
    <n v="0"/>
    <n v="11076"/>
    <n v="0"/>
    <n v="0"/>
  </r>
  <r>
    <x v="172"/>
    <x v="0"/>
    <n v="1"/>
    <n v="0"/>
    <n v="11077"/>
    <n v="0"/>
    <n v="0"/>
  </r>
  <r>
    <x v="173"/>
    <x v="0"/>
    <n v="3"/>
    <n v="0"/>
    <n v="11080"/>
    <n v="0"/>
    <n v="0"/>
  </r>
  <r>
    <x v="174"/>
    <x v="0"/>
    <n v="2"/>
    <n v="0"/>
    <n v="11082"/>
    <n v="0"/>
    <n v="0"/>
  </r>
  <r>
    <x v="175"/>
    <x v="0"/>
    <n v="6"/>
    <n v="0"/>
    <n v="11088"/>
    <n v="0"/>
    <n v="0"/>
  </r>
  <r>
    <x v="176"/>
    <x v="0"/>
    <n v="4"/>
    <n v="0"/>
    <n v="11092"/>
    <n v="0"/>
    <n v="0"/>
  </r>
  <r>
    <x v="177"/>
    <x v="0"/>
    <n v="2"/>
    <n v="0"/>
    <n v="11094"/>
    <n v="0"/>
    <n v="0"/>
  </r>
  <r>
    <x v="178"/>
    <x v="0"/>
    <n v="3"/>
    <n v="0"/>
    <n v="11097"/>
    <n v="0"/>
    <n v="0"/>
  </r>
  <r>
    <x v="179"/>
    <x v="0"/>
    <n v="2"/>
    <n v="0"/>
    <n v="11099"/>
    <n v="0"/>
    <n v="0"/>
  </r>
  <r>
    <x v="180"/>
    <x v="0"/>
    <n v="3"/>
    <n v="0"/>
    <n v="11102"/>
    <n v="0"/>
    <n v="0"/>
  </r>
  <r>
    <x v="181"/>
    <x v="0"/>
    <n v="4"/>
    <n v="0"/>
    <n v="11106"/>
    <n v="0"/>
    <n v="0"/>
  </r>
  <r>
    <x v="182"/>
    <x v="0"/>
    <n v="9"/>
    <n v="0"/>
    <n v="11115"/>
    <n v="0"/>
    <n v="0"/>
  </r>
  <r>
    <x v="183"/>
    <x v="0"/>
    <n v="7"/>
    <n v="0"/>
    <n v="11122"/>
    <n v="0"/>
    <n v="0"/>
  </r>
  <r>
    <x v="184"/>
    <x v="0"/>
    <n v="5"/>
    <n v="0"/>
    <n v="11127"/>
    <n v="0"/>
    <n v="0"/>
  </r>
  <r>
    <x v="185"/>
    <x v="0"/>
    <n v="9"/>
    <n v="0"/>
    <n v="11136"/>
    <n v="0"/>
    <n v="0"/>
  </r>
  <r>
    <x v="186"/>
    <x v="0"/>
    <n v="3"/>
    <n v="0"/>
    <n v="11139"/>
    <n v="0"/>
    <n v="0"/>
  </r>
  <r>
    <x v="187"/>
    <x v="0"/>
    <n v="7"/>
    <n v="0"/>
    <n v="11146"/>
    <n v="0"/>
    <n v="0"/>
  </r>
  <r>
    <x v="188"/>
    <x v="0"/>
    <n v="4"/>
    <n v="0"/>
    <n v="11150"/>
    <n v="0"/>
    <n v="0"/>
  </r>
  <r>
    <x v="189"/>
    <x v="0"/>
    <n v="1"/>
    <n v="0"/>
    <n v="11151"/>
    <n v="0"/>
    <n v="0"/>
  </r>
  <r>
    <x v="190"/>
    <x v="0"/>
    <n v="2"/>
    <n v="0"/>
    <n v="11153"/>
    <n v="0"/>
    <n v="0"/>
  </r>
  <r>
    <x v="191"/>
    <x v="0"/>
    <n v="2"/>
    <n v="0"/>
    <n v="11155"/>
    <n v="0"/>
    <n v="0"/>
  </r>
  <r>
    <x v="192"/>
    <x v="0"/>
    <n v="1"/>
    <n v="0"/>
    <n v="11156"/>
    <n v="0"/>
    <n v="0"/>
  </r>
  <r>
    <x v="193"/>
    <x v="0"/>
    <n v="1"/>
    <n v="0"/>
    <n v="11157"/>
    <n v="0"/>
    <n v="0"/>
  </r>
  <r>
    <x v="194"/>
    <x v="0"/>
    <n v="1"/>
    <n v="0"/>
    <n v="11158"/>
    <n v="0"/>
    <n v="0"/>
  </r>
  <r>
    <x v="195"/>
    <x v="0"/>
    <n v="2"/>
    <n v="0"/>
    <n v="11160"/>
    <n v="0"/>
    <n v="0"/>
  </r>
  <r>
    <x v="196"/>
    <x v="0"/>
    <n v="1"/>
    <n v="0"/>
    <n v="11161"/>
    <n v="0"/>
    <n v="0"/>
  </r>
  <r>
    <x v="197"/>
    <x v="0"/>
    <n v="1"/>
    <n v="0"/>
    <n v="11162"/>
    <n v="0"/>
    <n v="0"/>
  </r>
  <r>
    <x v="198"/>
    <x v="0"/>
    <n v="1"/>
    <n v="0"/>
    <n v="11163"/>
    <n v="0"/>
    <n v="0"/>
  </r>
  <r>
    <x v="199"/>
    <x v="0"/>
    <n v="1"/>
    <n v="0"/>
    <n v="11164"/>
    <n v="0"/>
    <n v="0"/>
  </r>
  <r>
    <x v="200"/>
    <x v="0"/>
    <n v="4"/>
    <n v="0"/>
    <n v="11168"/>
    <n v="0"/>
    <n v="0"/>
  </r>
  <r>
    <x v="201"/>
    <x v="0"/>
    <n v="1"/>
    <n v="0"/>
    <n v="11169"/>
    <n v="0"/>
    <n v="0"/>
  </r>
  <r>
    <x v="202"/>
    <x v="0"/>
    <n v="1"/>
    <n v="0"/>
    <n v="11170"/>
    <n v="0"/>
    <n v="0"/>
  </r>
  <r>
    <x v="203"/>
    <x v="0"/>
    <n v="6"/>
    <n v="0"/>
    <n v="11176"/>
    <n v="0"/>
    <n v="0"/>
  </r>
  <r>
    <x v="204"/>
    <x v="0"/>
    <n v="4"/>
    <n v="0"/>
    <n v="11180"/>
    <n v="0"/>
    <n v="0"/>
  </r>
  <r>
    <x v="205"/>
    <x v="0"/>
    <n v="3"/>
    <n v="0"/>
    <n v="11183"/>
    <n v="0"/>
    <n v="0"/>
  </r>
  <r>
    <x v="206"/>
    <x v="0"/>
    <n v="4"/>
    <n v="0"/>
    <n v="11187"/>
    <n v="0"/>
    <n v="0"/>
  </r>
  <r>
    <x v="98"/>
    <x v="1"/>
    <n v="1"/>
    <n v="0"/>
    <n v="1"/>
    <n v="0"/>
    <n v="0"/>
  </r>
  <r>
    <x v="90"/>
    <x v="2"/>
    <n v="1"/>
    <n v="0"/>
    <n v="1"/>
    <n v="0"/>
    <n v="0"/>
  </r>
  <r>
    <x v="104"/>
    <x v="2"/>
    <n v="1"/>
    <n v="0"/>
    <n v="2"/>
    <n v="0"/>
    <n v="0"/>
  </r>
  <r>
    <x v="96"/>
    <x v="3"/>
    <n v="1"/>
    <n v="0"/>
    <n v="1"/>
    <n v="0"/>
    <n v="0"/>
  </r>
  <r>
    <x v="90"/>
    <x v="4"/>
    <n v="1"/>
    <n v="0"/>
    <n v="1"/>
    <n v="0"/>
    <n v="0"/>
  </r>
  <r>
    <x v="94"/>
    <x v="4"/>
    <n v="1"/>
    <n v="0"/>
    <n v="2"/>
    <n v="0"/>
    <n v="0"/>
  </r>
  <r>
    <x v="98"/>
    <x v="5"/>
    <n v="2"/>
    <n v="0"/>
    <n v="2"/>
    <n v="0"/>
    <n v="0"/>
  </r>
  <r>
    <x v="100"/>
    <x v="6"/>
    <n v="1"/>
    <n v="0"/>
    <n v="1"/>
    <n v="0"/>
    <n v="0"/>
  </r>
  <r>
    <x v="99"/>
    <x v="7"/>
    <n v="1"/>
    <n v="0"/>
    <n v="1"/>
    <n v="0"/>
    <n v="0"/>
  </r>
  <r>
    <x v="17"/>
    <x v="8"/>
    <n v="1"/>
    <n v="0"/>
    <n v="1"/>
    <n v="0"/>
    <n v="0"/>
  </r>
  <r>
    <x v="20"/>
    <x v="8"/>
    <n v="1"/>
    <n v="0"/>
    <n v="2"/>
    <n v="0"/>
    <n v="0"/>
  </r>
  <r>
    <x v="31"/>
    <x v="8"/>
    <n v="1"/>
    <n v="0"/>
    <n v="3"/>
    <n v="0"/>
    <n v="0"/>
  </r>
  <r>
    <x v="35"/>
    <x v="8"/>
    <n v="1"/>
    <n v="0"/>
    <n v="4"/>
    <n v="0"/>
    <n v="0"/>
  </r>
  <r>
    <x v="40"/>
    <x v="8"/>
    <n v="2"/>
    <n v="0"/>
    <n v="6"/>
    <n v="0"/>
    <n v="0"/>
  </r>
  <r>
    <x v="48"/>
    <x v="8"/>
    <n v="1"/>
    <n v="0"/>
    <n v="7"/>
    <n v="0"/>
    <n v="0"/>
  </r>
  <r>
    <x v="54"/>
    <x v="8"/>
    <n v="1"/>
    <n v="0"/>
    <n v="8"/>
    <n v="0"/>
    <n v="0"/>
  </r>
  <r>
    <x v="81"/>
    <x v="8"/>
    <n v="1"/>
    <n v="0"/>
    <n v="9"/>
    <n v="0"/>
    <n v="0"/>
  </r>
  <r>
    <x v="85"/>
    <x v="8"/>
    <n v="2"/>
    <n v="0"/>
    <n v="11"/>
    <n v="0"/>
    <n v="0"/>
  </r>
  <r>
    <x v="87"/>
    <x v="8"/>
    <n v="5"/>
    <n v="0"/>
    <n v="16"/>
    <n v="0"/>
    <n v="0"/>
  </r>
  <r>
    <x v="88"/>
    <x v="8"/>
    <n v="3"/>
    <n v="0"/>
    <n v="19"/>
    <n v="0"/>
    <n v="0"/>
  </r>
  <r>
    <x v="89"/>
    <x v="8"/>
    <n v="6"/>
    <n v="0"/>
    <n v="25"/>
    <n v="0"/>
    <n v="0"/>
  </r>
  <r>
    <x v="90"/>
    <x v="8"/>
    <n v="2"/>
    <n v="0"/>
    <n v="27"/>
    <n v="0"/>
    <n v="0"/>
  </r>
  <r>
    <x v="91"/>
    <x v="8"/>
    <n v="2"/>
    <n v="0"/>
    <n v="29"/>
    <n v="0"/>
    <n v="0"/>
  </r>
  <r>
    <x v="92"/>
    <x v="8"/>
    <n v="1"/>
    <n v="0"/>
    <n v="30"/>
    <n v="0"/>
    <n v="0"/>
  </r>
  <r>
    <x v="93"/>
    <x v="8"/>
    <n v="1"/>
    <n v="0"/>
    <n v="31"/>
    <n v="0"/>
    <n v="0"/>
  </r>
  <r>
    <x v="94"/>
    <x v="8"/>
    <n v="2"/>
    <n v="0"/>
    <n v="33"/>
    <n v="0"/>
    <n v="0"/>
  </r>
  <r>
    <x v="95"/>
    <x v="8"/>
    <n v="1"/>
    <n v="0"/>
    <n v="34"/>
    <n v="0"/>
    <n v="0"/>
  </r>
  <r>
    <x v="96"/>
    <x v="8"/>
    <n v="2"/>
    <n v="0"/>
    <n v="36"/>
    <n v="0"/>
    <n v="0"/>
  </r>
  <r>
    <x v="97"/>
    <x v="8"/>
    <n v="2"/>
    <n v="0"/>
    <n v="38"/>
    <n v="0"/>
    <n v="0"/>
  </r>
  <r>
    <x v="98"/>
    <x v="8"/>
    <n v="7"/>
    <n v="0"/>
    <n v="45"/>
    <n v="0"/>
    <n v="0"/>
  </r>
  <r>
    <x v="99"/>
    <x v="8"/>
    <n v="4"/>
    <n v="0"/>
    <n v="49"/>
    <n v="0"/>
    <n v="0"/>
  </r>
  <r>
    <x v="100"/>
    <x v="8"/>
    <n v="6"/>
    <n v="0"/>
    <n v="55"/>
    <n v="0"/>
    <n v="0"/>
  </r>
  <r>
    <x v="101"/>
    <x v="8"/>
    <n v="7"/>
    <n v="0"/>
    <n v="62"/>
    <n v="0"/>
    <n v="0"/>
  </r>
  <r>
    <x v="102"/>
    <x v="8"/>
    <n v="2"/>
    <n v="0"/>
    <n v="64"/>
    <n v="0"/>
    <n v="0"/>
  </r>
  <r>
    <x v="107"/>
    <x v="8"/>
    <n v="1"/>
    <n v="0"/>
    <n v="65"/>
    <n v="0"/>
    <n v="0"/>
  </r>
  <r>
    <x v="110"/>
    <x v="8"/>
    <n v="1"/>
    <n v="0"/>
    <n v="66"/>
    <n v="0"/>
    <n v="0"/>
  </r>
  <r>
    <x v="112"/>
    <x v="8"/>
    <n v="1"/>
    <n v="0"/>
    <n v="67"/>
    <n v="0"/>
    <n v="0"/>
  </r>
  <r>
    <x v="154"/>
    <x v="8"/>
    <n v="1"/>
    <n v="0"/>
    <n v="68"/>
    <n v="0"/>
    <n v="0"/>
  </r>
  <r>
    <x v="207"/>
    <x v="8"/>
    <n v="1"/>
    <n v="1"/>
    <n v="69"/>
    <n v="1"/>
    <n v="1.4492753623188406E-2"/>
  </r>
  <r>
    <x v="13"/>
    <x v="9"/>
    <n v="1"/>
    <n v="0"/>
    <n v="1"/>
    <n v="0"/>
    <n v="0"/>
  </r>
  <r>
    <x v="46"/>
    <x v="9"/>
    <n v="1"/>
    <n v="0"/>
    <n v="2"/>
    <n v="0"/>
    <n v="0"/>
  </r>
  <r>
    <x v="49"/>
    <x v="9"/>
    <n v="3"/>
    <n v="0"/>
    <n v="5"/>
    <n v="0"/>
    <n v="0"/>
  </r>
  <r>
    <x v="52"/>
    <x v="9"/>
    <n v="1"/>
    <n v="0"/>
    <n v="6"/>
    <n v="0"/>
    <n v="0"/>
  </r>
  <r>
    <x v="83"/>
    <x v="9"/>
    <n v="1"/>
    <n v="0"/>
    <n v="7"/>
    <n v="0"/>
    <n v="0"/>
  </r>
  <r>
    <x v="85"/>
    <x v="9"/>
    <n v="1"/>
    <n v="0"/>
    <n v="8"/>
    <n v="0"/>
    <n v="0"/>
  </r>
  <r>
    <x v="88"/>
    <x v="9"/>
    <n v="1"/>
    <n v="0"/>
    <n v="9"/>
    <n v="0"/>
    <n v="0"/>
  </r>
  <r>
    <x v="89"/>
    <x v="9"/>
    <n v="2"/>
    <n v="0"/>
    <n v="11"/>
    <n v="0"/>
    <n v="0"/>
  </r>
  <r>
    <x v="91"/>
    <x v="9"/>
    <n v="1"/>
    <n v="0"/>
    <n v="12"/>
    <n v="0"/>
    <n v="0"/>
  </r>
  <r>
    <x v="92"/>
    <x v="9"/>
    <n v="1"/>
    <n v="0"/>
    <n v="13"/>
    <n v="0"/>
    <n v="0"/>
  </r>
  <r>
    <x v="95"/>
    <x v="9"/>
    <n v="1"/>
    <n v="0"/>
    <n v="14"/>
    <n v="0"/>
    <n v="0"/>
  </r>
  <r>
    <x v="96"/>
    <x v="9"/>
    <n v="5"/>
    <n v="0"/>
    <n v="19"/>
    <n v="0"/>
    <n v="0"/>
  </r>
  <r>
    <x v="97"/>
    <x v="9"/>
    <n v="6"/>
    <n v="0"/>
    <n v="25"/>
    <n v="0"/>
    <n v="0"/>
  </r>
  <r>
    <x v="98"/>
    <x v="9"/>
    <n v="6"/>
    <n v="0"/>
    <n v="31"/>
    <n v="0"/>
    <n v="0"/>
  </r>
  <r>
    <x v="99"/>
    <x v="9"/>
    <n v="6"/>
    <n v="0"/>
    <n v="37"/>
    <n v="0"/>
    <n v="0"/>
  </r>
  <r>
    <x v="100"/>
    <x v="9"/>
    <n v="5"/>
    <n v="0"/>
    <n v="42"/>
    <n v="0"/>
    <n v="0"/>
  </r>
  <r>
    <x v="101"/>
    <x v="9"/>
    <n v="1"/>
    <n v="0"/>
    <n v="43"/>
    <n v="0"/>
    <n v="0"/>
  </r>
  <r>
    <x v="117"/>
    <x v="9"/>
    <n v="1"/>
    <n v="0"/>
    <n v="44"/>
    <n v="0"/>
    <n v="0"/>
  </r>
  <r>
    <x v="128"/>
    <x v="9"/>
    <n v="1"/>
    <n v="0"/>
    <n v="45"/>
    <n v="0"/>
    <n v="0"/>
  </r>
  <r>
    <x v="10"/>
    <x v="10"/>
    <n v="1"/>
    <n v="0"/>
    <n v="1"/>
    <n v="0"/>
    <n v="0"/>
  </r>
  <r>
    <x v="32"/>
    <x v="10"/>
    <n v="1"/>
    <n v="0"/>
    <n v="2"/>
    <n v="0"/>
    <n v="0"/>
  </r>
  <r>
    <x v="33"/>
    <x v="10"/>
    <n v="1"/>
    <n v="1"/>
    <n v="3"/>
    <n v="1"/>
    <n v="0.33333333333333331"/>
  </r>
  <r>
    <x v="35"/>
    <x v="10"/>
    <n v="1"/>
    <n v="0"/>
    <n v="4"/>
    <n v="1"/>
    <n v="0.25"/>
  </r>
  <r>
    <x v="40"/>
    <x v="10"/>
    <n v="1"/>
    <n v="0"/>
    <n v="5"/>
    <n v="1"/>
    <n v="0.2"/>
  </r>
  <r>
    <x v="51"/>
    <x v="10"/>
    <n v="1"/>
    <n v="0"/>
    <n v="6"/>
    <n v="1"/>
    <n v="0.16666666666666666"/>
  </r>
  <r>
    <x v="56"/>
    <x v="10"/>
    <n v="1"/>
    <n v="0"/>
    <n v="7"/>
    <n v="1"/>
    <n v="0.14285714285714285"/>
  </r>
  <r>
    <x v="86"/>
    <x v="10"/>
    <n v="2"/>
    <n v="0"/>
    <n v="9"/>
    <n v="1"/>
    <n v="0.1111111111111111"/>
  </r>
  <r>
    <x v="87"/>
    <x v="10"/>
    <n v="1"/>
    <n v="0"/>
    <n v="10"/>
    <n v="1"/>
    <n v="0.1"/>
  </r>
  <r>
    <x v="88"/>
    <x v="10"/>
    <n v="3"/>
    <n v="0"/>
    <n v="13"/>
    <n v="1"/>
    <n v="7.6923076923076927E-2"/>
  </r>
  <r>
    <x v="89"/>
    <x v="10"/>
    <n v="3"/>
    <n v="0"/>
    <n v="16"/>
    <n v="1"/>
    <n v="6.25E-2"/>
  </r>
  <r>
    <x v="90"/>
    <x v="10"/>
    <n v="3"/>
    <n v="0"/>
    <n v="19"/>
    <n v="1"/>
    <n v="5.2631578947368418E-2"/>
  </r>
  <r>
    <x v="91"/>
    <x v="10"/>
    <n v="1"/>
    <n v="0"/>
    <n v="20"/>
    <n v="1"/>
    <n v="0.05"/>
  </r>
  <r>
    <x v="92"/>
    <x v="10"/>
    <n v="2"/>
    <n v="0"/>
    <n v="22"/>
    <n v="1"/>
    <n v="4.5454545454545456E-2"/>
  </r>
  <r>
    <x v="94"/>
    <x v="10"/>
    <n v="2"/>
    <n v="0"/>
    <n v="24"/>
    <n v="1"/>
    <n v="4.1666666666666664E-2"/>
  </r>
  <r>
    <x v="95"/>
    <x v="10"/>
    <n v="3"/>
    <n v="0"/>
    <n v="27"/>
    <n v="1"/>
    <n v="3.7037037037037035E-2"/>
  </r>
  <r>
    <x v="96"/>
    <x v="10"/>
    <n v="3"/>
    <n v="0"/>
    <n v="30"/>
    <n v="1"/>
    <n v="3.3333333333333333E-2"/>
  </r>
  <r>
    <x v="97"/>
    <x v="10"/>
    <n v="4"/>
    <n v="0"/>
    <n v="34"/>
    <n v="1"/>
    <n v="2.9411764705882353E-2"/>
  </r>
  <r>
    <x v="98"/>
    <x v="10"/>
    <n v="9"/>
    <n v="0"/>
    <n v="43"/>
    <n v="1"/>
    <n v="2.3255813953488372E-2"/>
  </r>
  <r>
    <x v="99"/>
    <x v="10"/>
    <n v="6"/>
    <n v="0"/>
    <n v="49"/>
    <n v="1"/>
    <n v="2.0408163265306121E-2"/>
  </r>
  <r>
    <x v="100"/>
    <x v="10"/>
    <n v="5"/>
    <n v="0"/>
    <n v="54"/>
    <n v="1"/>
    <n v="1.8518518518518517E-2"/>
  </r>
  <r>
    <x v="105"/>
    <x v="10"/>
    <n v="1"/>
    <n v="0"/>
    <n v="55"/>
    <n v="1"/>
    <n v="1.8181818181818181E-2"/>
  </r>
  <r>
    <x v="115"/>
    <x v="10"/>
    <n v="1"/>
    <n v="0"/>
    <n v="56"/>
    <n v="1"/>
    <n v="1.7857142857142856E-2"/>
  </r>
  <r>
    <x v="145"/>
    <x v="10"/>
    <n v="1"/>
    <n v="0"/>
    <n v="57"/>
    <n v="1"/>
    <n v="1.7543859649122806E-2"/>
  </r>
  <r>
    <x v="2"/>
    <x v="11"/>
    <n v="1"/>
    <n v="0"/>
    <n v="1"/>
    <n v="0"/>
    <n v="0"/>
  </r>
  <r>
    <x v="3"/>
    <x v="11"/>
    <n v="0"/>
    <n v="1"/>
    <n v="1"/>
    <n v="1"/>
    <n v="1"/>
  </r>
  <r>
    <x v="6"/>
    <x v="11"/>
    <n v="1"/>
    <n v="0"/>
    <n v="2"/>
    <n v="1"/>
    <n v="0.5"/>
  </r>
  <r>
    <x v="24"/>
    <x v="11"/>
    <n v="1"/>
    <n v="0"/>
    <n v="3"/>
    <n v="1"/>
    <n v="0.33333333333333331"/>
  </r>
  <r>
    <x v="29"/>
    <x v="11"/>
    <n v="2"/>
    <n v="0"/>
    <n v="5"/>
    <n v="1"/>
    <n v="0.2"/>
  </r>
  <r>
    <x v="30"/>
    <x v="11"/>
    <n v="2"/>
    <n v="0"/>
    <n v="7"/>
    <n v="1"/>
    <n v="0.14285714285714285"/>
  </r>
  <r>
    <x v="31"/>
    <x v="11"/>
    <n v="4"/>
    <n v="1"/>
    <n v="11"/>
    <n v="2"/>
    <n v="0.18181818181818182"/>
  </r>
  <r>
    <x v="32"/>
    <x v="11"/>
    <n v="3"/>
    <n v="0"/>
    <n v="14"/>
    <n v="2"/>
    <n v="0.14285714285714285"/>
  </r>
  <r>
    <x v="33"/>
    <x v="11"/>
    <n v="7"/>
    <n v="0"/>
    <n v="21"/>
    <n v="2"/>
    <n v="9.5238095238095233E-2"/>
  </r>
  <r>
    <x v="34"/>
    <x v="11"/>
    <n v="8"/>
    <n v="0"/>
    <n v="29"/>
    <n v="2"/>
    <n v="6.8965517241379309E-2"/>
  </r>
  <r>
    <x v="35"/>
    <x v="11"/>
    <n v="4"/>
    <n v="0"/>
    <n v="33"/>
    <n v="2"/>
    <n v="6.0606060606060608E-2"/>
  </r>
  <r>
    <x v="36"/>
    <x v="11"/>
    <n v="5"/>
    <n v="0"/>
    <n v="38"/>
    <n v="2"/>
    <n v="5.2631578947368418E-2"/>
  </r>
  <r>
    <x v="37"/>
    <x v="11"/>
    <n v="4"/>
    <n v="1"/>
    <n v="42"/>
    <n v="3"/>
    <n v="7.1428571428571425E-2"/>
  </r>
  <r>
    <x v="38"/>
    <x v="11"/>
    <n v="1"/>
    <n v="0"/>
    <n v="43"/>
    <n v="3"/>
    <n v="6.9767441860465115E-2"/>
  </r>
  <r>
    <x v="39"/>
    <x v="11"/>
    <n v="0"/>
    <n v="1"/>
    <n v="43"/>
    <n v="4"/>
    <n v="9.3023255813953487E-2"/>
  </r>
  <r>
    <x v="40"/>
    <x v="11"/>
    <n v="1"/>
    <n v="0"/>
    <n v="44"/>
    <n v="4"/>
    <n v="9.0909090909090912E-2"/>
  </r>
  <r>
    <x v="41"/>
    <x v="11"/>
    <n v="0"/>
    <n v="1"/>
    <n v="44"/>
    <n v="5"/>
    <n v="0.11363636363636363"/>
  </r>
  <r>
    <x v="42"/>
    <x v="11"/>
    <n v="5"/>
    <n v="1"/>
    <n v="49"/>
    <n v="6"/>
    <n v="0.12244897959183673"/>
  </r>
  <r>
    <x v="43"/>
    <x v="11"/>
    <n v="2"/>
    <n v="2"/>
    <n v="51"/>
    <n v="8"/>
    <n v="0.15686274509803921"/>
  </r>
  <r>
    <x v="44"/>
    <x v="11"/>
    <n v="6"/>
    <n v="0"/>
    <n v="57"/>
    <n v="8"/>
    <n v="0.14035087719298245"/>
  </r>
  <r>
    <x v="45"/>
    <x v="11"/>
    <n v="2"/>
    <n v="2"/>
    <n v="59"/>
    <n v="10"/>
    <n v="0.16949152542372881"/>
  </r>
  <r>
    <x v="46"/>
    <x v="11"/>
    <n v="3"/>
    <n v="0"/>
    <n v="62"/>
    <n v="10"/>
    <n v="0.16129032258064516"/>
  </r>
  <r>
    <x v="48"/>
    <x v="11"/>
    <n v="2"/>
    <n v="1"/>
    <n v="64"/>
    <n v="11"/>
    <n v="0.171875"/>
  </r>
  <r>
    <x v="50"/>
    <x v="11"/>
    <n v="1"/>
    <n v="0"/>
    <n v="65"/>
    <n v="11"/>
    <n v="0.16923076923076924"/>
  </r>
  <r>
    <x v="51"/>
    <x v="11"/>
    <n v="4"/>
    <n v="1"/>
    <n v="69"/>
    <n v="12"/>
    <n v="0.17391304347826086"/>
  </r>
  <r>
    <x v="52"/>
    <x v="11"/>
    <n v="1"/>
    <n v="1"/>
    <n v="70"/>
    <n v="13"/>
    <n v="0.18571428571428572"/>
  </r>
  <r>
    <x v="53"/>
    <x v="11"/>
    <n v="1"/>
    <n v="0"/>
    <n v="71"/>
    <n v="13"/>
    <n v="0.18309859154929578"/>
  </r>
  <r>
    <x v="54"/>
    <x v="11"/>
    <n v="1"/>
    <n v="1"/>
    <n v="72"/>
    <n v="14"/>
    <n v="0.19444444444444445"/>
  </r>
  <r>
    <x v="58"/>
    <x v="11"/>
    <n v="1"/>
    <n v="0"/>
    <n v="73"/>
    <n v="14"/>
    <n v="0.19178082191780821"/>
  </r>
  <r>
    <x v="62"/>
    <x v="11"/>
    <n v="1"/>
    <n v="0"/>
    <n v="74"/>
    <n v="14"/>
    <n v="0.1891891891891892"/>
  </r>
  <r>
    <x v="82"/>
    <x v="11"/>
    <n v="1"/>
    <n v="0"/>
    <n v="75"/>
    <n v="14"/>
    <n v="0.18666666666666668"/>
  </r>
  <r>
    <x v="83"/>
    <x v="11"/>
    <n v="1"/>
    <n v="0"/>
    <n v="76"/>
    <n v="14"/>
    <n v="0.18421052631578946"/>
  </r>
  <r>
    <x v="85"/>
    <x v="11"/>
    <n v="1"/>
    <n v="1"/>
    <n v="77"/>
    <n v="15"/>
    <n v="0.19480519480519481"/>
  </r>
  <r>
    <x v="86"/>
    <x v="11"/>
    <n v="1"/>
    <n v="0"/>
    <n v="78"/>
    <n v="15"/>
    <n v="0.19230769230769232"/>
  </r>
  <r>
    <x v="87"/>
    <x v="11"/>
    <n v="1"/>
    <n v="0"/>
    <n v="79"/>
    <n v="15"/>
    <n v="0.189873417721519"/>
  </r>
  <r>
    <x v="88"/>
    <x v="11"/>
    <n v="4"/>
    <n v="0"/>
    <n v="83"/>
    <n v="15"/>
    <n v="0.18072289156626506"/>
  </r>
  <r>
    <x v="89"/>
    <x v="11"/>
    <n v="2"/>
    <n v="0"/>
    <n v="85"/>
    <n v="15"/>
    <n v="0.17647058823529413"/>
  </r>
  <r>
    <x v="90"/>
    <x v="11"/>
    <n v="4"/>
    <n v="0"/>
    <n v="89"/>
    <n v="15"/>
    <n v="0.16853932584269662"/>
  </r>
  <r>
    <x v="91"/>
    <x v="11"/>
    <n v="0"/>
    <n v="1"/>
    <n v="89"/>
    <n v="16"/>
    <n v="0.1797752808988764"/>
  </r>
  <r>
    <x v="92"/>
    <x v="11"/>
    <n v="3"/>
    <n v="0"/>
    <n v="92"/>
    <n v="16"/>
    <n v="0.17391304347826086"/>
  </r>
  <r>
    <x v="94"/>
    <x v="11"/>
    <n v="1"/>
    <n v="2"/>
    <n v="93"/>
    <n v="18"/>
    <n v="0.19354838709677419"/>
  </r>
  <r>
    <x v="97"/>
    <x v="11"/>
    <n v="1"/>
    <n v="0"/>
    <n v="94"/>
    <n v="18"/>
    <n v="0.19148936170212766"/>
  </r>
  <r>
    <x v="98"/>
    <x v="11"/>
    <n v="3"/>
    <n v="1"/>
    <n v="97"/>
    <n v="19"/>
    <n v="0.19587628865979381"/>
  </r>
  <r>
    <x v="99"/>
    <x v="11"/>
    <n v="3"/>
    <n v="0"/>
    <n v="100"/>
    <n v="19"/>
    <n v="0.19"/>
  </r>
  <r>
    <x v="101"/>
    <x v="11"/>
    <n v="3"/>
    <n v="0"/>
    <n v="103"/>
    <n v="19"/>
    <n v="0.18446601941747573"/>
  </r>
  <r>
    <x v="102"/>
    <x v="11"/>
    <n v="2"/>
    <n v="0"/>
    <n v="105"/>
    <n v="19"/>
    <n v="0.18095238095238095"/>
  </r>
  <r>
    <x v="103"/>
    <x v="11"/>
    <n v="2"/>
    <n v="0"/>
    <n v="107"/>
    <n v="19"/>
    <n v="0.17757009345794392"/>
  </r>
  <r>
    <x v="104"/>
    <x v="11"/>
    <n v="1"/>
    <n v="1"/>
    <n v="108"/>
    <n v="20"/>
    <n v="0.18518518518518517"/>
  </r>
  <r>
    <x v="105"/>
    <x v="11"/>
    <n v="2"/>
    <n v="1"/>
    <n v="110"/>
    <n v="21"/>
    <n v="0.19090909090909092"/>
  </r>
  <r>
    <x v="110"/>
    <x v="11"/>
    <n v="3"/>
    <n v="0"/>
    <n v="113"/>
    <n v="21"/>
    <n v="0.18584070796460178"/>
  </r>
  <r>
    <x v="123"/>
    <x v="11"/>
    <n v="1"/>
    <n v="0"/>
    <n v="114"/>
    <n v="21"/>
    <n v="0.18421052631578946"/>
  </r>
  <r>
    <x v="129"/>
    <x v="11"/>
    <n v="1"/>
    <n v="0"/>
    <n v="115"/>
    <n v="21"/>
    <n v="0.18260869565217391"/>
  </r>
  <r>
    <x v="130"/>
    <x v="11"/>
    <n v="1"/>
    <n v="0"/>
    <n v="116"/>
    <n v="21"/>
    <n v="0.18103448275862069"/>
  </r>
  <r>
    <x v="132"/>
    <x v="11"/>
    <n v="1"/>
    <n v="0"/>
    <n v="117"/>
    <n v="21"/>
    <n v="0.17948717948717949"/>
  </r>
  <r>
    <x v="133"/>
    <x v="11"/>
    <n v="1"/>
    <n v="0"/>
    <n v="118"/>
    <n v="21"/>
    <n v="0.17796610169491525"/>
  </r>
  <r>
    <x v="134"/>
    <x v="11"/>
    <n v="1"/>
    <n v="0"/>
    <n v="119"/>
    <n v="21"/>
    <n v="0.17647058823529413"/>
  </r>
  <r>
    <x v="137"/>
    <x v="11"/>
    <n v="1"/>
    <n v="0"/>
    <n v="120"/>
    <n v="21"/>
    <n v="0.17499999999999999"/>
  </r>
  <r>
    <x v="208"/>
    <x v="11"/>
    <n v="1"/>
    <n v="0"/>
    <n v="121"/>
    <n v="21"/>
    <n v="0.17355371900826447"/>
  </r>
  <r>
    <x v="180"/>
    <x v="11"/>
    <n v="1"/>
    <n v="0"/>
    <n v="122"/>
    <n v="21"/>
    <n v="0.1721311475409836"/>
  </r>
  <r>
    <x v="2"/>
    <x v="12"/>
    <n v="11"/>
    <n v="1"/>
    <n v="11"/>
    <n v="1"/>
    <n v="9.0909090909090912E-2"/>
  </r>
  <r>
    <x v="3"/>
    <x v="12"/>
    <n v="4"/>
    <n v="4"/>
    <n v="15"/>
    <n v="5"/>
    <n v="0.33333333333333331"/>
  </r>
  <r>
    <x v="4"/>
    <x v="12"/>
    <n v="5"/>
    <n v="5"/>
    <n v="20"/>
    <n v="10"/>
    <n v="0.5"/>
  </r>
  <r>
    <x v="5"/>
    <x v="12"/>
    <n v="2"/>
    <n v="0"/>
    <n v="22"/>
    <n v="10"/>
    <n v="0.45454545454545453"/>
  </r>
  <r>
    <x v="6"/>
    <x v="12"/>
    <n v="3"/>
    <n v="0"/>
    <n v="25"/>
    <n v="10"/>
    <n v="0.4"/>
  </r>
  <r>
    <x v="7"/>
    <x v="12"/>
    <n v="2"/>
    <n v="1"/>
    <n v="27"/>
    <n v="11"/>
    <n v="0.40740740740740738"/>
  </r>
  <r>
    <x v="8"/>
    <x v="12"/>
    <n v="0"/>
    <n v="2"/>
    <n v="27"/>
    <n v="13"/>
    <n v="0.48148148148148145"/>
  </r>
  <r>
    <x v="12"/>
    <x v="12"/>
    <n v="1"/>
    <n v="1"/>
    <n v="28"/>
    <n v="14"/>
    <n v="0.5"/>
  </r>
  <r>
    <x v="13"/>
    <x v="12"/>
    <n v="2"/>
    <n v="1"/>
    <n v="30"/>
    <n v="15"/>
    <n v="0.5"/>
  </r>
  <r>
    <x v="14"/>
    <x v="12"/>
    <n v="5"/>
    <n v="0"/>
    <n v="35"/>
    <n v="15"/>
    <n v="0.42857142857142855"/>
  </r>
  <r>
    <x v="15"/>
    <x v="12"/>
    <n v="1"/>
    <n v="1"/>
    <n v="36"/>
    <n v="16"/>
    <n v="0.44444444444444442"/>
  </r>
  <r>
    <x v="16"/>
    <x v="12"/>
    <n v="1"/>
    <n v="2"/>
    <n v="37"/>
    <n v="18"/>
    <n v="0.48648648648648651"/>
  </r>
  <r>
    <x v="17"/>
    <x v="12"/>
    <n v="0"/>
    <n v="1"/>
    <n v="37"/>
    <n v="19"/>
    <n v="0.51351351351351349"/>
  </r>
  <r>
    <x v="19"/>
    <x v="12"/>
    <n v="2"/>
    <n v="0"/>
    <n v="39"/>
    <n v="19"/>
    <n v="0.48717948717948717"/>
  </r>
  <r>
    <x v="20"/>
    <x v="12"/>
    <n v="1"/>
    <n v="0"/>
    <n v="40"/>
    <n v="19"/>
    <n v="0.47499999999999998"/>
  </r>
  <r>
    <x v="21"/>
    <x v="12"/>
    <n v="1"/>
    <n v="1"/>
    <n v="41"/>
    <n v="20"/>
    <n v="0.48780487804878048"/>
  </r>
  <r>
    <x v="22"/>
    <x v="12"/>
    <n v="2"/>
    <n v="0"/>
    <n v="43"/>
    <n v="20"/>
    <n v="0.46511627906976744"/>
  </r>
  <r>
    <x v="23"/>
    <x v="12"/>
    <n v="3"/>
    <n v="0"/>
    <n v="46"/>
    <n v="20"/>
    <n v="0.43478260869565216"/>
  </r>
  <r>
    <x v="25"/>
    <x v="12"/>
    <n v="1"/>
    <n v="3"/>
    <n v="47"/>
    <n v="23"/>
    <n v="0.48936170212765956"/>
  </r>
  <r>
    <x v="26"/>
    <x v="12"/>
    <n v="7"/>
    <n v="1"/>
    <n v="54"/>
    <n v="24"/>
    <n v="0.44444444444444442"/>
  </r>
  <r>
    <x v="27"/>
    <x v="12"/>
    <n v="7"/>
    <n v="1"/>
    <n v="61"/>
    <n v="25"/>
    <n v="0.4098360655737705"/>
  </r>
  <r>
    <x v="28"/>
    <x v="12"/>
    <n v="9"/>
    <n v="1"/>
    <n v="70"/>
    <n v="26"/>
    <n v="0.37142857142857144"/>
  </r>
  <r>
    <x v="29"/>
    <x v="12"/>
    <n v="20"/>
    <n v="3"/>
    <n v="90"/>
    <n v="29"/>
    <n v="0.32222222222222224"/>
  </r>
  <r>
    <x v="30"/>
    <x v="12"/>
    <n v="35"/>
    <n v="8"/>
    <n v="125"/>
    <n v="37"/>
    <n v="0.29599999999999999"/>
  </r>
  <r>
    <x v="31"/>
    <x v="12"/>
    <n v="62"/>
    <n v="10"/>
    <n v="187"/>
    <n v="47"/>
    <n v="0.25133689839572193"/>
  </r>
  <r>
    <x v="32"/>
    <x v="12"/>
    <n v="111"/>
    <n v="12"/>
    <n v="298"/>
    <n v="59"/>
    <n v="0.19798657718120805"/>
  </r>
  <r>
    <x v="33"/>
    <x v="12"/>
    <n v="124"/>
    <n v="19"/>
    <n v="422"/>
    <n v="78"/>
    <n v="0.18483412322274881"/>
  </r>
  <r>
    <x v="34"/>
    <x v="12"/>
    <n v="134"/>
    <n v="21"/>
    <n v="556"/>
    <n v="99"/>
    <n v="0.17805755395683454"/>
  </r>
  <r>
    <x v="35"/>
    <x v="12"/>
    <n v="92"/>
    <n v="18"/>
    <n v="648"/>
    <n v="117"/>
    <n v="0.18055555555555555"/>
  </r>
  <r>
    <x v="36"/>
    <x v="12"/>
    <n v="89"/>
    <n v="18"/>
    <n v="737"/>
    <n v="135"/>
    <n v="0.18317503392130258"/>
  </r>
  <r>
    <x v="37"/>
    <x v="12"/>
    <n v="58"/>
    <n v="29"/>
    <n v="795"/>
    <n v="164"/>
    <n v="0.20628930817610064"/>
  </r>
  <r>
    <x v="38"/>
    <x v="12"/>
    <n v="67"/>
    <n v="18"/>
    <n v="862"/>
    <n v="182"/>
    <n v="0.21113689095127611"/>
  </r>
  <r>
    <x v="39"/>
    <x v="12"/>
    <n v="59"/>
    <n v="13"/>
    <n v="921"/>
    <n v="195"/>
    <n v="0.21172638436482086"/>
  </r>
  <r>
    <x v="40"/>
    <x v="12"/>
    <n v="52"/>
    <n v="7"/>
    <n v="973"/>
    <n v="202"/>
    <n v="0.20760534429599178"/>
  </r>
  <r>
    <x v="41"/>
    <x v="12"/>
    <n v="58"/>
    <n v="18"/>
    <n v="1031"/>
    <n v="220"/>
    <n v="0.2133850630455868"/>
  </r>
  <r>
    <x v="42"/>
    <x v="12"/>
    <n v="60"/>
    <n v="19"/>
    <n v="1091"/>
    <n v="239"/>
    <n v="0.21906507791017416"/>
  </r>
  <r>
    <x v="43"/>
    <x v="12"/>
    <n v="75"/>
    <n v="13"/>
    <n v="1166"/>
    <n v="252"/>
    <n v="0.21612349914236706"/>
  </r>
  <r>
    <x v="44"/>
    <x v="12"/>
    <n v="57"/>
    <n v="14"/>
    <n v="1223"/>
    <n v="266"/>
    <n v="0.21749795584627965"/>
  </r>
  <r>
    <x v="45"/>
    <x v="12"/>
    <n v="62"/>
    <n v="16"/>
    <n v="1285"/>
    <n v="282"/>
    <n v="0.21945525291828794"/>
  </r>
  <r>
    <x v="46"/>
    <x v="12"/>
    <n v="50"/>
    <n v="10"/>
    <n v="1335"/>
    <n v="292"/>
    <n v="0.21872659176029963"/>
  </r>
  <r>
    <x v="47"/>
    <x v="12"/>
    <n v="44"/>
    <n v="20"/>
    <n v="1379"/>
    <n v="312"/>
    <n v="0.22625090645395213"/>
  </r>
  <r>
    <x v="48"/>
    <x v="12"/>
    <n v="35"/>
    <n v="12"/>
    <n v="1414"/>
    <n v="324"/>
    <n v="0.22913719943422914"/>
  </r>
  <r>
    <x v="49"/>
    <x v="12"/>
    <n v="35"/>
    <n v="10"/>
    <n v="1449"/>
    <n v="334"/>
    <n v="0.23050379572118704"/>
  </r>
  <r>
    <x v="50"/>
    <x v="12"/>
    <n v="34"/>
    <n v="7"/>
    <n v="1483"/>
    <n v="341"/>
    <n v="0.22993931220498989"/>
  </r>
  <r>
    <x v="51"/>
    <x v="12"/>
    <n v="32"/>
    <n v="8"/>
    <n v="1515"/>
    <n v="349"/>
    <n v="0.23036303630363036"/>
  </r>
  <r>
    <x v="52"/>
    <x v="12"/>
    <n v="30"/>
    <n v="7"/>
    <n v="1545"/>
    <n v="356"/>
    <n v="0.23042071197411004"/>
  </r>
  <r>
    <x v="53"/>
    <x v="12"/>
    <n v="23"/>
    <n v="5"/>
    <n v="1568"/>
    <n v="361"/>
    <n v="0.23022959183673469"/>
  </r>
  <r>
    <x v="54"/>
    <x v="12"/>
    <n v="21"/>
    <n v="9"/>
    <n v="1589"/>
    <n v="370"/>
    <n v="0.23285084959093769"/>
  </r>
  <r>
    <x v="55"/>
    <x v="12"/>
    <n v="16"/>
    <n v="10"/>
    <n v="1605"/>
    <n v="380"/>
    <n v="0.2367601246105919"/>
  </r>
  <r>
    <x v="56"/>
    <x v="12"/>
    <n v="16"/>
    <n v="8"/>
    <n v="1621"/>
    <n v="388"/>
    <n v="0.23935842072794572"/>
  </r>
  <r>
    <x v="57"/>
    <x v="12"/>
    <n v="8"/>
    <n v="4"/>
    <n v="1629"/>
    <n v="392"/>
    <n v="0.24063842848373235"/>
  </r>
  <r>
    <x v="58"/>
    <x v="12"/>
    <n v="8"/>
    <n v="1"/>
    <n v="1637"/>
    <n v="393"/>
    <n v="0.24007330482590103"/>
  </r>
  <r>
    <x v="59"/>
    <x v="12"/>
    <n v="9"/>
    <n v="2"/>
    <n v="1646"/>
    <n v="395"/>
    <n v="0.2399756986634265"/>
  </r>
  <r>
    <x v="60"/>
    <x v="12"/>
    <n v="5"/>
    <n v="1"/>
    <n v="1651"/>
    <n v="396"/>
    <n v="0.23985463355542097"/>
  </r>
  <r>
    <x v="61"/>
    <x v="12"/>
    <n v="2"/>
    <n v="0"/>
    <n v="1653"/>
    <n v="396"/>
    <n v="0.23956442831215971"/>
  </r>
  <r>
    <x v="62"/>
    <x v="12"/>
    <n v="2"/>
    <n v="2"/>
    <n v="1655"/>
    <n v="398"/>
    <n v="0.24048338368580061"/>
  </r>
  <r>
    <x v="63"/>
    <x v="12"/>
    <n v="1"/>
    <n v="0"/>
    <n v="1656"/>
    <n v="398"/>
    <n v="0.24033816425120774"/>
  </r>
  <r>
    <x v="67"/>
    <x v="12"/>
    <n v="1"/>
    <n v="0"/>
    <n v="1657"/>
    <n v="398"/>
    <n v="0.24019312009656005"/>
  </r>
  <r>
    <x v="68"/>
    <x v="12"/>
    <n v="1"/>
    <n v="0"/>
    <n v="1658"/>
    <n v="398"/>
    <n v="0.24004825090470447"/>
  </r>
  <r>
    <x v="76"/>
    <x v="12"/>
    <n v="1"/>
    <n v="0"/>
    <n v="1659"/>
    <n v="398"/>
    <n v="0.23990355635925256"/>
  </r>
  <r>
    <x v="77"/>
    <x v="12"/>
    <n v="2"/>
    <n v="0"/>
    <n v="1661"/>
    <n v="398"/>
    <n v="0.23961468994581578"/>
  </r>
  <r>
    <x v="78"/>
    <x v="12"/>
    <n v="1"/>
    <n v="0"/>
    <n v="1662"/>
    <n v="398"/>
    <n v="0.23947051744885681"/>
  </r>
  <r>
    <x v="79"/>
    <x v="12"/>
    <n v="0"/>
    <n v="1"/>
    <n v="1662"/>
    <n v="399"/>
    <n v="0.24007220216606498"/>
  </r>
  <r>
    <x v="80"/>
    <x v="12"/>
    <n v="2"/>
    <n v="0"/>
    <n v="1664"/>
    <n v="399"/>
    <n v="0.23978365384615385"/>
  </r>
  <r>
    <x v="81"/>
    <x v="12"/>
    <n v="1"/>
    <n v="1"/>
    <n v="1665"/>
    <n v="400"/>
    <n v="0.24024024024024024"/>
  </r>
  <r>
    <x v="83"/>
    <x v="12"/>
    <n v="6"/>
    <n v="0"/>
    <n v="1671"/>
    <n v="400"/>
    <n v="0.23937761819269898"/>
  </r>
  <r>
    <x v="84"/>
    <x v="12"/>
    <n v="7"/>
    <n v="2"/>
    <n v="1678"/>
    <n v="402"/>
    <n v="0.2395709177592372"/>
  </r>
  <r>
    <x v="85"/>
    <x v="12"/>
    <n v="7"/>
    <n v="1"/>
    <n v="1685"/>
    <n v="403"/>
    <n v="0.23916913946587537"/>
  </r>
  <r>
    <x v="86"/>
    <x v="12"/>
    <n v="19"/>
    <n v="4"/>
    <n v="1704"/>
    <n v="407"/>
    <n v="0.23884976525821597"/>
  </r>
  <r>
    <x v="87"/>
    <x v="12"/>
    <n v="28"/>
    <n v="7"/>
    <n v="1732"/>
    <n v="414"/>
    <n v="0.23903002309468821"/>
  </r>
  <r>
    <x v="88"/>
    <x v="12"/>
    <n v="34"/>
    <n v="8"/>
    <n v="1766"/>
    <n v="422"/>
    <n v="0.23895809739524349"/>
  </r>
  <r>
    <x v="89"/>
    <x v="12"/>
    <n v="20"/>
    <n v="4"/>
    <n v="1786"/>
    <n v="426"/>
    <n v="0.23852183650615902"/>
  </r>
  <r>
    <x v="90"/>
    <x v="12"/>
    <n v="26"/>
    <n v="5"/>
    <n v="1812"/>
    <n v="431"/>
    <n v="0.23785871964679911"/>
  </r>
  <r>
    <x v="91"/>
    <x v="12"/>
    <n v="28"/>
    <n v="6"/>
    <n v="1840"/>
    <n v="437"/>
    <n v="0.23749999999999999"/>
  </r>
  <r>
    <x v="92"/>
    <x v="12"/>
    <n v="17"/>
    <n v="12"/>
    <n v="1857"/>
    <n v="449"/>
    <n v="0.24178782983306407"/>
  </r>
  <r>
    <x v="93"/>
    <x v="12"/>
    <n v="8"/>
    <n v="6"/>
    <n v="1865"/>
    <n v="455"/>
    <n v="0.24396782841823056"/>
  </r>
  <r>
    <x v="94"/>
    <x v="12"/>
    <n v="3"/>
    <n v="2"/>
    <n v="1868"/>
    <n v="457"/>
    <n v="0.24464668094218414"/>
  </r>
  <r>
    <x v="95"/>
    <x v="12"/>
    <n v="10"/>
    <n v="2"/>
    <n v="1878"/>
    <n v="459"/>
    <n v="0.24440894568690097"/>
  </r>
  <r>
    <x v="96"/>
    <x v="12"/>
    <n v="6"/>
    <n v="2"/>
    <n v="1884"/>
    <n v="461"/>
    <n v="0.24469214437367304"/>
  </r>
  <r>
    <x v="97"/>
    <x v="12"/>
    <n v="12"/>
    <n v="2"/>
    <n v="1896"/>
    <n v="463"/>
    <n v="0.24419831223628691"/>
  </r>
  <r>
    <x v="98"/>
    <x v="12"/>
    <n v="23"/>
    <n v="4"/>
    <n v="1919"/>
    <n v="467"/>
    <n v="0.2433559145388223"/>
  </r>
  <r>
    <x v="99"/>
    <x v="12"/>
    <n v="46"/>
    <n v="3"/>
    <n v="1965"/>
    <n v="470"/>
    <n v="0.23918575063613232"/>
  </r>
  <r>
    <x v="100"/>
    <x v="12"/>
    <n v="52"/>
    <n v="7"/>
    <n v="2017"/>
    <n v="477"/>
    <n v="0.23648983639067922"/>
  </r>
  <r>
    <x v="101"/>
    <x v="12"/>
    <n v="39"/>
    <n v="10"/>
    <n v="2056"/>
    <n v="487"/>
    <n v="0.23686770428015563"/>
  </r>
  <r>
    <x v="102"/>
    <x v="12"/>
    <n v="32"/>
    <n v="6"/>
    <n v="2088"/>
    <n v="493"/>
    <n v="0.2361111111111111"/>
  </r>
  <r>
    <x v="103"/>
    <x v="12"/>
    <n v="25"/>
    <n v="7"/>
    <n v="2113"/>
    <n v="500"/>
    <n v="0.23663038334122102"/>
  </r>
  <r>
    <x v="104"/>
    <x v="12"/>
    <n v="36"/>
    <n v="7"/>
    <n v="2149"/>
    <n v="507"/>
    <n v="0.2359236854350861"/>
  </r>
  <r>
    <x v="105"/>
    <x v="12"/>
    <n v="31"/>
    <n v="3"/>
    <n v="2180"/>
    <n v="510"/>
    <n v="0.23394495412844038"/>
  </r>
  <r>
    <x v="106"/>
    <x v="12"/>
    <n v="22"/>
    <n v="1"/>
    <n v="2202"/>
    <n v="511"/>
    <n v="0.23206176203451409"/>
  </r>
  <r>
    <x v="107"/>
    <x v="12"/>
    <n v="20"/>
    <n v="4"/>
    <n v="2222"/>
    <n v="515"/>
    <n v="0.23177317731773178"/>
  </r>
  <r>
    <x v="108"/>
    <x v="12"/>
    <n v="18"/>
    <n v="1"/>
    <n v="2240"/>
    <n v="516"/>
    <n v="0.23035714285714284"/>
  </r>
  <r>
    <x v="109"/>
    <x v="12"/>
    <n v="13"/>
    <n v="2"/>
    <n v="2253"/>
    <n v="518"/>
    <n v="0.22991566799822458"/>
  </r>
  <r>
    <x v="110"/>
    <x v="12"/>
    <n v="14"/>
    <n v="3"/>
    <n v="2267"/>
    <n v="521"/>
    <n v="0.22981914424349362"/>
  </r>
  <r>
    <x v="111"/>
    <x v="12"/>
    <n v="9"/>
    <n v="2"/>
    <n v="2276"/>
    <n v="523"/>
    <n v="0.22978910369068542"/>
  </r>
  <r>
    <x v="112"/>
    <x v="12"/>
    <n v="6"/>
    <n v="1"/>
    <n v="2282"/>
    <n v="524"/>
    <n v="0.22962313759859773"/>
  </r>
  <r>
    <x v="113"/>
    <x v="12"/>
    <n v="1"/>
    <n v="0"/>
    <n v="2283"/>
    <n v="524"/>
    <n v="0.22952255803766974"/>
  </r>
  <r>
    <x v="114"/>
    <x v="12"/>
    <n v="1"/>
    <n v="0"/>
    <n v="2284"/>
    <n v="524"/>
    <n v="0.22942206654991243"/>
  </r>
  <r>
    <x v="115"/>
    <x v="12"/>
    <n v="2"/>
    <n v="1"/>
    <n v="2286"/>
    <n v="525"/>
    <n v="0.22965879265091863"/>
  </r>
  <r>
    <x v="116"/>
    <x v="12"/>
    <n v="1"/>
    <n v="0"/>
    <n v="2287"/>
    <n v="525"/>
    <n v="0.22955837341495408"/>
  </r>
  <r>
    <x v="117"/>
    <x v="12"/>
    <n v="1"/>
    <n v="1"/>
    <n v="2288"/>
    <n v="526"/>
    <n v="0.2298951048951049"/>
  </r>
  <r>
    <x v="118"/>
    <x v="12"/>
    <n v="1"/>
    <n v="0"/>
    <n v="2289"/>
    <n v="526"/>
    <n v="0.22979467016164265"/>
  </r>
  <r>
    <x v="119"/>
    <x v="12"/>
    <n v="1"/>
    <n v="0"/>
    <n v="2290"/>
    <n v="526"/>
    <n v="0.22969432314410482"/>
  </r>
  <r>
    <x v="120"/>
    <x v="12"/>
    <n v="5"/>
    <n v="1"/>
    <n v="2295"/>
    <n v="527"/>
    <n v="0.22962962962962963"/>
  </r>
  <r>
    <x v="121"/>
    <x v="12"/>
    <n v="4"/>
    <n v="1"/>
    <n v="2299"/>
    <n v="528"/>
    <n v="0.22966507177033493"/>
  </r>
  <r>
    <x v="122"/>
    <x v="12"/>
    <n v="7"/>
    <n v="0"/>
    <n v="2306"/>
    <n v="528"/>
    <n v="0.22896790980052037"/>
  </r>
  <r>
    <x v="123"/>
    <x v="12"/>
    <n v="6"/>
    <n v="0"/>
    <n v="2312"/>
    <n v="528"/>
    <n v="0.22837370242214533"/>
  </r>
  <r>
    <x v="124"/>
    <x v="12"/>
    <n v="9"/>
    <n v="2"/>
    <n v="2321"/>
    <n v="530"/>
    <n v="0.22834984920292978"/>
  </r>
  <r>
    <x v="125"/>
    <x v="12"/>
    <n v="12"/>
    <n v="0"/>
    <n v="2333"/>
    <n v="530"/>
    <n v="0.2271753107586798"/>
  </r>
  <r>
    <x v="126"/>
    <x v="12"/>
    <n v="7"/>
    <n v="1"/>
    <n v="2340"/>
    <n v="531"/>
    <n v="0.22692307692307692"/>
  </r>
  <r>
    <x v="127"/>
    <x v="12"/>
    <n v="12"/>
    <n v="3"/>
    <n v="2352"/>
    <n v="534"/>
    <n v="0.22704081632653061"/>
  </r>
  <r>
    <x v="128"/>
    <x v="12"/>
    <n v="3"/>
    <n v="1"/>
    <n v="2355"/>
    <n v="535"/>
    <n v="0.22717622080679406"/>
  </r>
  <r>
    <x v="129"/>
    <x v="12"/>
    <n v="4"/>
    <n v="1"/>
    <n v="2359"/>
    <n v="536"/>
    <n v="0.22721492157693937"/>
  </r>
  <r>
    <x v="130"/>
    <x v="12"/>
    <n v="8"/>
    <n v="0"/>
    <n v="2367"/>
    <n v="536"/>
    <n v="0.22644697929869032"/>
  </r>
  <r>
    <x v="131"/>
    <x v="12"/>
    <n v="4"/>
    <n v="0"/>
    <n v="2371"/>
    <n v="536"/>
    <n v="0.22606495149725855"/>
  </r>
  <r>
    <x v="132"/>
    <x v="12"/>
    <n v="12"/>
    <n v="1"/>
    <n v="2383"/>
    <n v="537"/>
    <n v="0.2253462022660512"/>
  </r>
  <r>
    <x v="133"/>
    <x v="12"/>
    <n v="18"/>
    <n v="2"/>
    <n v="2401"/>
    <n v="539"/>
    <n v="0.22448979591836735"/>
  </r>
  <r>
    <x v="134"/>
    <x v="12"/>
    <n v="13"/>
    <n v="1"/>
    <n v="2414"/>
    <n v="540"/>
    <n v="0.22369511184755592"/>
  </r>
  <r>
    <x v="135"/>
    <x v="12"/>
    <n v="8"/>
    <n v="1"/>
    <n v="2422"/>
    <n v="541"/>
    <n v="0.22336911643270024"/>
  </r>
  <r>
    <x v="136"/>
    <x v="12"/>
    <n v="6"/>
    <n v="1"/>
    <n v="2428"/>
    <n v="542"/>
    <n v="0.22322899505766064"/>
  </r>
  <r>
    <x v="137"/>
    <x v="12"/>
    <n v="6"/>
    <n v="1"/>
    <n v="2434"/>
    <n v="543"/>
    <n v="0.22308956450287593"/>
  </r>
  <r>
    <x v="138"/>
    <x v="12"/>
    <n v="2"/>
    <n v="1"/>
    <n v="2436"/>
    <n v="544"/>
    <n v="0.22331691297208539"/>
  </r>
  <r>
    <x v="139"/>
    <x v="12"/>
    <n v="5"/>
    <n v="0"/>
    <n v="2441"/>
    <n v="544"/>
    <n v="0.22285948381810733"/>
  </r>
  <r>
    <x v="209"/>
    <x v="12"/>
    <n v="3"/>
    <n v="0"/>
    <n v="2444"/>
    <n v="544"/>
    <n v="0.22258592471358429"/>
  </r>
  <r>
    <x v="141"/>
    <x v="12"/>
    <n v="4"/>
    <n v="0"/>
    <n v="2448"/>
    <n v="544"/>
    <n v="0.22222222222222221"/>
  </r>
  <r>
    <x v="142"/>
    <x v="12"/>
    <n v="8"/>
    <n v="0"/>
    <n v="2456"/>
    <n v="544"/>
    <n v="0.22149837133550487"/>
  </r>
  <r>
    <x v="143"/>
    <x v="12"/>
    <n v="2"/>
    <n v="1"/>
    <n v="2458"/>
    <n v="545"/>
    <n v="0.22172497965825874"/>
  </r>
  <r>
    <x v="144"/>
    <x v="12"/>
    <n v="5"/>
    <n v="1"/>
    <n v="2463"/>
    <n v="546"/>
    <n v="0.22168087697929353"/>
  </r>
  <r>
    <x v="145"/>
    <x v="12"/>
    <n v="2"/>
    <n v="1"/>
    <n v="2465"/>
    <n v="547"/>
    <n v="0.22190669371196756"/>
  </r>
  <r>
    <x v="146"/>
    <x v="12"/>
    <n v="1"/>
    <n v="0"/>
    <n v="2466"/>
    <n v="547"/>
    <n v="0.22181670721816707"/>
  </r>
  <r>
    <x v="147"/>
    <x v="12"/>
    <n v="2"/>
    <n v="0"/>
    <n v="2468"/>
    <n v="547"/>
    <n v="0.22163695299837927"/>
  </r>
  <r>
    <x v="148"/>
    <x v="12"/>
    <n v="1"/>
    <n v="0"/>
    <n v="2469"/>
    <n v="547"/>
    <n v="0.22154718509518023"/>
  </r>
  <r>
    <x v="149"/>
    <x v="12"/>
    <n v="3"/>
    <n v="0"/>
    <n v="2472"/>
    <n v="547"/>
    <n v="0.22127831715210355"/>
  </r>
  <r>
    <x v="150"/>
    <x v="12"/>
    <n v="2"/>
    <n v="0"/>
    <n v="2474"/>
    <n v="547"/>
    <n v="0.22109943411479385"/>
  </r>
  <r>
    <x v="151"/>
    <x v="12"/>
    <n v="1"/>
    <n v="2"/>
    <n v="2475"/>
    <n v="549"/>
    <n v="0.22181818181818183"/>
  </r>
  <r>
    <x v="152"/>
    <x v="12"/>
    <n v="8"/>
    <n v="1"/>
    <n v="2483"/>
    <n v="550"/>
    <n v="0.22150624244865083"/>
  </r>
  <r>
    <x v="153"/>
    <x v="12"/>
    <n v="10"/>
    <n v="1"/>
    <n v="2493"/>
    <n v="551"/>
    <n v="0.22101885278780586"/>
  </r>
  <r>
    <x v="210"/>
    <x v="12"/>
    <n v="4"/>
    <n v="1"/>
    <n v="2497"/>
    <n v="552"/>
    <n v="0.2210652783340008"/>
  </r>
  <r>
    <x v="154"/>
    <x v="12"/>
    <n v="3"/>
    <n v="0"/>
    <n v="2500"/>
    <n v="552"/>
    <n v="0.2208"/>
  </r>
  <r>
    <x v="155"/>
    <x v="12"/>
    <n v="3"/>
    <n v="1"/>
    <n v="2503"/>
    <n v="553"/>
    <n v="0.22093487814622453"/>
  </r>
  <r>
    <x v="211"/>
    <x v="12"/>
    <n v="2"/>
    <n v="1"/>
    <n v="2505"/>
    <n v="554"/>
    <n v="0.22115768463073851"/>
  </r>
  <r>
    <x v="212"/>
    <x v="12"/>
    <n v="3"/>
    <n v="0"/>
    <n v="2508"/>
    <n v="554"/>
    <n v="0.22089314194577353"/>
  </r>
  <r>
    <x v="213"/>
    <x v="12"/>
    <n v="1"/>
    <n v="0"/>
    <n v="2509"/>
    <n v="554"/>
    <n v="0.22080510163411718"/>
  </r>
  <r>
    <x v="156"/>
    <x v="12"/>
    <n v="2"/>
    <n v="0"/>
    <n v="2511"/>
    <n v="554"/>
    <n v="0.22062923138191956"/>
  </r>
  <r>
    <x v="157"/>
    <x v="12"/>
    <n v="1"/>
    <n v="0"/>
    <n v="2512"/>
    <n v="554"/>
    <n v="0.22054140127388536"/>
  </r>
  <r>
    <x v="158"/>
    <x v="12"/>
    <n v="1"/>
    <n v="0"/>
    <n v="2513"/>
    <n v="554"/>
    <n v="0.22045364106645443"/>
  </r>
  <r>
    <x v="214"/>
    <x v="12"/>
    <n v="1"/>
    <n v="0"/>
    <n v="2514"/>
    <n v="554"/>
    <n v="0.2203659506762132"/>
  </r>
  <r>
    <x v="162"/>
    <x v="12"/>
    <n v="1"/>
    <n v="0"/>
    <n v="2515"/>
    <n v="554"/>
    <n v="0.2202783300198807"/>
  </r>
  <r>
    <x v="215"/>
    <x v="12"/>
    <n v="1"/>
    <n v="0"/>
    <n v="2516"/>
    <n v="554"/>
    <n v="0.22019077901430842"/>
  </r>
  <r>
    <x v="170"/>
    <x v="12"/>
    <n v="3"/>
    <n v="0"/>
    <n v="2519"/>
    <n v="554"/>
    <n v="0.21992854307264786"/>
  </r>
  <r>
    <x v="171"/>
    <x v="12"/>
    <n v="3"/>
    <n v="1"/>
    <n v="2522"/>
    <n v="555"/>
    <n v="0.22006344171292624"/>
  </r>
  <r>
    <x v="172"/>
    <x v="12"/>
    <n v="2"/>
    <n v="0"/>
    <n v="2524"/>
    <n v="555"/>
    <n v="0.2198890649762282"/>
  </r>
  <r>
    <x v="173"/>
    <x v="12"/>
    <n v="1"/>
    <n v="0"/>
    <n v="2525"/>
    <n v="555"/>
    <n v="0.2198019801980198"/>
  </r>
  <r>
    <x v="174"/>
    <x v="12"/>
    <n v="1"/>
    <n v="0"/>
    <n v="2526"/>
    <n v="555"/>
    <n v="0.21971496437054633"/>
  </r>
  <r>
    <x v="175"/>
    <x v="12"/>
    <n v="3"/>
    <n v="0"/>
    <n v="2529"/>
    <n v="555"/>
    <n v="0.21945432977461446"/>
  </r>
  <r>
    <x v="176"/>
    <x v="12"/>
    <n v="2"/>
    <n v="1"/>
    <n v="2531"/>
    <n v="556"/>
    <n v="0.21967601738443304"/>
  </r>
  <r>
    <x v="177"/>
    <x v="12"/>
    <n v="2"/>
    <n v="0"/>
    <n v="2533"/>
    <n v="556"/>
    <n v="0.21950256612712199"/>
  </r>
  <r>
    <x v="178"/>
    <x v="12"/>
    <n v="6"/>
    <n v="0"/>
    <n v="2539"/>
    <n v="556"/>
    <n v="0.21898385191020087"/>
  </r>
  <r>
    <x v="179"/>
    <x v="12"/>
    <n v="5"/>
    <n v="0"/>
    <n v="2544"/>
    <n v="556"/>
    <n v="0.21855345911949686"/>
  </r>
  <r>
    <x v="180"/>
    <x v="12"/>
    <n v="4"/>
    <n v="1"/>
    <n v="2548"/>
    <n v="557"/>
    <n v="0.21860282574568288"/>
  </r>
  <r>
    <x v="181"/>
    <x v="12"/>
    <n v="10"/>
    <n v="0"/>
    <n v="2558"/>
    <n v="557"/>
    <n v="0.21774824081313526"/>
  </r>
  <r>
    <x v="182"/>
    <x v="12"/>
    <n v="6"/>
    <n v="2"/>
    <n v="2564"/>
    <n v="559"/>
    <n v="0.21801872074882994"/>
  </r>
  <r>
    <x v="183"/>
    <x v="12"/>
    <n v="6"/>
    <n v="1"/>
    <n v="2570"/>
    <n v="560"/>
    <n v="0.21789883268482491"/>
  </r>
  <r>
    <x v="184"/>
    <x v="12"/>
    <n v="10"/>
    <n v="0"/>
    <n v="2580"/>
    <n v="560"/>
    <n v="0.21705426356589147"/>
  </r>
  <r>
    <x v="185"/>
    <x v="12"/>
    <n v="3"/>
    <n v="0"/>
    <n v="2583"/>
    <n v="560"/>
    <n v="0.21680216802168023"/>
  </r>
  <r>
    <x v="186"/>
    <x v="12"/>
    <n v="1"/>
    <n v="0"/>
    <n v="2584"/>
    <n v="560"/>
    <n v="0.21671826625386997"/>
  </r>
  <r>
    <x v="191"/>
    <x v="12"/>
    <n v="1"/>
    <n v="0"/>
    <n v="2585"/>
    <n v="560"/>
    <n v="0.21663442940038685"/>
  </r>
  <r>
    <x v="203"/>
    <x v="12"/>
    <n v="1"/>
    <n v="0"/>
    <n v="2586"/>
    <n v="560"/>
    <n v="0.21655065738592422"/>
  </r>
  <r>
    <x v="204"/>
    <x v="12"/>
    <n v="1"/>
    <n v="0"/>
    <n v="2587"/>
    <n v="560"/>
    <n v="0.21646695013529185"/>
  </r>
  <r>
    <x v="206"/>
    <x v="12"/>
    <n v="1"/>
    <n v="0"/>
    <n v="2588"/>
    <n v="560"/>
    <n v="0.21638330757341576"/>
  </r>
  <r>
    <x v="0"/>
    <x v="13"/>
    <n v="1"/>
    <n v="0"/>
    <n v="1"/>
    <n v="0"/>
    <n v="0"/>
  </r>
  <r>
    <x v="1"/>
    <x v="13"/>
    <n v="3"/>
    <n v="1"/>
    <n v="4"/>
    <n v="1"/>
    <n v="0.25"/>
  </r>
  <r>
    <x v="2"/>
    <x v="13"/>
    <n v="27"/>
    <n v="3"/>
    <n v="31"/>
    <n v="4"/>
    <n v="0.12903225806451613"/>
  </r>
  <r>
    <x v="3"/>
    <x v="13"/>
    <n v="19"/>
    <n v="8"/>
    <n v="50"/>
    <n v="12"/>
    <n v="0.24"/>
  </r>
  <r>
    <x v="4"/>
    <x v="13"/>
    <n v="17"/>
    <n v="1"/>
    <n v="67"/>
    <n v="13"/>
    <n v="0.19402985074626866"/>
  </r>
  <r>
    <x v="5"/>
    <x v="13"/>
    <n v="8"/>
    <n v="4"/>
    <n v="75"/>
    <n v="17"/>
    <n v="0.22666666666666666"/>
  </r>
  <r>
    <x v="6"/>
    <x v="13"/>
    <n v="16"/>
    <n v="3"/>
    <n v="91"/>
    <n v="20"/>
    <n v="0.21978021978021978"/>
  </r>
  <r>
    <x v="7"/>
    <x v="13"/>
    <n v="4"/>
    <n v="3"/>
    <n v="95"/>
    <n v="23"/>
    <n v="0.24210526315789474"/>
  </r>
  <r>
    <x v="8"/>
    <x v="13"/>
    <n v="2"/>
    <n v="2"/>
    <n v="97"/>
    <n v="25"/>
    <n v="0.25773195876288657"/>
  </r>
  <r>
    <x v="9"/>
    <x v="13"/>
    <n v="3"/>
    <n v="2"/>
    <n v="100"/>
    <n v="27"/>
    <n v="0.27"/>
  </r>
  <r>
    <x v="10"/>
    <x v="13"/>
    <n v="0"/>
    <n v="1"/>
    <n v="100"/>
    <n v="28"/>
    <n v="0.28000000000000003"/>
  </r>
  <r>
    <x v="11"/>
    <x v="13"/>
    <n v="1"/>
    <n v="0"/>
    <n v="101"/>
    <n v="28"/>
    <n v="0.27722772277227725"/>
  </r>
  <r>
    <x v="12"/>
    <x v="13"/>
    <n v="3"/>
    <n v="0"/>
    <n v="104"/>
    <n v="28"/>
    <n v="0.26923076923076922"/>
  </r>
  <r>
    <x v="13"/>
    <x v="13"/>
    <n v="11"/>
    <n v="1"/>
    <n v="115"/>
    <n v="29"/>
    <n v="0.25217391304347825"/>
  </r>
  <r>
    <x v="14"/>
    <x v="13"/>
    <n v="6"/>
    <n v="4"/>
    <n v="121"/>
    <n v="33"/>
    <n v="0.27272727272727271"/>
  </r>
  <r>
    <x v="15"/>
    <x v="13"/>
    <n v="1"/>
    <n v="2"/>
    <n v="122"/>
    <n v="35"/>
    <n v="0.28688524590163933"/>
  </r>
  <r>
    <x v="16"/>
    <x v="13"/>
    <n v="2"/>
    <n v="2"/>
    <n v="124"/>
    <n v="37"/>
    <n v="0.29838709677419356"/>
  </r>
  <r>
    <x v="17"/>
    <x v="13"/>
    <n v="1"/>
    <n v="0"/>
    <n v="125"/>
    <n v="37"/>
    <n v="0.29599999999999999"/>
  </r>
  <r>
    <x v="18"/>
    <x v="13"/>
    <n v="2"/>
    <n v="0"/>
    <n v="127"/>
    <n v="37"/>
    <n v="0.29133858267716534"/>
  </r>
  <r>
    <x v="19"/>
    <x v="13"/>
    <n v="16"/>
    <n v="1"/>
    <n v="143"/>
    <n v="38"/>
    <n v="0.26573426573426573"/>
  </r>
  <r>
    <x v="20"/>
    <x v="13"/>
    <n v="5"/>
    <n v="4"/>
    <n v="148"/>
    <n v="42"/>
    <n v="0.28378378378378377"/>
  </r>
  <r>
    <x v="21"/>
    <x v="13"/>
    <n v="11"/>
    <n v="1"/>
    <n v="159"/>
    <n v="43"/>
    <n v="0.27044025157232704"/>
  </r>
  <r>
    <x v="22"/>
    <x v="13"/>
    <n v="4"/>
    <n v="0"/>
    <n v="163"/>
    <n v="43"/>
    <n v="0.26380368098159507"/>
  </r>
  <r>
    <x v="23"/>
    <x v="13"/>
    <n v="6"/>
    <n v="2"/>
    <n v="169"/>
    <n v="45"/>
    <n v="0.26627218934911245"/>
  </r>
  <r>
    <x v="24"/>
    <x v="13"/>
    <n v="8"/>
    <n v="1"/>
    <n v="177"/>
    <n v="46"/>
    <n v="0.25988700564971751"/>
  </r>
  <r>
    <x v="25"/>
    <x v="13"/>
    <n v="16"/>
    <n v="1"/>
    <n v="193"/>
    <n v="47"/>
    <n v="0.24352331606217617"/>
  </r>
  <r>
    <x v="26"/>
    <x v="13"/>
    <n v="30"/>
    <n v="6"/>
    <n v="223"/>
    <n v="53"/>
    <n v="0.23766816143497757"/>
  </r>
  <r>
    <x v="27"/>
    <x v="13"/>
    <n v="36"/>
    <n v="6"/>
    <n v="259"/>
    <n v="59"/>
    <n v="0.22779922779922779"/>
  </r>
  <r>
    <x v="28"/>
    <x v="13"/>
    <n v="48"/>
    <n v="7"/>
    <n v="307"/>
    <n v="66"/>
    <n v="0.21498371335504887"/>
  </r>
  <r>
    <x v="29"/>
    <x v="13"/>
    <n v="67"/>
    <n v="9"/>
    <n v="374"/>
    <n v="75"/>
    <n v="0.20053475935828877"/>
  </r>
  <r>
    <x v="30"/>
    <x v="13"/>
    <n v="164"/>
    <n v="30"/>
    <n v="538"/>
    <n v="105"/>
    <n v="0.19516728624535315"/>
  </r>
  <r>
    <x v="31"/>
    <x v="13"/>
    <n v="295"/>
    <n v="44"/>
    <n v="833"/>
    <n v="149"/>
    <n v="0.17887154861944779"/>
  </r>
  <r>
    <x v="32"/>
    <x v="13"/>
    <n v="506"/>
    <n v="73"/>
    <n v="1339"/>
    <n v="222"/>
    <n v="0.16579536967886482"/>
  </r>
  <r>
    <x v="33"/>
    <x v="13"/>
    <n v="651"/>
    <n v="114"/>
    <n v="1990"/>
    <n v="336"/>
    <n v="0.16884422110552763"/>
  </r>
  <r>
    <x v="34"/>
    <x v="13"/>
    <n v="560"/>
    <n v="114"/>
    <n v="2550"/>
    <n v="450"/>
    <n v="0.17647058823529413"/>
  </r>
  <r>
    <x v="35"/>
    <x v="13"/>
    <n v="531"/>
    <n v="112"/>
    <n v="3081"/>
    <n v="562"/>
    <n v="0.18240830899058746"/>
  </r>
  <r>
    <x v="36"/>
    <x v="13"/>
    <n v="385"/>
    <n v="89"/>
    <n v="3466"/>
    <n v="651"/>
    <n v="0.18782458165031737"/>
  </r>
  <r>
    <x v="37"/>
    <x v="13"/>
    <n v="329"/>
    <n v="72"/>
    <n v="3795"/>
    <n v="723"/>
    <n v="0.19051383399209487"/>
  </r>
  <r>
    <x v="38"/>
    <x v="13"/>
    <n v="296"/>
    <n v="70"/>
    <n v="4091"/>
    <n v="793"/>
    <n v="0.19384013688584698"/>
  </r>
  <r>
    <x v="39"/>
    <x v="13"/>
    <n v="314"/>
    <n v="53"/>
    <n v="4405"/>
    <n v="846"/>
    <n v="0.1920544835414302"/>
  </r>
  <r>
    <x v="40"/>
    <x v="13"/>
    <n v="250"/>
    <n v="71"/>
    <n v="4655"/>
    <n v="917"/>
    <n v="0.19699248120300752"/>
  </r>
  <r>
    <x v="41"/>
    <x v="13"/>
    <n v="239"/>
    <n v="55"/>
    <n v="4894"/>
    <n v="972"/>
    <n v="0.19861054352268084"/>
  </r>
  <r>
    <x v="42"/>
    <x v="13"/>
    <n v="325"/>
    <n v="54"/>
    <n v="5219"/>
    <n v="1026"/>
    <n v="0.19658938493964362"/>
  </r>
  <r>
    <x v="43"/>
    <x v="13"/>
    <n v="427"/>
    <n v="84"/>
    <n v="5646"/>
    <n v="1110"/>
    <n v="0.19659936238044634"/>
  </r>
  <r>
    <x v="44"/>
    <x v="13"/>
    <n v="302"/>
    <n v="72"/>
    <n v="5948"/>
    <n v="1182"/>
    <n v="0.19872225958305312"/>
  </r>
  <r>
    <x v="45"/>
    <x v="13"/>
    <n v="293"/>
    <n v="73"/>
    <n v="6241"/>
    <n v="1255"/>
    <n v="0.20108956897933022"/>
  </r>
  <r>
    <x v="46"/>
    <x v="13"/>
    <n v="271"/>
    <n v="58"/>
    <n v="6512"/>
    <n v="1313"/>
    <n v="0.20162776412776412"/>
  </r>
  <r>
    <x v="47"/>
    <x v="13"/>
    <n v="218"/>
    <n v="55"/>
    <n v="6730"/>
    <n v="1368"/>
    <n v="0.20326894502228826"/>
  </r>
  <r>
    <x v="48"/>
    <x v="13"/>
    <n v="175"/>
    <n v="59"/>
    <n v="6905"/>
    <n v="1427"/>
    <n v="0.20666183924692252"/>
  </r>
  <r>
    <x v="49"/>
    <x v="13"/>
    <n v="180"/>
    <n v="58"/>
    <n v="7085"/>
    <n v="1485"/>
    <n v="0.20959774170783346"/>
  </r>
  <r>
    <x v="50"/>
    <x v="13"/>
    <n v="215"/>
    <n v="48"/>
    <n v="7300"/>
    <n v="1533"/>
    <n v="0.21"/>
  </r>
  <r>
    <x v="51"/>
    <x v="13"/>
    <n v="188"/>
    <n v="61"/>
    <n v="7488"/>
    <n v="1594"/>
    <n v="0.21287393162393162"/>
  </r>
  <r>
    <x v="52"/>
    <x v="13"/>
    <n v="158"/>
    <n v="62"/>
    <n v="7646"/>
    <n v="1656"/>
    <n v="0.21658383468480252"/>
  </r>
  <r>
    <x v="53"/>
    <x v="13"/>
    <n v="160"/>
    <n v="38"/>
    <n v="7806"/>
    <n v="1694"/>
    <n v="0.21701255444529849"/>
  </r>
  <r>
    <x v="54"/>
    <x v="13"/>
    <n v="104"/>
    <n v="52"/>
    <n v="7910"/>
    <n v="1746"/>
    <n v="0.22073324905183311"/>
  </r>
  <r>
    <x v="55"/>
    <x v="13"/>
    <n v="74"/>
    <n v="42"/>
    <n v="7984"/>
    <n v="1788"/>
    <n v="0.22394789579158317"/>
  </r>
  <r>
    <x v="56"/>
    <x v="13"/>
    <n v="69"/>
    <n v="28"/>
    <n v="8053"/>
    <n v="1816"/>
    <n v="0.22550602260027319"/>
  </r>
  <r>
    <x v="57"/>
    <x v="13"/>
    <n v="60"/>
    <n v="20"/>
    <n v="8113"/>
    <n v="1836"/>
    <n v="0.22630346357697523"/>
  </r>
  <r>
    <x v="58"/>
    <x v="13"/>
    <n v="29"/>
    <n v="16"/>
    <n v="8142"/>
    <n v="1852"/>
    <n v="0.22746253991648244"/>
  </r>
  <r>
    <x v="59"/>
    <x v="13"/>
    <n v="37"/>
    <n v="12"/>
    <n v="8179"/>
    <n v="1864"/>
    <n v="0.22790072135957942"/>
  </r>
  <r>
    <x v="60"/>
    <x v="13"/>
    <n v="27"/>
    <n v="12"/>
    <n v="8206"/>
    <n v="1876"/>
    <n v="0.22861320984645381"/>
  </r>
  <r>
    <x v="61"/>
    <x v="13"/>
    <n v="19"/>
    <n v="7"/>
    <n v="8225"/>
    <n v="1883"/>
    <n v="0.22893617021276597"/>
  </r>
  <r>
    <x v="62"/>
    <x v="13"/>
    <n v="15"/>
    <n v="4"/>
    <n v="8240"/>
    <n v="1887"/>
    <n v="0.22900485436893203"/>
  </r>
  <r>
    <x v="63"/>
    <x v="13"/>
    <n v="5"/>
    <n v="3"/>
    <n v="8245"/>
    <n v="1890"/>
    <n v="0.22922983626440266"/>
  </r>
  <r>
    <x v="64"/>
    <x v="13"/>
    <n v="6"/>
    <n v="1"/>
    <n v="8251"/>
    <n v="1891"/>
    <n v="0.22918434129196461"/>
  </r>
  <r>
    <x v="65"/>
    <x v="13"/>
    <n v="3"/>
    <n v="3"/>
    <n v="8254"/>
    <n v="1894"/>
    <n v="0.22946450205960747"/>
  </r>
  <r>
    <x v="66"/>
    <x v="13"/>
    <n v="2"/>
    <n v="0"/>
    <n v="8256"/>
    <n v="1894"/>
    <n v="0.22940891472868216"/>
  </r>
  <r>
    <x v="67"/>
    <x v="13"/>
    <n v="3"/>
    <n v="0"/>
    <n v="8259"/>
    <n v="1894"/>
    <n v="0.22932558421116359"/>
  </r>
  <r>
    <x v="68"/>
    <x v="13"/>
    <n v="0"/>
    <n v="1"/>
    <n v="8259"/>
    <n v="1895"/>
    <n v="0.22944666424506599"/>
  </r>
  <r>
    <x v="69"/>
    <x v="13"/>
    <n v="2"/>
    <n v="0"/>
    <n v="8261"/>
    <n v="1895"/>
    <n v="0.22939111487713351"/>
  </r>
  <r>
    <x v="71"/>
    <x v="13"/>
    <n v="1"/>
    <n v="0"/>
    <n v="8262"/>
    <n v="1895"/>
    <n v="0.22936335027838295"/>
  </r>
  <r>
    <x v="74"/>
    <x v="13"/>
    <n v="1"/>
    <n v="0"/>
    <n v="8263"/>
    <n v="1895"/>
    <n v="0.22933559239985477"/>
  </r>
  <r>
    <x v="75"/>
    <x v="13"/>
    <n v="3"/>
    <n v="0"/>
    <n v="8266"/>
    <n v="1895"/>
    <n v="0.22925235906121461"/>
  </r>
  <r>
    <x v="76"/>
    <x v="13"/>
    <n v="4"/>
    <n v="1"/>
    <n v="8270"/>
    <n v="1896"/>
    <n v="0.22926239419588876"/>
  </r>
  <r>
    <x v="77"/>
    <x v="13"/>
    <n v="4"/>
    <n v="0"/>
    <n v="8274"/>
    <n v="1896"/>
    <n v="0.22915155910079768"/>
  </r>
  <r>
    <x v="78"/>
    <x v="13"/>
    <n v="2"/>
    <n v="1"/>
    <n v="8276"/>
    <n v="1897"/>
    <n v="0.22921701304978251"/>
  </r>
  <r>
    <x v="79"/>
    <x v="13"/>
    <n v="1"/>
    <n v="1"/>
    <n v="8277"/>
    <n v="1898"/>
    <n v="0.22931013652289478"/>
  </r>
  <r>
    <x v="80"/>
    <x v="13"/>
    <n v="9"/>
    <n v="3"/>
    <n v="8286"/>
    <n v="1901"/>
    <n v="0.22942312334057446"/>
  </r>
  <r>
    <x v="81"/>
    <x v="13"/>
    <n v="7"/>
    <n v="0"/>
    <n v="8293"/>
    <n v="1901"/>
    <n v="0.22922947063788737"/>
  </r>
  <r>
    <x v="82"/>
    <x v="13"/>
    <n v="15"/>
    <n v="2"/>
    <n v="8308"/>
    <n v="1903"/>
    <n v="0.22905633124699085"/>
  </r>
  <r>
    <x v="83"/>
    <x v="13"/>
    <n v="30"/>
    <n v="2"/>
    <n v="8338"/>
    <n v="1905"/>
    <n v="0.22847205564883666"/>
  </r>
  <r>
    <x v="84"/>
    <x v="13"/>
    <n v="40"/>
    <n v="10"/>
    <n v="8378"/>
    <n v="1915"/>
    <n v="0.22857483886369062"/>
  </r>
  <r>
    <x v="85"/>
    <x v="13"/>
    <n v="73"/>
    <n v="9"/>
    <n v="8451"/>
    <n v="1924"/>
    <n v="0.22766536504555673"/>
  </r>
  <r>
    <x v="86"/>
    <x v="13"/>
    <n v="127"/>
    <n v="24"/>
    <n v="8578"/>
    <n v="1948"/>
    <n v="0.22709256236885056"/>
  </r>
  <r>
    <x v="87"/>
    <x v="13"/>
    <n v="143"/>
    <n v="32"/>
    <n v="8721"/>
    <n v="1980"/>
    <n v="0.22703818369453044"/>
  </r>
  <r>
    <x v="88"/>
    <x v="13"/>
    <n v="220"/>
    <n v="35"/>
    <n v="8941"/>
    <n v="2015"/>
    <n v="0.22536629012414719"/>
  </r>
  <r>
    <x v="89"/>
    <x v="13"/>
    <n v="189"/>
    <n v="49"/>
    <n v="9130"/>
    <n v="2064"/>
    <n v="0.22606790799561885"/>
  </r>
  <r>
    <x v="90"/>
    <x v="13"/>
    <n v="167"/>
    <n v="53"/>
    <n v="9297"/>
    <n v="2117"/>
    <n v="0.22770786275142518"/>
  </r>
  <r>
    <x v="91"/>
    <x v="13"/>
    <n v="135"/>
    <n v="38"/>
    <n v="9432"/>
    <n v="2155"/>
    <n v="0.22847752332485158"/>
  </r>
  <r>
    <x v="92"/>
    <x v="13"/>
    <n v="132"/>
    <n v="42"/>
    <n v="9564"/>
    <n v="2197"/>
    <n v="0.22971560016729403"/>
  </r>
  <r>
    <x v="93"/>
    <x v="13"/>
    <n v="60"/>
    <n v="26"/>
    <n v="9624"/>
    <n v="2223"/>
    <n v="0.2309850374064838"/>
  </r>
  <r>
    <x v="94"/>
    <x v="13"/>
    <n v="53"/>
    <n v="23"/>
    <n v="9677"/>
    <n v="2246"/>
    <n v="0.23209672419138164"/>
  </r>
  <r>
    <x v="95"/>
    <x v="13"/>
    <n v="37"/>
    <n v="15"/>
    <n v="9714"/>
    <n v="2261"/>
    <n v="0.23275684578958206"/>
  </r>
  <r>
    <x v="96"/>
    <x v="13"/>
    <n v="42"/>
    <n v="6"/>
    <n v="9756"/>
    <n v="2267"/>
    <n v="0.23236982369823697"/>
  </r>
  <r>
    <x v="97"/>
    <x v="13"/>
    <n v="79"/>
    <n v="4"/>
    <n v="9835"/>
    <n v="2271"/>
    <n v="0.23091001525165225"/>
  </r>
  <r>
    <x v="98"/>
    <x v="13"/>
    <n v="157"/>
    <n v="7"/>
    <n v="9992"/>
    <n v="2278"/>
    <n v="0.22798238590872699"/>
  </r>
  <r>
    <x v="99"/>
    <x v="13"/>
    <n v="212"/>
    <n v="20"/>
    <n v="10204"/>
    <n v="2298"/>
    <n v="0.22520580164641318"/>
  </r>
  <r>
    <x v="100"/>
    <x v="13"/>
    <n v="253"/>
    <n v="24"/>
    <n v="10457"/>
    <n v="2322"/>
    <n v="0.22205221382805776"/>
  </r>
  <r>
    <x v="101"/>
    <x v="13"/>
    <n v="208"/>
    <n v="28"/>
    <n v="10665"/>
    <n v="2350"/>
    <n v="0.2203469292076887"/>
  </r>
  <r>
    <x v="102"/>
    <x v="13"/>
    <n v="178"/>
    <n v="24"/>
    <n v="10843"/>
    <n v="2374"/>
    <n v="0.21894309692889422"/>
  </r>
  <r>
    <x v="103"/>
    <x v="13"/>
    <n v="149"/>
    <n v="27"/>
    <n v="10992"/>
    <n v="2401"/>
    <n v="0.2184315866084425"/>
  </r>
  <r>
    <x v="104"/>
    <x v="13"/>
    <n v="176"/>
    <n v="13"/>
    <n v="11168"/>
    <n v="2414"/>
    <n v="0.21615329512893983"/>
  </r>
  <r>
    <x v="105"/>
    <x v="13"/>
    <n v="154"/>
    <n v="14"/>
    <n v="11322"/>
    <n v="2428"/>
    <n v="0.21444974386150856"/>
  </r>
  <r>
    <x v="106"/>
    <x v="13"/>
    <n v="167"/>
    <n v="16"/>
    <n v="11489"/>
    <n v="2444"/>
    <n v="0.21272521542344852"/>
  </r>
  <r>
    <x v="107"/>
    <x v="13"/>
    <n v="105"/>
    <n v="10"/>
    <n v="11594"/>
    <n v="2454"/>
    <n v="0.21166120407107125"/>
  </r>
  <r>
    <x v="108"/>
    <x v="13"/>
    <n v="86"/>
    <n v="14"/>
    <n v="11680"/>
    <n v="2468"/>
    <n v="0.2113013698630137"/>
  </r>
  <r>
    <x v="109"/>
    <x v="13"/>
    <n v="54"/>
    <n v="7"/>
    <n v="11734"/>
    <n v="2475"/>
    <n v="0.2109255155957048"/>
  </r>
  <r>
    <x v="110"/>
    <x v="13"/>
    <n v="62"/>
    <n v="4"/>
    <n v="11796"/>
    <n v="2479"/>
    <n v="0.21015598507968802"/>
  </r>
  <r>
    <x v="111"/>
    <x v="13"/>
    <n v="48"/>
    <n v="7"/>
    <n v="11844"/>
    <n v="2486"/>
    <n v="0.20989530563998648"/>
  </r>
  <r>
    <x v="112"/>
    <x v="13"/>
    <n v="27"/>
    <n v="2"/>
    <n v="11871"/>
    <n v="2488"/>
    <n v="0.20958638699351362"/>
  </r>
  <r>
    <x v="113"/>
    <x v="13"/>
    <n v="24"/>
    <n v="3"/>
    <n v="11895"/>
    <n v="2491"/>
    <n v="0.20941572089113072"/>
  </r>
  <r>
    <x v="114"/>
    <x v="13"/>
    <n v="15"/>
    <n v="1"/>
    <n v="11910"/>
    <n v="2492"/>
    <n v="0.20923593618807726"/>
  </r>
  <r>
    <x v="115"/>
    <x v="13"/>
    <n v="7"/>
    <n v="0"/>
    <n v="11917"/>
    <n v="2492"/>
    <n v="0.2091130318033062"/>
  </r>
  <r>
    <x v="116"/>
    <x v="13"/>
    <n v="6"/>
    <n v="1"/>
    <n v="11923"/>
    <n v="2493"/>
    <n v="0.20909167155917135"/>
  </r>
  <r>
    <x v="117"/>
    <x v="13"/>
    <n v="6"/>
    <n v="1"/>
    <n v="11929"/>
    <n v="2494"/>
    <n v="0.20907033280241427"/>
  </r>
  <r>
    <x v="118"/>
    <x v="13"/>
    <n v="6"/>
    <n v="0"/>
    <n v="11935"/>
    <n v="2494"/>
    <n v="0.20896522832006703"/>
  </r>
  <r>
    <x v="119"/>
    <x v="13"/>
    <n v="10"/>
    <n v="0"/>
    <n v="11945"/>
    <n v="2494"/>
    <n v="0.20879028882377565"/>
  </r>
  <r>
    <x v="120"/>
    <x v="13"/>
    <n v="17"/>
    <n v="0"/>
    <n v="11962"/>
    <n v="2494"/>
    <n v="0.20849356294933957"/>
  </r>
  <r>
    <x v="121"/>
    <x v="13"/>
    <n v="24"/>
    <n v="0"/>
    <n v="11986"/>
    <n v="2494"/>
    <n v="0.20807608877023193"/>
  </r>
  <r>
    <x v="122"/>
    <x v="13"/>
    <n v="44"/>
    <n v="3"/>
    <n v="12030"/>
    <n v="2497"/>
    <n v="0.20756442227763924"/>
  </r>
  <r>
    <x v="123"/>
    <x v="13"/>
    <n v="54"/>
    <n v="3"/>
    <n v="12084"/>
    <n v="2500"/>
    <n v="0.20688513737173123"/>
  </r>
  <r>
    <x v="124"/>
    <x v="13"/>
    <n v="97"/>
    <n v="5"/>
    <n v="12181"/>
    <n v="2505"/>
    <n v="0.20564814054675315"/>
  </r>
  <r>
    <x v="125"/>
    <x v="13"/>
    <n v="66"/>
    <n v="9"/>
    <n v="12247"/>
    <n v="2514"/>
    <n v="0.20527476116599983"/>
  </r>
  <r>
    <x v="126"/>
    <x v="13"/>
    <n v="46"/>
    <n v="4"/>
    <n v="12293"/>
    <n v="2518"/>
    <n v="0.2048320182217522"/>
  </r>
  <r>
    <x v="127"/>
    <x v="13"/>
    <n v="51"/>
    <n v="6"/>
    <n v="12344"/>
    <n v="2524"/>
    <n v="0.20447180816591057"/>
  </r>
  <r>
    <x v="128"/>
    <x v="13"/>
    <n v="50"/>
    <n v="4"/>
    <n v="12394"/>
    <n v="2528"/>
    <n v="0.2039696627400355"/>
  </r>
  <r>
    <x v="129"/>
    <x v="13"/>
    <n v="36"/>
    <n v="5"/>
    <n v="12430"/>
    <n v="2533"/>
    <n v="0.20378117457763475"/>
  </r>
  <r>
    <x v="130"/>
    <x v="13"/>
    <n v="46"/>
    <n v="4"/>
    <n v="12476"/>
    <n v="2537"/>
    <n v="0.2033504328310356"/>
  </r>
  <r>
    <x v="131"/>
    <x v="13"/>
    <n v="44"/>
    <n v="4"/>
    <n v="12520"/>
    <n v="2541"/>
    <n v="0.2029552715654952"/>
  </r>
  <r>
    <x v="132"/>
    <x v="13"/>
    <n v="85"/>
    <n v="2"/>
    <n v="12605"/>
    <n v="2543"/>
    <n v="0.20174533915113049"/>
  </r>
  <r>
    <x v="133"/>
    <x v="13"/>
    <n v="121"/>
    <n v="6"/>
    <n v="12726"/>
    <n v="2549"/>
    <n v="0.20029860128870031"/>
  </r>
  <r>
    <x v="134"/>
    <x v="13"/>
    <n v="114"/>
    <n v="14"/>
    <n v="12840"/>
    <n v="2563"/>
    <n v="0.19961059190031152"/>
  </r>
  <r>
    <x v="135"/>
    <x v="13"/>
    <n v="90"/>
    <n v="21"/>
    <n v="12930"/>
    <n v="2584"/>
    <n v="0.19984532095901006"/>
  </r>
  <r>
    <x v="136"/>
    <x v="13"/>
    <n v="65"/>
    <n v="4"/>
    <n v="12995"/>
    <n v="2588"/>
    <n v="0.19915352058484032"/>
  </r>
  <r>
    <x v="137"/>
    <x v="13"/>
    <n v="49"/>
    <n v="6"/>
    <n v="13044"/>
    <n v="2594"/>
    <n v="0.1988653787181846"/>
  </r>
  <r>
    <x v="138"/>
    <x v="13"/>
    <n v="31"/>
    <n v="8"/>
    <n v="13075"/>
    <n v="2602"/>
    <n v="0.19900573613766731"/>
  </r>
  <r>
    <x v="139"/>
    <x v="13"/>
    <n v="22"/>
    <n v="3"/>
    <n v="13097"/>
    <n v="2605"/>
    <n v="0.19890051156753455"/>
  </r>
  <r>
    <x v="140"/>
    <x v="13"/>
    <n v="28"/>
    <n v="4"/>
    <n v="13125"/>
    <n v="2609"/>
    <n v="0.19878095238095239"/>
  </r>
  <r>
    <x v="209"/>
    <x v="13"/>
    <n v="31"/>
    <n v="4"/>
    <n v="13156"/>
    <n v="2613"/>
    <n v="0.19861660079051383"/>
  </r>
  <r>
    <x v="141"/>
    <x v="13"/>
    <n v="20"/>
    <n v="2"/>
    <n v="13176"/>
    <n v="2615"/>
    <n v="0.1984669095324833"/>
  </r>
  <r>
    <x v="142"/>
    <x v="13"/>
    <n v="43"/>
    <n v="7"/>
    <n v="13219"/>
    <n v="2622"/>
    <n v="0.19835085861260307"/>
  </r>
  <r>
    <x v="143"/>
    <x v="13"/>
    <n v="47"/>
    <n v="6"/>
    <n v="13266"/>
    <n v="2628"/>
    <n v="0.19810040705563092"/>
  </r>
  <r>
    <x v="144"/>
    <x v="13"/>
    <n v="40"/>
    <n v="1"/>
    <n v="13306"/>
    <n v="2629"/>
    <n v="0.19758003908011423"/>
  </r>
  <r>
    <x v="145"/>
    <x v="13"/>
    <n v="43"/>
    <n v="5"/>
    <n v="13349"/>
    <n v="2634"/>
    <n v="0.19731815117237247"/>
  </r>
  <r>
    <x v="146"/>
    <x v="13"/>
    <n v="24"/>
    <n v="7"/>
    <n v="13373"/>
    <n v="2641"/>
    <n v="0.19748747476258133"/>
  </r>
  <r>
    <x v="147"/>
    <x v="13"/>
    <n v="21"/>
    <n v="5"/>
    <n v="13394"/>
    <n v="2646"/>
    <n v="0.19755114230252352"/>
  </r>
  <r>
    <x v="148"/>
    <x v="13"/>
    <n v="15"/>
    <n v="1"/>
    <n v="13409"/>
    <n v="2647"/>
    <n v="0.19740472816764859"/>
  </r>
  <r>
    <x v="149"/>
    <x v="13"/>
    <n v="16"/>
    <n v="1"/>
    <n v="13425"/>
    <n v="2648"/>
    <n v="0.19724394785847299"/>
  </r>
  <r>
    <x v="150"/>
    <x v="13"/>
    <n v="11"/>
    <n v="1"/>
    <n v="13436"/>
    <n v="2649"/>
    <n v="0.19715689193212266"/>
  </r>
  <r>
    <x v="151"/>
    <x v="13"/>
    <n v="17"/>
    <n v="0"/>
    <n v="13453"/>
    <n v="2649"/>
    <n v="0.19690775291756485"/>
  </r>
  <r>
    <x v="152"/>
    <x v="13"/>
    <n v="23"/>
    <n v="2"/>
    <n v="13476"/>
    <n v="2651"/>
    <n v="0.19672009498367468"/>
  </r>
  <r>
    <x v="153"/>
    <x v="13"/>
    <n v="36"/>
    <n v="2"/>
    <n v="13512"/>
    <n v="2653"/>
    <n v="0.19634399052693902"/>
  </r>
  <r>
    <x v="210"/>
    <x v="13"/>
    <n v="43"/>
    <n v="3"/>
    <n v="13555"/>
    <n v="2656"/>
    <n v="0.19594245665805976"/>
  </r>
  <r>
    <x v="154"/>
    <x v="13"/>
    <n v="40"/>
    <n v="3"/>
    <n v="13595"/>
    <n v="2659"/>
    <n v="0.19558661272526665"/>
  </r>
  <r>
    <x v="155"/>
    <x v="13"/>
    <n v="48"/>
    <n v="3"/>
    <n v="13643"/>
    <n v="2662"/>
    <n v="0.19511837572381441"/>
  </r>
  <r>
    <x v="211"/>
    <x v="13"/>
    <n v="24"/>
    <n v="3"/>
    <n v="13667"/>
    <n v="2665"/>
    <n v="0.19499524401843857"/>
  </r>
  <r>
    <x v="212"/>
    <x v="13"/>
    <n v="24"/>
    <n v="2"/>
    <n v="13691"/>
    <n v="2667"/>
    <n v="0.19479950332335111"/>
  </r>
  <r>
    <x v="213"/>
    <x v="13"/>
    <n v="14"/>
    <n v="1"/>
    <n v="13705"/>
    <n v="2668"/>
    <n v="0.19467347683327252"/>
  </r>
  <r>
    <x v="156"/>
    <x v="13"/>
    <n v="12"/>
    <n v="2"/>
    <n v="13717"/>
    <n v="2670"/>
    <n v="0.19464897572355472"/>
  </r>
  <r>
    <x v="157"/>
    <x v="13"/>
    <n v="8"/>
    <n v="1"/>
    <n v="13725"/>
    <n v="2671"/>
    <n v="0.19460837887067395"/>
  </r>
  <r>
    <x v="207"/>
    <x v="13"/>
    <n v="5"/>
    <n v="0"/>
    <n v="13730"/>
    <n v="2671"/>
    <n v="0.19453750910415149"/>
  </r>
  <r>
    <x v="158"/>
    <x v="13"/>
    <n v="5"/>
    <n v="1"/>
    <n v="13735"/>
    <n v="2672"/>
    <n v="0.19453949763378231"/>
  </r>
  <r>
    <x v="214"/>
    <x v="13"/>
    <n v="0"/>
    <n v="1"/>
    <n v="13735"/>
    <n v="2673"/>
    <n v="0.19461230433199855"/>
  </r>
  <r>
    <x v="159"/>
    <x v="13"/>
    <n v="5"/>
    <n v="0"/>
    <n v="13740"/>
    <n v="2673"/>
    <n v="0.1945414847161572"/>
  </r>
  <r>
    <x v="160"/>
    <x v="13"/>
    <n v="2"/>
    <n v="0"/>
    <n v="13742"/>
    <n v="2673"/>
    <n v="0.19451317129966525"/>
  </r>
  <r>
    <x v="161"/>
    <x v="13"/>
    <n v="1"/>
    <n v="0"/>
    <n v="13743"/>
    <n v="2673"/>
    <n v="0.19449901768172889"/>
  </r>
  <r>
    <x v="208"/>
    <x v="13"/>
    <n v="1"/>
    <n v="0"/>
    <n v="13744"/>
    <n v="2673"/>
    <n v="0.1944848661233993"/>
  </r>
  <r>
    <x v="216"/>
    <x v="13"/>
    <n v="1"/>
    <n v="0"/>
    <n v="13745"/>
    <n v="2673"/>
    <n v="0.19447071662422699"/>
  </r>
  <r>
    <x v="164"/>
    <x v="13"/>
    <n v="1"/>
    <n v="0"/>
    <n v="13746"/>
    <n v="2673"/>
    <n v="0.19445656918376256"/>
  </r>
  <r>
    <x v="217"/>
    <x v="13"/>
    <n v="1"/>
    <n v="0"/>
    <n v="13747"/>
    <n v="2673"/>
    <n v="0.19444242380155671"/>
  </r>
  <r>
    <x v="168"/>
    <x v="13"/>
    <n v="1"/>
    <n v="0"/>
    <n v="13748"/>
    <n v="2673"/>
    <n v="0.19442828047716032"/>
  </r>
  <r>
    <x v="169"/>
    <x v="13"/>
    <n v="9"/>
    <n v="0"/>
    <n v="13757"/>
    <n v="2673"/>
    <n v="0.19430108308497493"/>
  </r>
  <r>
    <x v="170"/>
    <x v="13"/>
    <n v="6"/>
    <n v="0"/>
    <n v="13763"/>
    <n v="2673"/>
    <n v="0.19421637724333357"/>
  </r>
  <r>
    <x v="171"/>
    <x v="13"/>
    <n v="7"/>
    <n v="0"/>
    <n v="13770"/>
    <n v="2673"/>
    <n v="0.19411764705882353"/>
  </r>
  <r>
    <x v="172"/>
    <x v="13"/>
    <n v="13"/>
    <n v="3"/>
    <n v="13783"/>
    <n v="2676"/>
    <n v="0.19415221649858522"/>
  </r>
  <r>
    <x v="173"/>
    <x v="13"/>
    <n v="14"/>
    <n v="0"/>
    <n v="13797"/>
    <n v="2676"/>
    <n v="0.19395520765383778"/>
  </r>
  <r>
    <x v="174"/>
    <x v="13"/>
    <n v="13"/>
    <n v="1"/>
    <n v="13810"/>
    <n v="2677"/>
    <n v="0.1938450398262129"/>
  </r>
  <r>
    <x v="175"/>
    <x v="13"/>
    <n v="29"/>
    <n v="0"/>
    <n v="13839"/>
    <n v="2677"/>
    <n v="0.19343883228556977"/>
  </r>
  <r>
    <x v="176"/>
    <x v="13"/>
    <n v="30"/>
    <n v="3"/>
    <n v="13869"/>
    <n v="2680"/>
    <n v="0.19323671497584541"/>
  </r>
  <r>
    <x v="177"/>
    <x v="13"/>
    <n v="31"/>
    <n v="0"/>
    <n v="13900"/>
    <n v="2680"/>
    <n v="0.19280575539568345"/>
  </r>
  <r>
    <x v="178"/>
    <x v="13"/>
    <n v="21"/>
    <n v="1"/>
    <n v="13921"/>
    <n v="2681"/>
    <n v="0.19258673945837224"/>
  </r>
  <r>
    <x v="179"/>
    <x v="13"/>
    <n v="28"/>
    <n v="1"/>
    <n v="13949"/>
    <n v="2682"/>
    <n v="0.19227184744426123"/>
  </r>
  <r>
    <x v="180"/>
    <x v="13"/>
    <n v="37"/>
    <n v="2"/>
    <n v="13986"/>
    <n v="2684"/>
    <n v="0.1919061919061919"/>
  </r>
  <r>
    <x v="181"/>
    <x v="13"/>
    <n v="53"/>
    <n v="2"/>
    <n v="14039"/>
    <n v="2686"/>
    <n v="0.19132416838806182"/>
  </r>
  <r>
    <x v="182"/>
    <x v="13"/>
    <n v="75"/>
    <n v="1"/>
    <n v="14114"/>
    <n v="2687"/>
    <n v="0.19037834773983278"/>
  </r>
  <r>
    <x v="183"/>
    <x v="13"/>
    <n v="57"/>
    <n v="5"/>
    <n v="14171"/>
    <n v="2692"/>
    <n v="0.18996542234140146"/>
  </r>
  <r>
    <x v="184"/>
    <x v="13"/>
    <n v="34"/>
    <n v="6"/>
    <n v="14205"/>
    <n v="2698"/>
    <n v="0.1899331221400915"/>
  </r>
  <r>
    <x v="185"/>
    <x v="13"/>
    <n v="35"/>
    <n v="6"/>
    <n v="14240"/>
    <n v="2704"/>
    <n v="0.18988764044943821"/>
  </r>
  <r>
    <x v="186"/>
    <x v="13"/>
    <n v="19"/>
    <n v="0"/>
    <n v="14259"/>
    <n v="2704"/>
    <n v="0.18963461673329127"/>
  </r>
  <r>
    <x v="187"/>
    <x v="13"/>
    <n v="7"/>
    <n v="0"/>
    <n v="14266"/>
    <n v="2704"/>
    <n v="0.18954156736296088"/>
  </r>
  <r>
    <x v="188"/>
    <x v="13"/>
    <n v="7"/>
    <n v="0"/>
    <n v="14273"/>
    <n v="2704"/>
    <n v="0.18944860926224338"/>
  </r>
  <r>
    <x v="189"/>
    <x v="13"/>
    <n v="3"/>
    <n v="0"/>
    <n v="14276"/>
    <n v="2704"/>
    <n v="0.18940879798262819"/>
  </r>
  <r>
    <x v="190"/>
    <x v="13"/>
    <n v="1"/>
    <n v="0"/>
    <n v="14277"/>
    <n v="2704"/>
    <n v="0.18939553127407718"/>
  </r>
  <r>
    <x v="218"/>
    <x v="13"/>
    <n v="2"/>
    <n v="1"/>
    <n v="14279"/>
    <n v="2705"/>
    <n v="0.18943903634708312"/>
  </r>
  <r>
    <x v="191"/>
    <x v="13"/>
    <n v="1"/>
    <n v="0"/>
    <n v="14280"/>
    <n v="2705"/>
    <n v="0.18942577030812324"/>
  </r>
  <r>
    <x v="192"/>
    <x v="13"/>
    <n v="1"/>
    <n v="1"/>
    <n v="14281"/>
    <n v="2706"/>
    <n v="0.18948252923464742"/>
  </r>
  <r>
    <x v="219"/>
    <x v="13"/>
    <n v="1"/>
    <n v="0"/>
    <n v="14282"/>
    <n v="2706"/>
    <n v="0.18946926200812211"/>
  </r>
  <r>
    <x v="220"/>
    <x v="13"/>
    <n v="1"/>
    <n v="0"/>
    <n v="14283"/>
    <n v="2706"/>
    <n v="0.18945599663936147"/>
  </r>
  <r>
    <x v="221"/>
    <x v="13"/>
    <n v="0"/>
    <n v="1"/>
    <n v="14283"/>
    <n v="2707"/>
    <n v="0.18952600994188895"/>
  </r>
  <r>
    <x v="222"/>
    <x v="13"/>
    <n v="1"/>
    <n v="0"/>
    <n v="14284"/>
    <n v="2707"/>
    <n v="0.18951274152898348"/>
  </r>
  <r>
    <x v="197"/>
    <x v="13"/>
    <n v="1"/>
    <n v="0"/>
    <n v="14285"/>
    <n v="2707"/>
    <n v="0.18949947497374869"/>
  </r>
  <r>
    <x v="198"/>
    <x v="13"/>
    <n v="2"/>
    <n v="0"/>
    <n v="14287"/>
    <n v="2707"/>
    <n v="0.18947294743473087"/>
  </r>
  <r>
    <x v="223"/>
    <x v="13"/>
    <n v="5"/>
    <n v="0"/>
    <n v="14292"/>
    <n v="2707"/>
    <n v="0.18940666106912959"/>
  </r>
  <r>
    <x v="199"/>
    <x v="13"/>
    <n v="4"/>
    <n v="0"/>
    <n v="14296"/>
    <n v="2707"/>
    <n v="0.18935366536094012"/>
  </r>
  <r>
    <x v="200"/>
    <x v="13"/>
    <n v="4"/>
    <n v="0"/>
    <n v="14300"/>
    <n v="2707"/>
    <n v="0.18930069930069929"/>
  </r>
  <r>
    <x v="201"/>
    <x v="13"/>
    <n v="7"/>
    <n v="0"/>
    <n v="14307"/>
    <n v="2707"/>
    <n v="0.18920807996085831"/>
  </r>
  <r>
    <x v="202"/>
    <x v="13"/>
    <n v="10"/>
    <n v="0"/>
    <n v="14317"/>
    <n v="2707"/>
    <n v="0.1890759237270378"/>
  </r>
  <r>
    <x v="203"/>
    <x v="13"/>
    <n v="9"/>
    <n v="0"/>
    <n v="14326"/>
    <n v="2707"/>
    <n v="0.18895714086276699"/>
  </r>
  <r>
    <x v="204"/>
    <x v="13"/>
    <n v="26"/>
    <n v="2"/>
    <n v="14352"/>
    <n v="2709"/>
    <n v="0.18875418060200669"/>
  </r>
  <r>
    <x v="205"/>
    <x v="13"/>
    <n v="24"/>
    <n v="0"/>
    <n v="14376"/>
    <n v="2709"/>
    <n v="0.18843906510851419"/>
  </r>
  <r>
    <x v="206"/>
    <x v="13"/>
    <n v="13"/>
    <n v="0"/>
    <n v="14389"/>
    <n v="2709"/>
    <n v="0.18826881645701576"/>
  </r>
  <r>
    <x v="0"/>
    <x v="14"/>
    <n v="5"/>
    <n v="0"/>
    <n v="5"/>
    <n v="0"/>
    <n v="0"/>
  </r>
  <r>
    <x v="1"/>
    <x v="14"/>
    <n v="6"/>
    <n v="0"/>
    <n v="11"/>
    <n v="0"/>
    <n v="0"/>
  </r>
  <r>
    <x v="2"/>
    <x v="14"/>
    <n v="32"/>
    <n v="4"/>
    <n v="43"/>
    <n v="4"/>
    <n v="9.3023255813953487E-2"/>
  </r>
  <r>
    <x v="3"/>
    <x v="14"/>
    <n v="32"/>
    <n v="7"/>
    <n v="75"/>
    <n v="11"/>
    <n v="0.14666666666666667"/>
  </r>
  <r>
    <x v="4"/>
    <x v="14"/>
    <n v="41"/>
    <n v="19"/>
    <n v="116"/>
    <n v="30"/>
    <n v="0.25862068965517243"/>
  </r>
  <r>
    <x v="5"/>
    <x v="14"/>
    <n v="27"/>
    <n v="5"/>
    <n v="143"/>
    <n v="35"/>
    <n v="0.24475524475524477"/>
  </r>
  <r>
    <x v="6"/>
    <x v="14"/>
    <n v="40"/>
    <n v="9"/>
    <n v="183"/>
    <n v="44"/>
    <n v="0.24043715846994534"/>
  </r>
  <r>
    <x v="7"/>
    <x v="14"/>
    <n v="8"/>
    <n v="3"/>
    <n v="191"/>
    <n v="47"/>
    <n v="0.24607329842931938"/>
  </r>
  <r>
    <x v="8"/>
    <x v="14"/>
    <n v="7"/>
    <n v="3"/>
    <n v="198"/>
    <n v="50"/>
    <n v="0.25252525252525254"/>
  </r>
  <r>
    <x v="9"/>
    <x v="14"/>
    <n v="1"/>
    <n v="3"/>
    <n v="199"/>
    <n v="53"/>
    <n v="0.26633165829145727"/>
  </r>
  <r>
    <x v="10"/>
    <x v="14"/>
    <n v="1"/>
    <n v="5"/>
    <n v="200"/>
    <n v="58"/>
    <n v="0.28999999999999998"/>
  </r>
  <r>
    <x v="11"/>
    <x v="14"/>
    <n v="7"/>
    <n v="2"/>
    <n v="207"/>
    <n v="60"/>
    <n v="0.28985507246376813"/>
  </r>
  <r>
    <x v="12"/>
    <x v="14"/>
    <n v="7"/>
    <n v="1"/>
    <n v="214"/>
    <n v="61"/>
    <n v="0.28504672897196259"/>
  </r>
  <r>
    <x v="13"/>
    <x v="14"/>
    <n v="1"/>
    <n v="0"/>
    <n v="215"/>
    <n v="61"/>
    <n v="0.28372093023255812"/>
  </r>
  <r>
    <x v="14"/>
    <x v="14"/>
    <n v="8"/>
    <n v="0"/>
    <n v="223"/>
    <n v="61"/>
    <n v="0.273542600896861"/>
  </r>
  <r>
    <x v="15"/>
    <x v="14"/>
    <n v="5"/>
    <n v="0"/>
    <n v="228"/>
    <n v="61"/>
    <n v="0.26754385964912281"/>
  </r>
  <r>
    <x v="16"/>
    <x v="14"/>
    <n v="6"/>
    <n v="0"/>
    <n v="234"/>
    <n v="61"/>
    <n v="0.2606837606837607"/>
  </r>
  <r>
    <x v="17"/>
    <x v="14"/>
    <n v="2"/>
    <n v="1"/>
    <n v="236"/>
    <n v="62"/>
    <n v="0.26271186440677968"/>
  </r>
  <r>
    <x v="18"/>
    <x v="14"/>
    <n v="4"/>
    <n v="0"/>
    <n v="240"/>
    <n v="62"/>
    <n v="0.25833333333333336"/>
  </r>
  <r>
    <x v="19"/>
    <x v="14"/>
    <n v="27"/>
    <n v="2"/>
    <n v="267"/>
    <n v="64"/>
    <n v="0.23970037453183521"/>
  </r>
  <r>
    <x v="20"/>
    <x v="14"/>
    <n v="6"/>
    <n v="4"/>
    <n v="273"/>
    <n v="68"/>
    <n v="0.24908424908424909"/>
  </r>
  <r>
    <x v="21"/>
    <x v="14"/>
    <n v="25"/>
    <n v="2"/>
    <n v="298"/>
    <n v="70"/>
    <n v="0.2348993288590604"/>
  </r>
  <r>
    <x v="22"/>
    <x v="14"/>
    <n v="15"/>
    <n v="4"/>
    <n v="313"/>
    <n v="74"/>
    <n v="0.2364217252396166"/>
  </r>
  <r>
    <x v="23"/>
    <x v="14"/>
    <n v="13"/>
    <n v="2"/>
    <n v="326"/>
    <n v="76"/>
    <n v="0.23312883435582821"/>
  </r>
  <r>
    <x v="24"/>
    <x v="14"/>
    <n v="12"/>
    <n v="0"/>
    <n v="338"/>
    <n v="76"/>
    <n v="0.22485207100591717"/>
  </r>
  <r>
    <x v="25"/>
    <x v="14"/>
    <n v="28"/>
    <n v="0"/>
    <n v="366"/>
    <n v="76"/>
    <n v="0.20765027322404372"/>
  </r>
  <r>
    <x v="26"/>
    <x v="14"/>
    <n v="69"/>
    <n v="5"/>
    <n v="435"/>
    <n v="81"/>
    <n v="0.18620689655172415"/>
  </r>
  <r>
    <x v="27"/>
    <x v="14"/>
    <n v="73"/>
    <n v="9"/>
    <n v="508"/>
    <n v="90"/>
    <n v="0.17716535433070865"/>
  </r>
  <r>
    <x v="28"/>
    <x v="14"/>
    <n v="103"/>
    <n v="24"/>
    <n v="611"/>
    <n v="114"/>
    <n v="0.18657937806873978"/>
  </r>
  <r>
    <x v="29"/>
    <x v="14"/>
    <n v="217"/>
    <n v="26"/>
    <n v="828"/>
    <n v="140"/>
    <n v="0.16908212560386474"/>
  </r>
  <r>
    <x v="30"/>
    <x v="14"/>
    <n v="383"/>
    <n v="46"/>
    <n v="1211"/>
    <n v="186"/>
    <n v="0.15359207266721717"/>
  </r>
  <r>
    <x v="31"/>
    <x v="14"/>
    <n v="733"/>
    <n v="93"/>
    <n v="1944"/>
    <n v="279"/>
    <n v="0.14351851851851852"/>
  </r>
  <r>
    <x v="32"/>
    <x v="14"/>
    <n v="1117"/>
    <n v="173"/>
    <n v="3061"/>
    <n v="452"/>
    <n v="0.14766416203854948"/>
  </r>
  <r>
    <x v="33"/>
    <x v="14"/>
    <n v="1385"/>
    <n v="210"/>
    <n v="4446"/>
    <n v="662"/>
    <n v="0.14889788573999099"/>
  </r>
  <r>
    <x v="34"/>
    <x v="14"/>
    <n v="1382"/>
    <n v="281"/>
    <n v="5828"/>
    <n v="943"/>
    <n v="0.16180507892930679"/>
  </r>
  <r>
    <x v="35"/>
    <x v="14"/>
    <n v="1144"/>
    <n v="230"/>
    <n v="6972"/>
    <n v="1173"/>
    <n v="0.16824440619621342"/>
  </r>
  <r>
    <x v="36"/>
    <x v="14"/>
    <n v="833"/>
    <n v="168"/>
    <n v="7805"/>
    <n v="1341"/>
    <n v="0.1718129404228059"/>
  </r>
  <r>
    <x v="37"/>
    <x v="14"/>
    <n v="666"/>
    <n v="161"/>
    <n v="8471"/>
    <n v="1502"/>
    <n v="0.177310825168221"/>
  </r>
  <r>
    <x v="38"/>
    <x v="14"/>
    <n v="603"/>
    <n v="110"/>
    <n v="9074"/>
    <n v="1612"/>
    <n v="0.17765042979942694"/>
  </r>
  <r>
    <x v="39"/>
    <x v="14"/>
    <n v="630"/>
    <n v="122"/>
    <n v="9704"/>
    <n v="1734"/>
    <n v="0.17868920032976093"/>
  </r>
  <r>
    <x v="40"/>
    <x v="14"/>
    <n v="596"/>
    <n v="138"/>
    <n v="10300"/>
    <n v="1872"/>
    <n v="0.18174757281553397"/>
  </r>
  <r>
    <x v="41"/>
    <x v="14"/>
    <n v="638"/>
    <n v="144"/>
    <n v="10938"/>
    <n v="2016"/>
    <n v="0.18431157432803072"/>
  </r>
  <r>
    <x v="42"/>
    <x v="14"/>
    <n v="880"/>
    <n v="160"/>
    <n v="11818"/>
    <n v="2176"/>
    <n v="0.18412590962937891"/>
  </r>
  <r>
    <x v="43"/>
    <x v="14"/>
    <n v="1167"/>
    <n v="206"/>
    <n v="12985"/>
    <n v="2382"/>
    <n v="0.18344243357720447"/>
  </r>
  <r>
    <x v="44"/>
    <x v="14"/>
    <n v="781"/>
    <n v="210"/>
    <n v="13766"/>
    <n v="2592"/>
    <n v="0.18828998983001599"/>
  </r>
  <r>
    <x v="45"/>
    <x v="14"/>
    <n v="662"/>
    <n v="161"/>
    <n v="14428"/>
    <n v="2753"/>
    <n v="0.1908095370113668"/>
  </r>
  <r>
    <x v="46"/>
    <x v="14"/>
    <n v="632"/>
    <n v="168"/>
    <n v="15060"/>
    <n v="2921"/>
    <n v="0.19395750332005313"/>
  </r>
  <r>
    <x v="47"/>
    <x v="14"/>
    <n v="571"/>
    <n v="127"/>
    <n v="15631"/>
    <n v="3048"/>
    <n v="0.1949971211054955"/>
  </r>
  <r>
    <x v="48"/>
    <x v="14"/>
    <n v="514"/>
    <n v="145"/>
    <n v="16145"/>
    <n v="3193"/>
    <n v="0.19777020749458035"/>
  </r>
  <r>
    <x v="49"/>
    <x v="14"/>
    <n v="593"/>
    <n v="149"/>
    <n v="16738"/>
    <n v="3342"/>
    <n v="0.19966543195124867"/>
  </r>
  <r>
    <x v="50"/>
    <x v="14"/>
    <n v="580"/>
    <n v="148"/>
    <n v="17318"/>
    <n v="3490"/>
    <n v="0.20152442545328561"/>
  </r>
  <r>
    <x v="51"/>
    <x v="14"/>
    <n v="586"/>
    <n v="145"/>
    <n v="17904"/>
    <n v="3635"/>
    <n v="0.20302725647899911"/>
  </r>
  <r>
    <x v="52"/>
    <x v="14"/>
    <n v="494"/>
    <n v="176"/>
    <n v="18398"/>
    <n v="3811"/>
    <n v="0.20714208066094142"/>
  </r>
  <r>
    <x v="53"/>
    <x v="14"/>
    <n v="431"/>
    <n v="142"/>
    <n v="18829"/>
    <n v="3953"/>
    <n v="0.20994211057411441"/>
  </r>
  <r>
    <x v="54"/>
    <x v="14"/>
    <n v="319"/>
    <n v="91"/>
    <n v="19148"/>
    <n v="4044"/>
    <n v="0.21119699185293503"/>
  </r>
  <r>
    <x v="55"/>
    <x v="14"/>
    <n v="250"/>
    <n v="91"/>
    <n v="19398"/>
    <n v="4135"/>
    <n v="0.21316630580472212"/>
  </r>
  <r>
    <x v="56"/>
    <x v="14"/>
    <n v="173"/>
    <n v="68"/>
    <n v="19571"/>
    <n v="4203"/>
    <n v="0.21475652751520105"/>
  </r>
  <r>
    <x v="57"/>
    <x v="14"/>
    <n v="154"/>
    <n v="51"/>
    <n v="19725"/>
    <n v="4254"/>
    <n v="0.21566539923954373"/>
  </r>
  <r>
    <x v="58"/>
    <x v="14"/>
    <n v="107"/>
    <n v="38"/>
    <n v="19832"/>
    <n v="4292"/>
    <n v="0.21641791044776118"/>
  </r>
  <r>
    <x v="59"/>
    <x v="14"/>
    <n v="99"/>
    <n v="23"/>
    <n v="19931"/>
    <n v="4315"/>
    <n v="0.21649691435452312"/>
  </r>
  <r>
    <x v="60"/>
    <x v="14"/>
    <n v="61"/>
    <n v="22"/>
    <n v="19992"/>
    <n v="4337"/>
    <n v="0.21693677470988396"/>
  </r>
  <r>
    <x v="61"/>
    <x v="14"/>
    <n v="49"/>
    <n v="18"/>
    <n v="20041"/>
    <n v="4355"/>
    <n v="0.21730452572226935"/>
  </r>
  <r>
    <x v="62"/>
    <x v="14"/>
    <n v="49"/>
    <n v="18"/>
    <n v="20090"/>
    <n v="4373"/>
    <n v="0.21767048282727725"/>
  </r>
  <r>
    <x v="63"/>
    <x v="14"/>
    <n v="24"/>
    <n v="9"/>
    <n v="20114"/>
    <n v="4382"/>
    <n v="0.21785820821318486"/>
  </r>
  <r>
    <x v="64"/>
    <x v="14"/>
    <n v="14"/>
    <n v="4"/>
    <n v="20128"/>
    <n v="4386"/>
    <n v="0.2179054054054054"/>
  </r>
  <r>
    <x v="65"/>
    <x v="14"/>
    <n v="11"/>
    <n v="1"/>
    <n v="20139"/>
    <n v="4387"/>
    <n v="0.21783603952529917"/>
  </r>
  <r>
    <x v="66"/>
    <x v="14"/>
    <n v="14"/>
    <n v="0"/>
    <n v="20153"/>
    <n v="4387"/>
    <n v="0.21768471195355529"/>
  </r>
  <r>
    <x v="67"/>
    <x v="14"/>
    <n v="4"/>
    <n v="3"/>
    <n v="20157"/>
    <n v="4390"/>
    <n v="0.21779034578558318"/>
  </r>
  <r>
    <x v="68"/>
    <x v="14"/>
    <n v="5"/>
    <n v="0"/>
    <n v="20162"/>
    <n v="4390"/>
    <n v="0.21773633568098402"/>
  </r>
  <r>
    <x v="69"/>
    <x v="14"/>
    <n v="3"/>
    <n v="0"/>
    <n v="20165"/>
    <n v="4390"/>
    <n v="0.21770394247458469"/>
  </r>
  <r>
    <x v="70"/>
    <x v="14"/>
    <n v="3"/>
    <n v="0"/>
    <n v="20168"/>
    <n v="4390"/>
    <n v="0.21767155890519635"/>
  </r>
  <r>
    <x v="71"/>
    <x v="14"/>
    <n v="3"/>
    <n v="1"/>
    <n v="20171"/>
    <n v="4391"/>
    <n v="0.21768876109265778"/>
  </r>
  <r>
    <x v="72"/>
    <x v="14"/>
    <n v="4"/>
    <n v="0"/>
    <n v="20175"/>
    <n v="4391"/>
    <n v="0.2176456009913259"/>
  </r>
  <r>
    <x v="73"/>
    <x v="14"/>
    <n v="3"/>
    <n v="0"/>
    <n v="20178"/>
    <n v="4391"/>
    <n v="0.21761324214491029"/>
  </r>
  <r>
    <x v="74"/>
    <x v="14"/>
    <n v="1"/>
    <n v="0"/>
    <n v="20179"/>
    <n v="4391"/>
    <n v="0.21760245800089201"/>
  </r>
  <r>
    <x v="75"/>
    <x v="14"/>
    <n v="4"/>
    <n v="3"/>
    <n v="20183"/>
    <n v="4394"/>
    <n v="0.21770797205569042"/>
  </r>
  <r>
    <x v="76"/>
    <x v="14"/>
    <n v="7"/>
    <n v="0"/>
    <n v="20190"/>
    <n v="4394"/>
    <n v="0.21763249133234275"/>
  </r>
  <r>
    <x v="77"/>
    <x v="14"/>
    <n v="17"/>
    <n v="1"/>
    <n v="20207"/>
    <n v="4395"/>
    <n v="0.21749888652447172"/>
  </r>
  <r>
    <x v="78"/>
    <x v="14"/>
    <n v="5"/>
    <n v="1"/>
    <n v="20212"/>
    <n v="4396"/>
    <n v="0.21749455768850187"/>
  </r>
  <r>
    <x v="79"/>
    <x v="14"/>
    <n v="5"/>
    <n v="1"/>
    <n v="20217"/>
    <n v="4397"/>
    <n v="0.21749023099371817"/>
  </r>
  <r>
    <x v="80"/>
    <x v="14"/>
    <n v="11"/>
    <n v="0"/>
    <n v="20228"/>
    <n v="4397"/>
    <n v="0.21737195965987741"/>
  </r>
  <r>
    <x v="81"/>
    <x v="14"/>
    <n v="19"/>
    <n v="2"/>
    <n v="20247"/>
    <n v="4399"/>
    <n v="0.21726675556872624"/>
  </r>
  <r>
    <x v="82"/>
    <x v="14"/>
    <n v="39"/>
    <n v="1"/>
    <n v="20286"/>
    <n v="4400"/>
    <n v="0.21689835354431627"/>
  </r>
  <r>
    <x v="83"/>
    <x v="14"/>
    <n v="64"/>
    <n v="10"/>
    <n v="20350"/>
    <n v="4410"/>
    <n v="0.21670761670761671"/>
  </r>
  <r>
    <x v="84"/>
    <x v="14"/>
    <n v="112"/>
    <n v="18"/>
    <n v="20462"/>
    <n v="4428"/>
    <n v="0.21640113380901183"/>
  </r>
  <r>
    <x v="85"/>
    <x v="14"/>
    <n v="171"/>
    <n v="20"/>
    <n v="20633"/>
    <n v="4448"/>
    <n v="0.21557698831968206"/>
  </r>
  <r>
    <x v="86"/>
    <x v="14"/>
    <n v="300"/>
    <n v="43"/>
    <n v="20933"/>
    <n v="4491"/>
    <n v="0.21454163282854821"/>
  </r>
  <r>
    <x v="87"/>
    <x v="14"/>
    <n v="432"/>
    <n v="62"/>
    <n v="21365"/>
    <n v="4553"/>
    <n v="0.21310554645448163"/>
  </r>
  <r>
    <x v="88"/>
    <x v="14"/>
    <n v="546"/>
    <n v="106"/>
    <n v="21911"/>
    <n v="4659"/>
    <n v="0.2126329241020492"/>
  </r>
  <r>
    <x v="89"/>
    <x v="14"/>
    <n v="582"/>
    <n v="112"/>
    <n v="22493"/>
    <n v="4771"/>
    <n v="0.21211043435735563"/>
  </r>
  <r>
    <x v="90"/>
    <x v="14"/>
    <n v="453"/>
    <n v="98"/>
    <n v="22946"/>
    <n v="4869"/>
    <n v="0.21219384642203434"/>
  </r>
  <r>
    <x v="91"/>
    <x v="14"/>
    <n v="406"/>
    <n v="130"/>
    <n v="23352"/>
    <n v="4999"/>
    <n v="0.21407159986296678"/>
  </r>
  <r>
    <x v="92"/>
    <x v="14"/>
    <n v="343"/>
    <n v="84"/>
    <n v="23695"/>
    <n v="5083"/>
    <n v="0.21451783076598438"/>
  </r>
  <r>
    <x v="93"/>
    <x v="14"/>
    <n v="211"/>
    <n v="68"/>
    <n v="23906"/>
    <n v="5151"/>
    <n v="0.21546891993641765"/>
  </r>
  <r>
    <x v="94"/>
    <x v="14"/>
    <n v="191"/>
    <n v="46"/>
    <n v="24097"/>
    <n v="5197"/>
    <n v="0.2156700004149894"/>
  </r>
  <r>
    <x v="95"/>
    <x v="14"/>
    <n v="162"/>
    <n v="39"/>
    <n v="24259"/>
    <n v="5236"/>
    <n v="0.21583742116327961"/>
  </r>
  <r>
    <x v="96"/>
    <x v="14"/>
    <n v="94"/>
    <n v="30"/>
    <n v="24353"/>
    <n v="5266"/>
    <n v="0.21623619266620128"/>
  </r>
  <r>
    <x v="97"/>
    <x v="14"/>
    <n v="191"/>
    <n v="16"/>
    <n v="24544"/>
    <n v="5282"/>
    <n v="0.21520534550195566"/>
  </r>
  <r>
    <x v="98"/>
    <x v="14"/>
    <n v="425"/>
    <n v="19"/>
    <n v="24969"/>
    <n v="5301"/>
    <n v="0.21230325603748648"/>
  </r>
  <r>
    <x v="99"/>
    <x v="14"/>
    <n v="618"/>
    <n v="53"/>
    <n v="25587"/>
    <n v="5354"/>
    <n v="0.2092468831828663"/>
  </r>
  <r>
    <x v="100"/>
    <x v="14"/>
    <n v="735"/>
    <n v="67"/>
    <n v="26322"/>
    <n v="5421"/>
    <n v="0.20594939594255757"/>
  </r>
  <r>
    <x v="101"/>
    <x v="14"/>
    <n v="678"/>
    <n v="69"/>
    <n v="27000"/>
    <n v="5490"/>
    <n v="0.20333333333333334"/>
  </r>
  <r>
    <x v="102"/>
    <x v="14"/>
    <n v="490"/>
    <n v="54"/>
    <n v="27490"/>
    <n v="5544"/>
    <n v="0.20167333575845761"/>
  </r>
  <r>
    <x v="103"/>
    <x v="14"/>
    <n v="426"/>
    <n v="45"/>
    <n v="27916"/>
    <n v="5589"/>
    <n v="0.20020776615560967"/>
  </r>
  <r>
    <x v="104"/>
    <x v="14"/>
    <n v="459"/>
    <n v="32"/>
    <n v="28375"/>
    <n v="5621"/>
    <n v="0.19809691629955947"/>
  </r>
  <r>
    <x v="105"/>
    <x v="14"/>
    <n v="449"/>
    <n v="29"/>
    <n v="28824"/>
    <n v="5650"/>
    <n v="0.1960172078823203"/>
  </r>
  <r>
    <x v="106"/>
    <x v="14"/>
    <n v="419"/>
    <n v="37"/>
    <n v="29243"/>
    <n v="5687"/>
    <n v="0.19447389118763464"/>
  </r>
  <r>
    <x v="107"/>
    <x v="14"/>
    <n v="401"/>
    <n v="26"/>
    <n v="29644"/>
    <n v="5713"/>
    <n v="0.19272028066387803"/>
  </r>
  <r>
    <x v="108"/>
    <x v="14"/>
    <n v="275"/>
    <n v="28"/>
    <n v="29919"/>
    <n v="5741"/>
    <n v="0.1918847555065343"/>
  </r>
  <r>
    <x v="109"/>
    <x v="14"/>
    <n v="219"/>
    <n v="16"/>
    <n v="30138"/>
    <n v="5757"/>
    <n v="0.19102130201075054"/>
  </r>
  <r>
    <x v="110"/>
    <x v="14"/>
    <n v="168"/>
    <n v="15"/>
    <n v="30306"/>
    <n v="5772"/>
    <n v="0.19045733518115224"/>
  </r>
  <r>
    <x v="111"/>
    <x v="14"/>
    <n v="132"/>
    <n v="14"/>
    <n v="30438"/>
    <n v="5786"/>
    <n v="0.19009133320191865"/>
  </r>
  <r>
    <x v="112"/>
    <x v="14"/>
    <n v="63"/>
    <n v="9"/>
    <n v="30501"/>
    <n v="5795"/>
    <n v="0.18999377069604276"/>
  </r>
  <r>
    <x v="113"/>
    <x v="14"/>
    <n v="48"/>
    <n v="1"/>
    <n v="30549"/>
    <n v="5796"/>
    <n v="0.18972797800255328"/>
  </r>
  <r>
    <x v="114"/>
    <x v="14"/>
    <n v="30"/>
    <n v="3"/>
    <n v="30579"/>
    <n v="5799"/>
    <n v="0.18963994898459727"/>
  </r>
  <r>
    <x v="115"/>
    <x v="14"/>
    <n v="16"/>
    <n v="0"/>
    <n v="30595"/>
    <n v="5799"/>
    <n v="0.1895407746363785"/>
  </r>
  <r>
    <x v="116"/>
    <x v="14"/>
    <n v="19"/>
    <n v="3"/>
    <n v="30614"/>
    <n v="5802"/>
    <n v="0.1895211341216437"/>
  </r>
  <r>
    <x v="117"/>
    <x v="14"/>
    <n v="19"/>
    <n v="1"/>
    <n v="30633"/>
    <n v="5803"/>
    <n v="0.18943622890347012"/>
  </r>
  <r>
    <x v="118"/>
    <x v="14"/>
    <n v="16"/>
    <n v="1"/>
    <n v="30649"/>
    <n v="5804"/>
    <n v="0.18936996313093413"/>
  </r>
  <r>
    <x v="119"/>
    <x v="14"/>
    <n v="31"/>
    <n v="0"/>
    <n v="30680"/>
    <n v="5804"/>
    <n v="0.18917861799217731"/>
  </r>
  <r>
    <x v="120"/>
    <x v="14"/>
    <n v="61"/>
    <n v="4"/>
    <n v="30741"/>
    <n v="5808"/>
    <n v="0.18893334634527179"/>
  </r>
  <r>
    <x v="121"/>
    <x v="14"/>
    <n v="62"/>
    <n v="1"/>
    <n v="30803"/>
    <n v="5809"/>
    <n v="0.18858552738369638"/>
  </r>
  <r>
    <x v="122"/>
    <x v="14"/>
    <n v="115"/>
    <n v="2"/>
    <n v="30918"/>
    <n v="5811"/>
    <n v="0.18794876770813118"/>
  </r>
  <r>
    <x v="123"/>
    <x v="14"/>
    <n v="223"/>
    <n v="13"/>
    <n v="31141"/>
    <n v="5824"/>
    <n v="0.18702032690022799"/>
  </r>
  <r>
    <x v="124"/>
    <x v="14"/>
    <n v="252"/>
    <n v="23"/>
    <n v="31393"/>
    <n v="5847"/>
    <n v="0.18625171216513237"/>
  </r>
  <r>
    <x v="125"/>
    <x v="14"/>
    <n v="235"/>
    <n v="12"/>
    <n v="31628"/>
    <n v="5859"/>
    <n v="0.18524724927279626"/>
  </r>
  <r>
    <x v="126"/>
    <x v="14"/>
    <n v="229"/>
    <n v="14"/>
    <n v="31857"/>
    <n v="5873"/>
    <n v="0.18435508679411119"/>
  </r>
  <r>
    <x v="127"/>
    <x v="14"/>
    <n v="187"/>
    <n v="13"/>
    <n v="32044"/>
    <n v="5886"/>
    <n v="0.18368493321682686"/>
  </r>
  <r>
    <x v="128"/>
    <x v="14"/>
    <n v="152"/>
    <n v="10"/>
    <n v="32196"/>
    <n v="5896"/>
    <n v="0.18312833892408995"/>
  </r>
  <r>
    <x v="129"/>
    <x v="14"/>
    <n v="174"/>
    <n v="11"/>
    <n v="32370"/>
    <n v="5907"/>
    <n v="0.182483781278962"/>
  </r>
  <r>
    <x v="130"/>
    <x v="14"/>
    <n v="150"/>
    <n v="11"/>
    <n v="32520"/>
    <n v="5918"/>
    <n v="0.18198031980319804"/>
  </r>
  <r>
    <x v="131"/>
    <x v="14"/>
    <n v="179"/>
    <n v="9"/>
    <n v="32699"/>
    <n v="5927"/>
    <n v="0.18125936572983883"/>
  </r>
  <r>
    <x v="132"/>
    <x v="14"/>
    <n v="265"/>
    <n v="4"/>
    <n v="32964"/>
    <n v="5931"/>
    <n v="0.17992355296687296"/>
  </r>
  <r>
    <x v="133"/>
    <x v="14"/>
    <n v="417"/>
    <n v="16"/>
    <n v="33381"/>
    <n v="5947"/>
    <n v="0.17815523800964619"/>
  </r>
  <r>
    <x v="134"/>
    <x v="14"/>
    <n v="400"/>
    <n v="25"/>
    <n v="33781"/>
    <n v="5972"/>
    <n v="0.17678576714721292"/>
  </r>
  <r>
    <x v="135"/>
    <x v="14"/>
    <n v="345"/>
    <n v="28"/>
    <n v="34126"/>
    <n v="6000"/>
    <n v="0.1758190236183555"/>
  </r>
  <r>
    <x v="136"/>
    <x v="14"/>
    <n v="231"/>
    <n v="13"/>
    <n v="34357"/>
    <n v="6013"/>
    <n v="0.175015280728818"/>
  </r>
  <r>
    <x v="137"/>
    <x v="14"/>
    <n v="151"/>
    <n v="11"/>
    <n v="34508"/>
    <n v="6024"/>
    <n v="0.1745682160658398"/>
  </r>
  <r>
    <x v="138"/>
    <x v="14"/>
    <n v="144"/>
    <n v="13"/>
    <n v="34652"/>
    <n v="6037"/>
    <n v="0.1742179383585363"/>
  </r>
  <r>
    <x v="139"/>
    <x v="14"/>
    <n v="94"/>
    <n v="20"/>
    <n v="34746"/>
    <n v="6057"/>
    <n v="0.17432222414090831"/>
  </r>
  <r>
    <x v="140"/>
    <x v="14"/>
    <n v="81"/>
    <n v="3"/>
    <n v="34827"/>
    <n v="6060"/>
    <n v="0.17400292876216727"/>
  </r>
  <r>
    <x v="209"/>
    <x v="14"/>
    <n v="103"/>
    <n v="8"/>
    <n v="34930"/>
    <n v="6068"/>
    <n v="0.17371886630403666"/>
  </r>
  <r>
    <x v="141"/>
    <x v="14"/>
    <n v="113"/>
    <n v="6"/>
    <n v="35043"/>
    <n v="6074"/>
    <n v="0.17332990896898096"/>
  </r>
  <r>
    <x v="142"/>
    <x v="14"/>
    <n v="148"/>
    <n v="12"/>
    <n v="35191"/>
    <n v="6086"/>
    <n v="0.1729419453837629"/>
  </r>
  <r>
    <x v="143"/>
    <x v="14"/>
    <n v="148"/>
    <n v="10"/>
    <n v="35339"/>
    <n v="6096"/>
    <n v="0.1725006366903421"/>
  </r>
  <r>
    <x v="144"/>
    <x v="14"/>
    <n v="126"/>
    <n v="15"/>
    <n v="35465"/>
    <n v="6111"/>
    <n v="0.17231072888763568"/>
  </r>
  <r>
    <x v="145"/>
    <x v="14"/>
    <n v="125"/>
    <n v="12"/>
    <n v="35590"/>
    <n v="6123"/>
    <n v="0.17204270862601853"/>
  </r>
  <r>
    <x v="146"/>
    <x v="14"/>
    <n v="83"/>
    <n v="9"/>
    <n v="35673"/>
    <n v="6132"/>
    <n v="0.17189471028508957"/>
  </r>
  <r>
    <x v="147"/>
    <x v="14"/>
    <n v="56"/>
    <n v="6"/>
    <n v="35729"/>
    <n v="6138"/>
    <n v="0.17179322119286855"/>
  </r>
  <r>
    <x v="148"/>
    <x v="14"/>
    <n v="34"/>
    <n v="6"/>
    <n v="35763"/>
    <n v="6144"/>
    <n v="0.17179766798087409"/>
  </r>
  <r>
    <x v="149"/>
    <x v="14"/>
    <n v="56"/>
    <n v="3"/>
    <n v="35819"/>
    <n v="6147"/>
    <n v="0.17161283117898321"/>
  </r>
  <r>
    <x v="150"/>
    <x v="14"/>
    <n v="34"/>
    <n v="3"/>
    <n v="35853"/>
    <n v="6150"/>
    <n v="0.17153376286503222"/>
  </r>
  <r>
    <x v="151"/>
    <x v="14"/>
    <n v="81"/>
    <n v="5"/>
    <n v="35934"/>
    <n v="6155"/>
    <n v="0.17128624700840431"/>
  </r>
  <r>
    <x v="152"/>
    <x v="14"/>
    <n v="112"/>
    <n v="6"/>
    <n v="36046"/>
    <n v="6161"/>
    <n v="0.17092049048438107"/>
  </r>
  <r>
    <x v="153"/>
    <x v="14"/>
    <n v="157"/>
    <n v="6"/>
    <n v="36203"/>
    <n v="6167"/>
    <n v="0.17034499903322928"/>
  </r>
  <r>
    <x v="210"/>
    <x v="14"/>
    <n v="121"/>
    <n v="8"/>
    <n v="36324"/>
    <n v="6175"/>
    <n v="0.16999779759938333"/>
  </r>
  <r>
    <x v="154"/>
    <x v="14"/>
    <n v="120"/>
    <n v="6"/>
    <n v="36444"/>
    <n v="6181"/>
    <n v="0.16960267808144003"/>
  </r>
  <r>
    <x v="155"/>
    <x v="14"/>
    <n v="152"/>
    <n v="11"/>
    <n v="36596"/>
    <n v="6192"/>
    <n v="0.16919881954311947"/>
  </r>
  <r>
    <x v="211"/>
    <x v="14"/>
    <n v="99"/>
    <n v="8"/>
    <n v="36695"/>
    <n v="6200"/>
    <n v="0.16896034882136532"/>
  </r>
  <r>
    <x v="212"/>
    <x v="14"/>
    <n v="86"/>
    <n v="7"/>
    <n v="36781"/>
    <n v="6207"/>
    <n v="0.16875560751474947"/>
  </r>
  <r>
    <x v="213"/>
    <x v="14"/>
    <n v="69"/>
    <n v="10"/>
    <n v="36850"/>
    <n v="6217"/>
    <n v="0.16871099050203528"/>
  </r>
  <r>
    <x v="156"/>
    <x v="14"/>
    <n v="59"/>
    <n v="5"/>
    <n v="36909"/>
    <n v="6222"/>
    <n v="0.16857676989352191"/>
  </r>
  <r>
    <x v="157"/>
    <x v="14"/>
    <n v="34"/>
    <n v="3"/>
    <n v="36943"/>
    <n v="6225"/>
    <n v="0.16850282868202365"/>
  </r>
  <r>
    <x v="207"/>
    <x v="14"/>
    <n v="30"/>
    <n v="4"/>
    <n v="36973"/>
    <n v="6229"/>
    <n v="0.1684742920509561"/>
  </r>
  <r>
    <x v="158"/>
    <x v="14"/>
    <n v="11"/>
    <n v="3"/>
    <n v="36984"/>
    <n v="6232"/>
    <n v="0.16850529958901148"/>
  </r>
  <r>
    <x v="214"/>
    <x v="14"/>
    <n v="14"/>
    <n v="1"/>
    <n v="36998"/>
    <n v="6233"/>
    <n v="0.16846856586842532"/>
  </r>
  <r>
    <x v="159"/>
    <x v="14"/>
    <n v="11"/>
    <n v="1"/>
    <n v="37009"/>
    <n v="6234"/>
    <n v="0.16844551325353294"/>
  </r>
  <r>
    <x v="160"/>
    <x v="14"/>
    <n v="6"/>
    <n v="1"/>
    <n v="37015"/>
    <n v="6235"/>
    <n v="0.16844522490882075"/>
  </r>
  <r>
    <x v="161"/>
    <x v="14"/>
    <n v="8"/>
    <n v="0"/>
    <n v="37023"/>
    <n v="6235"/>
    <n v="0.16840882694541232"/>
  </r>
  <r>
    <x v="208"/>
    <x v="14"/>
    <n v="2"/>
    <n v="1"/>
    <n v="37025"/>
    <n v="6236"/>
    <n v="0.16842673869007427"/>
  </r>
  <r>
    <x v="224"/>
    <x v="14"/>
    <n v="3"/>
    <n v="0"/>
    <n v="37028"/>
    <n v="6236"/>
    <n v="0.16841309279464189"/>
  </r>
  <r>
    <x v="162"/>
    <x v="14"/>
    <n v="4"/>
    <n v="0"/>
    <n v="37032"/>
    <n v="6236"/>
    <n v="0.1683949017066321"/>
  </r>
  <r>
    <x v="216"/>
    <x v="14"/>
    <n v="1"/>
    <n v="0"/>
    <n v="37033"/>
    <n v="6236"/>
    <n v="0.16839035454864582"/>
  </r>
  <r>
    <x v="225"/>
    <x v="14"/>
    <n v="1"/>
    <n v="0"/>
    <n v="37034"/>
    <n v="6236"/>
    <n v="0.16838580763622618"/>
  </r>
  <r>
    <x v="163"/>
    <x v="14"/>
    <n v="1"/>
    <n v="0"/>
    <n v="37035"/>
    <n v="6236"/>
    <n v="0.16838126096935332"/>
  </r>
  <r>
    <x v="226"/>
    <x v="14"/>
    <n v="2"/>
    <n v="0"/>
    <n v="37037"/>
    <n v="6236"/>
    <n v="0.16837216837216837"/>
  </r>
  <r>
    <x v="165"/>
    <x v="14"/>
    <n v="3"/>
    <n v="0"/>
    <n v="37040"/>
    <n v="6236"/>
    <n v="0.16835853131749459"/>
  </r>
  <r>
    <x v="217"/>
    <x v="14"/>
    <n v="5"/>
    <n v="0"/>
    <n v="37045"/>
    <n v="6236"/>
    <n v="0.16833580780132271"/>
  </r>
  <r>
    <x v="166"/>
    <x v="14"/>
    <n v="5"/>
    <n v="0"/>
    <n v="37050"/>
    <n v="6236"/>
    <n v="0.16831309041835357"/>
  </r>
  <r>
    <x v="215"/>
    <x v="14"/>
    <n v="5"/>
    <n v="0"/>
    <n v="37055"/>
    <n v="6236"/>
    <n v="0.16829037916610443"/>
  </r>
  <r>
    <x v="167"/>
    <x v="14"/>
    <n v="11"/>
    <n v="0"/>
    <n v="37066"/>
    <n v="6236"/>
    <n v="0.16824043597906438"/>
  </r>
  <r>
    <x v="168"/>
    <x v="14"/>
    <n v="17"/>
    <n v="1"/>
    <n v="37083"/>
    <n v="6237"/>
    <n v="0.16819027586764826"/>
  </r>
  <r>
    <x v="169"/>
    <x v="14"/>
    <n v="32"/>
    <n v="0"/>
    <n v="37115"/>
    <n v="6237"/>
    <n v="0.16804526471776909"/>
  </r>
  <r>
    <x v="170"/>
    <x v="14"/>
    <n v="36"/>
    <n v="2"/>
    <n v="37151"/>
    <n v="6239"/>
    <n v="0.16793626012758742"/>
  </r>
  <r>
    <x v="171"/>
    <x v="14"/>
    <n v="37"/>
    <n v="2"/>
    <n v="37188"/>
    <n v="6241"/>
    <n v="0.16782295364095945"/>
  </r>
  <r>
    <x v="172"/>
    <x v="14"/>
    <n v="56"/>
    <n v="2"/>
    <n v="37244"/>
    <n v="6243"/>
    <n v="0.16762431532595853"/>
  </r>
  <r>
    <x v="173"/>
    <x v="14"/>
    <n v="72"/>
    <n v="3"/>
    <n v="37316"/>
    <n v="6246"/>
    <n v="0.16738128416764927"/>
  </r>
  <r>
    <x v="174"/>
    <x v="14"/>
    <n v="70"/>
    <n v="4"/>
    <n v="37386"/>
    <n v="6250"/>
    <n v="0.16717487829668859"/>
  </r>
  <r>
    <x v="175"/>
    <x v="14"/>
    <n v="90"/>
    <n v="2"/>
    <n v="37476"/>
    <n v="6252"/>
    <n v="0.16682676913224465"/>
  </r>
  <r>
    <x v="176"/>
    <x v="14"/>
    <n v="108"/>
    <n v="6"/>
    <n v="37584"/>
    <n v="6258"/>
    <n v="0.16650702426564495"/>
  </r>
  <r>
    <x v="177"/>
    <x v="14"/>
    <n v="117"/>
    <n v="3"/>
    <n v="37701"/>
    <n v="6261"/>
    <n v="0.16606986552080846"/>
  </r>
  <r>
    <x v="178"/>
    <x v="14"/>
    <n v="112"/>
    <n v="4"/>
    <n v="37813"/>
    <n v="6265"/>
    <n v="0.16568375955359269"/>
  </r>
  <r>
    <x v="179"/>
    <x v="14"/>
    <n v="162"/>
    <n v="7"/>
    <n v="37975"/>
    <n v="6272"/>
    <n v="0.16516129032258065"/>
  </r>
  <r>
    <x v="180"/>
    <x v="14"/>
    <n v="189"/>
    <n v="7"/>
    <n v="38164"/>
    <n v="6279"/>
    <n v="0.16452677916360969"/>
  </r>
  <r>
    <x v="181"/>
    <x v="14"/>
    <n v="234"/>
    <n v="11"/>
    <n v="38398"/>
    <n v="6290"/>
    <n v="0.16381061513620501"/>
  </r>
  <r>
    <x v="182"/>
    <x v="14"/>
    <n v="302"/>
    <n v="14"/>
    <n v="38700"/>
    <n v="6304"/>
    <n v="0.16289405684754521"/>
  </r>
  <r>
    <x v="183"/>
    <x v="14"/>
    <n v="287"/>
    <n v="15"/>
    <n v="38987"/>
    <n v="6319"/>
    <n v="0.16207966758150152"/>
  </r>
  <r>
    <x v="184"/>
    <x v="14"/>
    <n v="139"/>
    <n v="6"/>
    <n v="39126"/>
    <n v="6325"/>
    <n v="0.16165721003936001"/>
  </r>
  <r>
    <x v="185"/>
    <x v="14"/>
    <n v="116"/>
    <n v="9"/>
    <n v="39242"/>
    <n v="6334"/>
    <n v="0.16140869476581213"/>
  </r>
  <r>
    <x v="186"/>
    <x v="14"/>
    <n v="57"/>
    <n v="9"/>
    <n v="39299"/>
    <n v="6343"/>
    <n v="0.16140359805593019"/>
  </r>
  <r>
    <x v="187"/>
    <x v="14"/>
    <n v="34"/>
    <n v="2"/>
    <n v="39333"/>
    <n v="6345"/>
    <n v="0.16131492639768133"/>
  </r>
  <r>
    <x v="188"/>
    <x v="14"/>
    <n v="27"/>
    <n v="1"/>
    <n v="39360"/>
    <n v="6346"/>
    <n v="0.16122967479674796"/>
  </r>
  <r>
    <x v="189"/>
    <x v="14"/>
    <n v="16"/>
    <n v="1"/>
    <n v="39376"/>
    <n v="6347"/>
    <n v="0.16118955709061358"/>
  </r>
  <r>
    <x v="190"/>
    <x v="14"/>
    <n v="12"/>
    <n v="1"/>
    <n v="39388"/>
    <n v="6348"/>
    <n v="0.1611658373108561"/>
  </r>
  <r>
    <x v="218"/>
    <x v="14"/>
    <n v="11"/>
    <n v="1"/>
    <n v="39399"/>
    <n v="6349"/>
    <n v="0.16114622198532957"/>
  </r>
  <r>
    <x v="191"/>
    <x v="14"/>
    <n v="7"/>
    <n v="0"/>
    <n v="39406"/>
    <n v="6349"/>
    <n v="0.1611175963051312"/>
  </r>
  <r>
    <x v="192"/>
    <x v="14"/>
    <n v="8"/>
    <n v="1"/>
    <n v="39414"/>
    <n v="6350"/>
    <n v="0.16111026538793322"/>
  </r>
  <r>
    <x v="227"/>
    <x v="14"/>
    <n v="5"/>
    <n v="0"/>
    <n v="39419"/>
    <n v="6350"/>
    <n v="0.16108982977751846"/>
  </r>
  <r>
    <x v="228"/>
    <x v="14"/>
    <n v="4"/>
    <n v="0"/>
    <n v="39423"/>
    <n v="6350"/>
    <n v="0.16107348502143418"/>
  </r>
  <r>
    <x v="229"/>
    <x v="14"/>
    <n v="2"/>
    <n v="0"/>
    <n v="39425"/>
    <n v="6350"/>
    <n v="0.16106531388712747"/>
  </r>
  <r>
    <x v="230"/>
    <x v="14"/>
    <n v="3"/>
    <n v="0"/>
    <n v="39428"/>
    <n v="6350"/>
    <n v="0.16105305873998174"/>
  </r>
  <r>
    <x v="231"/>
    <x v="14"/>
    <n v="2"/>
    <n v="0"/>
    <n v="39430"/>
    <n v="6350"/>
    <n v="0.16104488967791022"/>
  </r>
  <r>
    <x v="232"/>
    <x v="14"/>
    <n v="1"/>
    <n v="0"/>
    <n v="39431"/>
    <n v="6350"/>
    <n v="0.16104080545763486"/>
  </r>
  <r>
    <x v="219"/>
    <x v="14"/>
    <n v="1"/>
    <n v="0"/>
    <n v="39432"/>
    <n v="6350"/>
    <n v="0.16103672144451206"/>
  </r>
  <r>
    <x v="221"/>
    <x v="14"/>
    <n v="1"/>
    <n v="0"/>
    <n v="39433"/>
    <n v="6350"/>
    <n v="0.1610326376385261"/>
  </r>
  <r>
    <x v="233"/>
    <x v="14"/>
    <n v="6"/>
    <n v="0"/>
    <n v="39439"/>
    <n v="6350"/>
    <n v="0.1610081391516012"/>
  </r>
  <r>
    <x v="234"/>
    <x v="14"/>
    <n v="1"/>
    <n v="0"/>
    <n v="39440"/>
    <n v="6350"/>
    <n v="0.16100405679513186"/>
  </r>
  <r>
    <x v="193"/>
    <x v="14"/>
    <n v="2"/>
    <n v="0"/>
    <n v="39442"/>
    <n v="6350"/>
    <n v="0.16099589270320977"/>
  </r>
  <r>
    <x v="222"/>
    <x v="14"/>
    <n v="9"/>
    <n v="0"/>
    <n v="39451"/>
    <n v="6350"/>
    <n v="0.16095916453321843"/>
  </r>
  <r>
    <x v="194"/>
    <x v="14"/>
    <n v="3"/>
    <n v="0"/>
    <n v="39454"/>
    <n v="6350"/>
    <n v="0.16094692553353271"/>
  </r>
  <r>
    <x v="235"/>
    <x v="14"/>
    <n v="2"/>
    <n v="0"/>
    <n v="39456"/>
    <n v="6350"/>
    <n v="0.16093876723438766"/>
  </r>
  <r>
    <x v="195"/>
    <x v="14"/>
    <n v="3"/>
    <n v="0"/>
    <n v="39459"/>
    <n v="6350"/>
    <n v="0.16092653133632379"/>
  </r>
  <r>
    <x v="196"/>
    <x v="14"/>
    <n v="6"/>
    <n v="0"/>
    <n v="39465"/>
    <n v="6350"/>
    <n v="0.16090206512099328"/>
  </r>
  <r>
    <x v="197"/>
    <x v="14"/>
    <n v="6"/>
    <n v="0"/>
    <n v="39471"/>
    <n v="6350"/>
    <n v="0.16087760634389806"/>
  </r>
  <r>
    <x v="198"/>
    <x v="14"/>
    <n v="14"/>
    <n v="0"/>
    <n v="39485"/>
    <n v="6350"/>
    <n v="0.1608205647714322"/>
  </r>
  <r>
    <x v="236"/>
    <x v="14"/>
    <n v="10"/>
    <n v="0"/>
    <n v="39495"/>
    <n v="6350"/>
    <n v="0.16077984555006963"/>
  </r>
  <r>
    <x v="223"/>
    <x v="14"/>
    <n v="15"/>
    <n v="0"/>
    <n v="39510"/>
    <n v="6350"/>
    <n v="0.16071880536573019"/>
  </r>
  <r>
    <x v="199"/>
    <x v="14"/>
    <n v="8"/>
    <n v="0"/>
    <n v="39518"/>
    <n v="6350"/>
    <n v="0.16068626954805404"/>
  </r>
  <r>
    <x v="200"/>
    <x v="14"/>
    <n v="30"/>
    <n v="1"/>
    <n v="39548"/>
    <n v="6351"/>
    <n v="0.16058966319409326"/>
  </r>
  <r>
    <x v="201"/>
    <x v="14"/>
    <n v="30"/>
    <n v="1"/>
    <n v="39578"/>
    <n v="6352"/>
    <n v="0.16049320329475972"/>
  </r>
  <r>
    <x v="202"/>
    <x v="14"/>
    <n v="31"/>
    <n v="1"/>
    <n v="39609"/>
    <n v="6353"/>
    <n v="0.1603928400111086"/>
  </r>
  <r>
    <x v="203"/>
    <x v="14"/>
    <n v="59"/>
    <n v="1"/>
    <n v="39668"/>
    <n v="6354"/>
    <n v="0.16017948976504992"/>
  </r>
  <r>
    <x v="204"/>
    <x v="14"/>
    <n v="100"/>
    <n v="3"/>
    <n v="39768"/>
    <n v="6357"/>
    <n v="0.15985214242607121"/>
  </r>
  <r>
    <x v="205"/>
    <x v="14"/>
    <n v="133"/>
    <n v="3"/>
    <n v="39901"/>
    <n v="6360"/>
    <n v="0.15939450139094258"/>
  </r>
  <r>
    <x v="206"/>
    <x v="14"/>
    <n v="93"/>
    <n v="2"/>
    <n v="39994"/>
    <n v="6362"/>
    <n v="0.15907386107916188"/>
  </r>
  <r>
    <x v="0"/>
    <x v="15"/>
    <n v="2"/>
    <n v="0"/>
    <n v="2"/>
    <n v="0"/>
    <n v="0"/>
  </r>
  <r>
    <x v="1"/>
    <x v="15"/>
    <n v="5"/>
    <n v="0"/>
    <n v="7"/>
    <n v="0"/>
    <n v="0"/>
  </r>
  <r>
    <x v="2"/>
    <x v="15"/>
    <n v="40"/>
    <n v="6"/>
    <n v="47"/>
    <n v="6"/>
    <n v="0.1276595744680851"/>
  </r>
  <r>
    <x v="3"/>
    <x v="15"/>
    <n v="61"/>
    <n v="12"/>
    <n v="108"/>
    <n v="18"/>
    <n v="0.16666666666666666"/>
  </r>
  <r>
    <x v="4"/>
    <x v="15"/>
    <n v="55"/>
    <n v="13"/>
    <n v="163"/>
    <n v="31"/>
    <n v="0.19018404907975461"/>
  </r>
  <r>
    <x v="5"/>
    <x v="15"/>
    <n v="38"/>
    <n v="12"/>
    <n v="201"/>
    <n v="43"/>
    <n v="0.21393034825870647"/>
  </r>
  <r>
    <x v="6"/>
    <x v="15"/>
    <n v="28"/>
    <n v="4"/>
    <n v="229"/>
    <n v="47"/>
    <n v="0.20524017467248909"/>
  </r>
  <r>
    <x v="7"/>
    <x v="15"/>
    <n v="22"/>
    <n v="7"/>
    <n v="251"/>
    <n v="54"/>
    <n v="0.2151394422310757"/>
  </r>
  <r>
    <x v="8"/>
    <x v="15"/>
    <n v="5"/>
    <n v="3"/>
    <n v="256"/>
    <n v="57"/>
    <n v="0.22265625"/>
  </r>
  <r>
    <x v="9"/>
    <x v="15"/>
    <n v="2"/>
    <n v="1"/>
    <n v="258"/>
    <n v="58"/>
    <n v="0.22480620155038761"/>
  </r>
  <r>
    <x v="10"/>
    <x v="15"/>
    <n v="3"/>
    <n v="1"/>
    <n v="261"/>
    <n v="59"/>
    <n v="0.22605363984674329"/>
  </r>
  <r>
    <x v="11"/>
    <x v="15"/>
    <n v="10"/>
    <n v="1"/>
    <n v="271"/>
    <n v="60"/>
    <n v="0.22140221402214022"/>
  </r>
  <r>
    <x v="12"/>
    <x v="15"/>
    <n v="9"/>
    <n v="2"/>
    <n v="280"/>
    <n v="62"/>
    <n v="0.22142857142857142"/>
  </r>
  <r>
    <x v="13"/>
    <x v="15"/>
    <n v="4"/>
    <n v="0"/>
    <n v="284"/>
    <n v="62"/>
    <n v="0.21830985915492956"/>
  </r>
  <r>
    <x v="14"/>
    <x v="15"/>
    <n v="19"/>
    <n v="1"/>
    <n v="303"/>
    <n v="63"/>
    <n v="0.20792079207920791"/>
  </r>
  <r>
    <x v="15"/>
    <x v="15"/>
    <n v="6"/>
    <n v="0"/>
    <n v="309"/>
    <n v="63"/>
    <n v="0.20388349514563106"/>
  </r>
  <r>
    <x v="16"/>
    <x v="15"/>
    <n v="7"/>
    <n v="1"/>
    <n v="316"/>
    <n v="64"/>
    <n v="0.20253164556962025"/>
  </r>
  <r>
    <x v="17"/>
    <x v="15"/>
    <n v="7"/>
    <n v="0"/>
    <n v="323"/>
    <n v="64"/>
    <n v="0.19814241486068113"/>
  </r>
  <r>
    <x v="18"/>
    <x v="15"/>
    <n v="10"/>
    <n v="1"/>
    <n v="333"/>
    <n v="65"/>
    <n v="0.19519519519519518"/>
  </r>
  <r>
    <x v="19"/>
    <x v="15"/>
    <n v="24"/>
    <n v="5"/>
    <n v="357"/>
    <n v="70"/>
    <n v="0.19607843137254902"/>
  </r>
  <r>
    <x v="20"/>
    <x v="15"/>
    <n v="20"/>
    <n v="2"/>
    <n v="377"/>
    <n v="72"/>
    <n v="0.19098143236074269"/>
  </r>
  <r>
    <x v="21"/>
    <x v="15"/>
    <n v="20"/>
    <n v="0"/>
    <n v="397"/>
    <n v="72"/>
    <n v="0.181360201511335"/>
  </r>
  <r>
    <x v="22"/>
    <x v="15"/>
    <n v="19"/>
    <n v="0"/>
    <n v="416"/>
    <n v="72"/>
    <n v="0.17307692307692307"/>
  </r>
  <r>
    <x v="23"/>
    <x v="15"/>
    <n v="31"/>
    <n v="4"/>
    <n v="447"/>
    <n v="76"/>
    <n v="0.17002237136465326"/>
  </r>
  <r>
    <x v="24"/>
    <x v="15"/>
    <n v="27"/>
    <n v="2"/>
    <n v="474"/>
    <n v="78"/>
    <n v="0.16455696202531644"/>
  </r>
  <r>
    <x v="25"/>
    <x v="15"/>
    <n v="35"/>
    <n v="4"/>
    <n v="509"/>
    <n v="82"/>
    <n v="0.16110019646365423"/>
  </r>
  <r>
    <x v="26"/>
    <x v="15"/>
    <n v="90"/>
    <n v="4"/>
    <n v="599"/>
    <n v="86"/>
    <n v="0.14357262103505844"/>
  </r>
  <r>
    <x v="27"/>
    <x v="15"/>
    <n v="111"/>
    <n v="12"/>
    <n v="710"/>
    <n v="98"/>
    <n v="0.13802816901408452"/>
  </r>
  <r>
    <x v="28"/>
    <x v="15"/>
    <n v="137"/>
    <n v="18"/>
    <n v="847"/>
    <n v="116"/>
    <n v="0.13695395513577333"/>
  </r>
  <r>
    <x v="29"/>
    <x v="15"/>
    <n v="261"/>
    <n v="26"/>
    <n v="1108"/>
    <n v="142"/>
    <n v="0.12815884476534295"/>
  </r>
  <r>
    <x v="30"/>
    <x v="15"/>
    <n v="539"/>
    <n v="67"/>
    <n v="1647"/>
    <n v="209"/>
    <n v="0.12689738919247115"/>
  </r>
  <r>
    <x v="31"/>
    <x v="15"/>
    <n v="928"/>
    <n v="95"/>
    <n v="2575"/>
    <n v="304"/>
    <n v="0.11805825242718447"/>
  </r>
  <r>
    <x v="32"/>
    <x v="15"/>
    <n v="1436"/>
    <n v="179"/>
    <n v="4011"/>
    <n v="483"/>
    <n v="0.12041884816753927"/>
  </r>
  <r>
    <x v="33"/>
    <x v="15"/>
    <n v="1817"/>
    <n v="260"/>
    <n v="5828"/>
    <n v="743"/>
    <n v="0.12748798901853123"/>
  </r>
  <r>
    <x v="34"/>
    <x v="15"/>
    <n v="1789"/>
    <n v="312"/>
    <n v="7617"/>
    <n v="1055"/>
    <n v="0.13850597348037286"/>
  </r>
  <r>
    <x v="35"/>
    <x v="15"/>
    <n v="1294"/>
    <n v="215"/>
    <n v="8911"/>
    <n v="1270"/>
    <n v="0.14252048030524073"/>
  </r>
  <r>
    <x v="36"/>
    <x v="15"/>
    <n v="945"/>
    <n v="178"/>
    <n v="9856"/>
    <n v="1448"/>
    <n v="0.14691558441558442"/>
  </r>
  <r>
    <x v="37"/>
    <x v="15"/>
    <n v="832"/>
    <n v="159"/>
    <n v="10688"/>
    <n v="1607"/>
    <n v="0.1503555389221557"/>
  </r>
  <r>
    <x v="38"/>
    <x v="15"/>
    <n v="682"/>
    <n v="125"/>
    <n v="11370"/>
    <n v="1732"/>
    <n v="0.15233069481090589"/>
  </r>
  <r>
    <x v="39"/>
    <x v="15"/>
    <n v="768"/>
    <n v="145"/>
    <n v="12138"/>
    <n v="1877"/>
    <n v="0.15463832591860274"/>
  </r>
  <r>
    <x v="40"/>
    <x v="15"/>
    <n v="872"/>
    <n v="136"/>
    <n v="13010"/>
    <n v="2013"/>
    <n v="0.15472713297463489"/>
  </r>
  <r>
    <x v="41"/>
    <x v="15"/>
    <n v="899"/>
    <n v="121"/>
    <n v="13909"/>
    <n v="2134"/>
    <n v="0.15342583938457113"/>
  </r>
  <r>
    <x v="42"/>
    <x v="15"/>
    <n v="1330"/>
    <n v="223"/>
    <n v="15239"/>
    <n v="2357"/>
    <n v="0.15466894153159655"/>
  </r>
  <r>
    <x v="43"/>
    <x v="15"/>
    <n v="1779"/>
    <n v="240"/>
    <n v="17018"/>
    <n v="2597"/>
    <n v="0.15260312610177459"/>
  </r>
  <r>
    <x v="44"/>
    <x v="15"/>
    <n v="1140"/>
    <n v="193"/>
    <n v="18158"/>
    <n v="2790"/>
    <n v="0.15365128318096707"/>
  </r>
  <r>
    <x v="45"/>
    <x v="15"/>
    <n v="947"/>
    <n v="183"/>
    <n v="19105"/>
    <n v="2973"/>
    <n v="0.15561371368751636"/>
  </r>
  <r>
    <x v="46"/>
    <x v="15"/>
    <n v="893"/>
    <n v="162"/>
    <n v="19998"/>
    <n v="3135"/>
    <n v="0.15676567656765678"/>
  </r>
  <r>
    <x v="47"/>
    <x v="15"/>
    <n v="851"/>
    <n v="160"/>
    <n v="20849"/>
    <n v="3295"/>
    <n v="0.15804115305290423"/>
  </r>
  <r>
    <x v="48"/>
    <x v="15"/>
    <n v="781"/>
    <n v="146"/>
    <n v="21630"/>
    <n v="3441"/>
    <n v="0.15908460471567268"/>
  </r>
  <r>
    <x v="49"/>
    <x v="15"/>
    <n v="857"/>
    <n v="143"/>
    <n v="22487"/>
    <n v="3584"/>
    <n v="0.15938097567483434"/>
  </r>
  <r>
    <x v="50"/>
    <x v="15"/>
    <n v="1005"/>
    <n v="188"/>
    <n v="23492"/>
    <n v="3772"/>
    <n v="0.16056529882513196"/>
  </r>
  <r>
    <x v="51"/>
    <x v="15"/>
    <n v="1063"/>
    <n v="208"/>
    <n v="24555"/>
    <n v="3980"/>
    <n v="0.16208511504785175"/>
  </r>
  <r>
    <x v="52"/>
    <x v="15"/>
    <n v="905"/>
    <n v="209"/>
    <n v="25460"/>
    <n v="4189"/>
    <n v="0.16453260015710919"/>
  </r>
  <r>
    <x v="53"/>
    <x v="15"/>
    <n v="765"/>
    <n v="208"/>
    <n v="26225"/>
    <n v="4397"/>
    <n v="0.16766444232602479"/>
  </r>
  <r>
    <x v="54"/>
    <x v="15"/>
    <n v="558"/>
    <n v="165"/>
    <n v="26783"/>
    <n v="4562"/>
    <n v="0.17033192696859947"/>
  </r>
  <r>
    <x v="55"/>
    <x v="15"/>
    <n v="471"/>
    <n v="139"/>
    <n v="27254"/>
    <n v="4701"/>
    <n v="0.1724884420635503"/>
  </r>
  <r>
    <x v="56"/>
    <x v="15"/>
    <n v="329"/>
    <n v="116"/>
    <n v="27583"/>
    <n v="4817"/>
    <n v="0.17463655149911178"/>
  </r>
  <r>
    <x v="57"/>
    <x v="15"/>
    <n v="203"/>
    <n v="68"/>
    <n v="27786"/>
    <n v="4885"/>
    <n v="0.17580796084359029"/>
  </r>
  <r>
    <x v="58"/>
    <x v="15"/>
    <n v="197"/>
    <n v="41"/>
    <n v="27983"/>
    <n v="4926"/>
    <n v="0.17603545009470034"/>
  </r>
  <r>
    <x v="59"/>
    <x v="15"/>
    <n v="147"/>
    <n v="33"/>
    <n v="28130"/>
    <n v="4959"/>
    <n v="0.17628865979381445"/>
  </r>
  <r>
    <x v="60"/>
    <x v="15"/>
    <n v="110"/>
    <n v="25"/>
    <n v="28240"/>
    <n v="4984"/>
    <n v="0.17648725212464589"/>
  </r>
  <r>
    <x v="61"/>
    <x v="15"/>
    <n v="63"/>
    <n v="23"/>
    <n v="28303"/>
    <n v="5007"/>
    <n v="0.17690704165636151"/>
  </r>
  <r>
    <x v="62"/>
    <x v="15"/>
    <n v="55"/>
    <n v="14"/>
    <n v="28358"/>
    <n v="5021"/>
    <n v="0.17705762042457154"/>
  </r>
  <r>
    <x v="63"/>
    <x v="15"/>
    <n v="39"/>
    <n v="7"/>
    <n v="28397"/>
    <n v="5028"/>
    <n v="0.1770609571433602"/>
  </r>
  <r>
    <x v="64"/>
    <x v="15"/>
    <n v="16"/>
    <n v="5"/>
    <n v="28413"/>
    <n v="5033"/>
    <n v="0.17713722591771372"/>
  </r>
  <r>
    <x v="65"/>
    <x v="15"/>
    <n v="15"/>
    <n v="3"/>
    <n v="28428"/>
    <n v="5036"/>
    <n v="0.17714928943295344"/>
  </r>
  <r>
    <x v="66"/>
    <x v="15"/>
    <n v="11"/>
    <n v="1"/>
    <n v="28439"/>
    <n v="5037"/>
    <n v="0.17711593234642567"/>
  </r>
  <r>
    <x v="67"/>
    <x v="15"/>
    <n v="7"/>
    <n v="2"/>
    <n v="28446"/>
    <n v="5039"/>
    <n v="0.17714265626098571"/>
  </r>
  <r>
    <x v="68"/>
    <x v="15"/>
    <n v="3"/>
    <n v="2"/>
    <n v="28449"/>
    <n v="5041"/>
    <n v="0.17719427747899749"/>
  </r>
  <r>
    <x v="69"/>
    <x v="15"/>
    <n v="2"/>
    <n v="0"/>
    <n v="28451"/>
    <n v="5041"/>
    <n v="0.1771818213771045"/>
  </r>
  <r>
    <x v="70"/>
    <x v="15"/>
    <n v="3"/>
    <n v="0"/>
    <n v="28454"/>
    <n v="5041"/>
    <n v="0.17716314050748577"/>
  </r>
  <r>
    <x v="71"/>
    <x v="15"/>
    <n v="7"/>
    <n v="1"/>
    <n v="28461"/>
    <n v="5042"/>
    <n v="0.17715470292681212"/>
  </r>
  <r>
    <x v="72"/>
    <x v="15"/>
    <n v="4"/>
    <n v="1"/>
    <n v="28465"/>
    <n v="5043"/>
    <n v="0.17716493939926226"/>
  </r>
  <r>
    <x v="73"/>
    <x v="15"/>
    <n v="7"/>
    <n v="1"/>
    <n v="28472"/>
    <n v="5044"/>
    <n v="0.17715650463613375"/>
  </r>
  <r>
    <x v="74"/>
    <x v="15"/>
    <n v="4"/>
    <n v="1"/>
    <n v="28476"/>
    <n v="5045"/>
    <n v="0.17716673690125018"/>
  </r>
  <r>
    <x v="75"/>
    <x v="15"/>
    <n v="6"/>
    <n v="1"/>
    <n v="28482"/>
    <n v="5046"/>
    <n v="0.17716452496313462"/>
  </r>
  <r>
    <x v="76"/>
    <x v="15"/>
    <n v="4"/>
    <n v="3"/>
    <n v="28486"/>
    <n v="5049"/>
    <n v="0.1772449624376887"/>
  </r>
  <r>
    <x v="77"/>
    <x v="15"/>
    <n v="14"/>
    <n v="0"/>
    <n v="28500"/>
    <n v="5049"/>
    <n v="0.1771578947368421"/>
  </r>
  <r>
    <x v="78"/>
    <x v="15"/>
    <n v="18"/>
    <n v="1"/>
    <n v="28518"/>
    <n v="5050"/>
    <n v="0.17708114173504452"/>
  </r>
  <r>
    <x v="79"/>
    <x v="15"/>
    <n v="18"/>
    <n v="1"/>
    <n v="28536"/>
    <n v="5051"/>
    <n v="0.177004485562097"/>
  </r>
  <r>
    <x v="80"/>
    <x v="15"/>
    <n v="27"/>
    <n v="2"/>
    <n v="28563"/>
    <n v="5053"/>
    <n v="0.17690718762034802"/>
  </r>
  <r>
    <x v="81"/>
    <x v="15"/>
    <n v="40"/>
    <n v="4"/>
    <n v="28603"/>
    <n v="5057"/>
    <n v="0.17679963640177604"/>
  </r>
  <r>
    <x v="82"/>
    <x v="15"/>
    <n v="76"/>
    <n v="5"/>
    <n v="28679"/>
    <n v="5062"/>
    <n v="0.17650545695456607"/>
  </r>
  <r>
    <x v="83"/>
    <x v="15"/>
    <n v="77"/>
    <n v="12"/>
    <n v="28756"/>
    <n v="5074"/>
    <n v="0.17645013214633468"/>
  </r>
  <r>
    <x v="84"/>
    <x v="15"/>
    <n v="173"/>
    <n v="13"/>
    <n v="28929"/>
    <n v="5087"/>
    <n v="0.17584430847938054"/>
  </r>
  <r>
    <x v="85"/>
    <x v="15"/>
    <n v="312"/>
    <n v="26"/>
    <n v="29241"/>
    <n v="5113"/>
    <n v="0.17485722102527274"/>
  </r>
  <r>
    <x v="86"/>
    <x v="15"/>
    <n v="535"/>
    <n v="49"/>
    <n v="29776"/>
    <n v="5162"/>
    <n v="0.17336109618484685"/>
  </r>
  <r>
    <x v="87"/>
    <x v="15"/>
    <n v="716"/>
    <n v="84"/>
    <n v="30492"/>
    <n v="5246"/>
    <n v="0.17204512659058113"/>
  </r>
  <r>
    <x v="88"/>
    <x v="15"/>
    <n v="837"/>
    <n v="103"/>
    <n v="31329"/>
    <n v="5349"/>
    <n v="0.17073637843531553"/>
  </r>
  <r>
    <x v="89"/>
    <x v="15"/>
    <n v="918"/>
    <n v="120"/>
    <n v="32247"/>
    <n v="5469"/>
    <n v="0.16959717182993767"/>
  </r>
  <r>
    <x v="90"/>
    <x v="15"/>
    <n v="817"/>
    <n v="149"/>
    <n v="33064"/>
    <n v="5618"/>
    <n v="0.16991289620130656"/>
  </r>
  <r>
    <x v="91"/>
    <x v="15"/>
    <n v="680"/>
    <n v="127"/>
    <n v="33744"/>
    <n v="5745"/>
    <n v="0.17025248933143669"/>
  </r>
  <r>
    <x v="92"/>
    <x v="15"/>
    <n v="477"/>
    <n v="106"/>
    <n v="34221"/>
    <n v="5851"/>
    <n v="0.17097688553811988"/>
  </r>
  <r>
    <x v="93"/>
    <x v="15"/>
    <n v="333"/>
    <n v="70"/>
    <n v="34554"/>
    <n v="5921"/>
    <n v="0.1713549806100596"/>
  </r>
  <r>
    <x v="94"/>
    <x v="15"/>
    <n v="302"/>
    <n v="61"/>
    <n v="34856"/>
    <n v="5982"/>
    <n v="0.17162038099609822"/>
  </r>
  <r>
    <x v="95"/>
    <x v="15"/>
    <n v="297"/>
    <n v="60"/>
    <n v="35153"/>
    <n v="6042"/>
    <n v="0.17187722242767331"/>
  </r>
  <r>
    <x v="96"/>
    <x v="15"/>
    <n v="194"/>
    <n v="42"/>
    <n v="35347"/>
    <n v="6084"/>
    <n v="0.17212210371460096"/>
  </r>
  <r>
    <x v="97"/>
    <x v="15"/>
    <n v="368"/>
    <n v="26"/>
    <n v="35715"/>
    <n v="6110"/>
    <n v="0.17107657846843063"/>
  </r>
  <r>
    <x v="98"/>
    <x v="15"/>
    <n v="743"/>
    <n v="24"/>
    <n v="36458"/>
    <n v="6134"/>
    <n v="0.16824839541390094"/>
  </r>
  <r>
    <x v="99"/>
    <x v="15"/>
    <n v="966"/>
    <n v="50"/>
    <n v="37424"/>
    <n v="6184"/>
    <n v="0.1652415562206071"/>
  </r>
  <r>
    <x v="100"/>
    <x v="15"/>
    <n v="1118"/>
    <n v="69"/>
    <n v="38542"/>
    <n v="6253"/>
    <n v="0.16223859685537856"/>
  </r>
  <r>
    <x v="101"/>
    <x v="15"/>
    <n v="1056"/>
    <n v="61"/>
    <n v="39598"/>
    <n v="6314"/>
    <n v="0.15945249760088892"/>
  </r>
  <r>
    <x v="102"/>
    <x v="15"/>
    <n v="742"/>
    <n v="70"/>
    <n v="40340"/>
    <n v="6384"/>
    <n v="0.15825483391175013"/>
  </r>
  <r>
    <x v="103"/>
    <x v="15"/>
    <n v="590"/>
    <n v="49"/>
    <n v="40930"/>
    <n v="6433"/>
    <n v="0.1571707793794283"/>
  </r>
  <r>
    <x v="104"/>
    <x v="15"/>
    <n v="712"/>
    <n v="48"/>
    <n v="41642"/>
    <n v="6481"/>
    <n v="0.15563613659286296"/>
  </r>
  <r>
    <x v="105"/>
    <x v="15"/>
    <n v="768"/>
    <n v="31"/>
    <n v="42410"/>
    <n v="6512"/>
    <n v="0.15354869134638058"/>
  </r>
  <r>
    <x v="106"/>
    <x v="15"/>
    <n v="762"/>
    <n v="25"/>
    <n v="43172"/>
    <n v="6537"/>
    <n v="0.15141758547206521"/>
  </r>
  <r>
    <x v="107"/>
    <x v="15"/>
    <n v="741"/>
    <n v="29"/>
    <n v="43913"/>
    <n v="6566"/>
    <n v="0.14952292031972308"/>
  </r>
  <r>
    <x v="108"/>
    <x v="15"/>
    <n v="550"/>
    <n v="32"/>
    <n v="44463"/>
    <n v="6598"/>
    <n v="0.14839304590333535"/>
  </r>
  <r>
    <x v="109"/>
    <x v="15"/>
    <n v="422"/>
    <n v="12"/>
    <n v="44885"/>
    <n v="6610"/>
    <n v="0.14726523337417846"/>
  </r>
  <r>
    <x v="110"/>
    <x v="15"/>
    <n v="326"/>
    <n v="17"/>
    <n v="45211"/>
    <n v="6627"/>
    <n v="0.14657937227665835"/>
  </r>
  <r>
    <x v="111"/>
    <x v="15"/>
    <n v="249"/>
    <n v="13"/>
    <n v="45460"/>
    <n v="6640"/>
    <n v="0.1460624725032996"/>
  </r>
  <r>
    <x v="112"/>
    <x v="15"/>
    <n v="167"/>
    <n v="11"/>
    <n v="45627"/>
    <n v="6651"/>
    <n v="0.14576895259385889"/>
  </r>
  <r>
    <x v="113"/>
    <x v="15"/>
    <n v="95"/>
    <n v="7"/>
    <n v="45722"/>
    <n v="6658"/>
    <n v="0.14561917676392108"/>
  </r>
  <r>
    <x v="114"/>
    <x v="15"/>
    <n v="64"/>
    <n v="4"/>
    <n v="45786"/>
    <n v="6662"/>
    <n v="0.14550299218101603"/>
  </r>
  <r>
    <x v="115"/>
    <x v="15"/>
    <n v="43"/>
    <n v="2"/>
    <n v="45829"/>
    <n v="6664"/>
    <n v="0.14541011150145106"/>
  </r>
  <r>
    <x v="116"/>
    <x v="15"/>
    <n v="36"/>
    <n v="1"/>
    <n v="45865"/>
    <n v="6665"/>
    <n v="0.14531778044260329"/>
  </r>
  <r>
    <x v="117"/>
    <x v="15"/>
    <n v="41"/>
    <n v="0"/>
    <n v="45906"/>
    <n v="6665"/>
    <n v="0.1451879928549645"/>
  </r>
  <r>
    <x v="118"/>
    <x v="15"/>
    <n v="45"/>
    <n v="0"/>
    <n v="45951"/>
    <n v="6665"/>
    <n v="0.14504580966681901"/>
  </r>
  <r>
    <x v="119"/>
    <x v="15"/>
    <n v="75"/>
    <n v="0"/>
    <n v="46026"/>
    <n v="6665"/>
    <n v="0.14480945552513796"/>
  </r>
  <r>
    <x v="120"/>
    <x v="15"/>
    <n v="115"/>
    <n v="3"/>
    <n v="46141"/>
    <n v="6668"/>
    <n v="0.1445135562731627"/>
  </r>
  <r>
    <x v="121"/>
    <x v="15"/>
    <n v="148"/>
    <n v="1"/>
    <n v="46289"/>
    <n v="6669"/>
    <n v="0.14407310592149322"/>
  </r>
  <r>
    <x v="122"/>
    <x v="15"/>
    <n v="248"/>
    <n v="8"/>
    <n v="46537"/>
    <n v="6677"/>
    <n v="0.14347723316930613"/>
  </r>
  <r>
    <x v="123"/>
    <x v="15"/>
    <n v="408"/>
    <n v="9"/>
    <n v="46945"/>
    <n v="6686"/>
    <n v="0.14242198317179677"/>
  </r>
  <r>
    <x v="124"/>
    <x v="15"/>
    <n v="506"/>
    <n v="21"/>
    <n v="47451"/>
    <n v="6707"/>
    <n v="0.14134580936123581"/>
  </r>
  <r>
    <x v="125"/>
    <x v="15"/>
    <n v="450"/>
    <n v="11"/>
    <n v="47901"/>
    <n v="6718"/>
    <n v="0.14024759399594999"/>
  </r>
  <r>
    <x v="126"/>
    <x v="15"/>
    <n v="398"/>
    <n v="18"/>
    <n v="48299"/>
    <n v="6736"/>
    <n v="0.13946458518809912"/>
  </r>
  <r>
    <x v="127"/>
    <x v="15"/>
    <n v="398"/>
    <n v="22"/>
    <n v="48697"/>
    <n v="6758"/>
    <n v="0.13877651600714624"/>
  </r>
  <r>
    <x v="128"/>
    <x v="15"/>
    <n v="281"/>
    <n v="11"/>
    <n v="48978"/>
    <n v="6769"/>
    <n v="0.13820490832618726"/>
  </r>
  <r>
    <x v="129"/>
    <x v="15"/>
    <n v="272"/>
    <n v="4"/>
    <n v="49250"/>
    <n v="6773"/>
    <n v="0.13752284263959391"/>
  </r>
  <r>
    <x v="130"/>
    <x v="15"/>
    <n v="333"/>
    <n v="12"/>
    <n v="49583"/>
    <n v="6785"/>
    <n v="0.1368412560756711"/>
  </r>
  <r>
    <x v="131"/>
    <x v="15"/>
    <n v="390"/>
    <n v="8"/>
    <n v="49973"/>
    <n v="6793"/>
    <n v="0.13593340403818061"/>
  </r>
  <r>
    <x v="132"/>
    <x v="15"/>
    <n v="530"/>
    <n v="20"/>
    <n v="50503"/>
    <n v="6813"/>
    <n v="0.13490287705680851"/>
  </r>
  <r>
    <x v="133"/>
    <x v="15"/>
    <n v="785"/>
    <n v="18"/>
    <n v="51288"/>
    <n v="6831"/>
    <n v="0.13318905007019186"/>
  </r>
  <r>
    <x v="134"/>
    <x v="15"/>
    <n v="854"/>
    <n v="25"/>
    <n v="52142"/>
    <n v="6856"/>
    <n v="0.13148709293851404"/>
  </r>
  <r>
    <x v="135"/>
    <x v="15"/>
    <n v="660"/>
    <n v="19"/>
    <n v="52802"/>
    <n v="6875"/>
    <n v="0.13020340138631112"/>
  </r>
  <r>
    <x v="136"/>
    <x v="15"/>
    <n v="460"/>
    <n v="18"/>
    <n v="53262"/>
    <n v="6893"/>
    <n v="0.12941684503022793"/>
  </r>
  <r>
    <x v="137"/>
    <x v="15"/>
    <n v="276"/>
    <n v="14"/>
    <n v="53538"/>
    <n v="6907"/>
    <n v="0.12901116963651985"/>
  </r>
  <r>
    <x v="138"/>
    <x v="15"/>
    <n v="222"/>
    <n v="11"/>
    <n v="53760"/>
    <n v="6918"/>
    <n v="0.12868303571428572"/>
  </r>
  <r>
    <x v="139"/>
    <x v="15"/>
    <n v="160"/>
    <n v="9"/>
    <n v="53920"/>
    <n v="6927"/>
    <n v="0.12846810089020771"/>
  </r>
  <r>
    <x v="140"/>
    <x v="15"/>
    <n v="134"/>
    <n v="4"/>
    <n v="54054"/>
    <n v="6931"/>
    <n v="0.12822362822362823"/>
  </r>
  <r>
    <x v="209"/>
    <x v="15"/>
    <n v="180"/>
    <n v="7"/>
    <n v="54234"/>
    <n v="6938"/>
    <n v="0.12792713058229155"/>
  </r>
  <r>
    <x v="141"/>
    <x v="15"/>
    <n v="229"/>
    <n v="6"/>
    <n v="54463"/>
    <n v="6944"/>
    <n v="0.12749940326460166"/>
  </r>
  <r>
    <x v="142"/>
    <x v="15"/>
    <n v="252"/>
    <n v="11"/>
    <n v="54715"/>
    <n v="6955"/>
    <n v="0.12711322306497305"/>
  </r>
  <r>
    <x v="143"/>
    <x v="15"/>
    <n v="256"/>
    <n v="8"/>
    <n v="54971"/>
    <n v="6963"/>
    <n v="0.12666678794273345"/>
  </r>
  <r>
    <x v="144"/>
    <x v="15"/>
    <n v="196"/>
    <n v="15"/>
    <n v="55167"/>
    <n v="6978"/>
    <n v="0.12648866169992931"/>
  </r>
  <r>
    <x v="145"/>
    <x v="15"/>
    <n v="164"/>
    <n v="13"/>
    <n v="55331"/>
    <n v="6991"/>
    <n v="0.126348701451266"/>
  </r>
  <r>
    <x v="146"/>
    <x v="15"/>
    <n v="157"/>
    <n v="11"/>
    <n v="55488"/>
    <n v="7002"/>
    <n v="0.126189446366782"/>
  </r>
  <r>
    <x v="147"/>
    <x v="15"/>
    <n v="92"/>
    <n v="7"/>
    <n v="55580"/>
    <n v="7009"/>
    <n v="0.12610651313422094"/>
  </r>
  <r>
    <x v="148"/>
    <x v="15"/>
    <n v="74"/>
    <n v="0"/>
    <n v="55654"/>
    <n v="7009"/>
    <n v="0.12593883638193121"/>
  </r>
  <r>
    <x v="149"/>
    <x v="15"/>
    <n v="78"/>
    <n v="1"/>
    <n v="55732"/>
    <n v="7010"/>
    <n v="0.12578052106509724"/>
  </r>
  <r>
    <x v="150"/>
    <x v="15"/>
    <n v="72"/>
    <n v="4"/>
    <n v="55804"/>
    <n v="7014"/>
    <n v="0.1256899147014551"/>
  </r>
  <r>
    <x v="151"/>
    <x v="15"/>
    <n v="148"/>
    <n v="2"/>
    <n v="55952"/>
    <n v="7016"/>
    <n v="0.12539319416642836"/>
  </r>
  <r>
    <x v="152"/>
    <x v="15"/>
    <n v="204"/>
    <n v="6"/>
    <n v="56156"/>
    <n v="7022"/>
    <n v="0.12504451884037324"/>
  </r>
  <r>
    <x v="153"/>
    <x v="15"/>
    <n v="245"/>
    <n v="8"/>
    <n v="56401"/>
    <n v="7030"/>
    <n v="0.12464318008545948"/>
  </r>
  <r>
    <x v="210"/>
    <x v="15"/>
    <n v="237"/>
    <n v="3"/>
    <n v="56638"/>
    <n v="7033"/>
    <n v="0.12417458243582047"/>
  </r>
  <r>
    <x v="154"/>
    <x v="15"/>
    <n v="249"/>
    <n v="7"/>
    <n v="56887"/>
    <n v="7040"/>
    <n v="0.12375410902315116"/>
  </r>
  <r>
    <x v="155"/>
    <x v="15"/>
    <n v="267"/>
    <n v="9"/>
    <n v="57154"/>
    <n v="7049"/>
    <n v="0.12333344997725444"/>
  </r>
  <r>
    <x v="211"/>
    <x v="15"/>
    <n v="223"/>
    <n v="12"/>
    <n v="57377"/>
    <n v="7061"/>
    <n v="0.12306324833992714"/>
  </r>
  <r>
    <x v="212"/>
    <x v="15"/>
    <n v="154"/>
    <n v="9"/>
    <n v="57531"/>
    <n v="7070"/>
    <n v="0.1228902678555909"/>
  </r>
  <r>
    <x v="213"/>
    <x v="15"/>
    <n v="93"/>
    <n v="6"/>
    <n v="57624"/>
    <n v="7076"/>
    <n v="0.12279605719838955"/>
  </r>
  <r>
    <x v="156"/>
    <x v="15"/>
    <n v="106"/>
    <n v="2"/>
    <n v="57730"/>
    <n v="7078"/>
    <n v="0.12260523124891737"/>
  </r>
  <r>
    <x v="157"/>
    <x v="15"/>
    <n v="78"/>
    <n v="6"/>
    <n v="57808"/>
    <n v="7084"/>
    <n v="0.12254359258234154"/>
  </r>
  <r>
    <x v="207"/>
    <x v="15"/>
    <n v="56"/>
    <n v="3"/>
    <n v="57864"/>
    <n v="7087"/>
    <n v="0.12247684225079497"/>
  </r>
  <r>
    <x v="158"/>
    <x v="15"/>
    <n v="33"/>
    <n v="3"/>
    <n v="57897"/>
    <n v="7090"/>
    <n v="0.1224588493358896"/>
  </r>
  <r>
    <x v="214"/>
    <x v="15"/>
    <n v="25"/>
    <n v="2"/>
    <n v="57922"/>
    <n v="7092"/>
    <n v="0.12244052346258762"/>
  </r>
  <r>
    <x v="159"/>
    <x v="15"/>
    <n v="34"/>
    <n v="3"/>
    <n v="57956"/>
    <n v="7095"/>
    <n v="0.12242045689833667"/>
  </r>
  <r>
    <x v="160"/>
    <x v="15"/>
    <n v="17"/>
    <n v="1"/>
    <n v="57973"/>
    <n v="7096"/>
    <n v="0.12240180773808497"/>
  </r>
  <r>
    <x v="161"/>
    <x v="15"/>
    <n v="15"/>
    <n v="0"/>
    <n v="57988"/>
    <n v="7096"/>
    <n v="0.12237014554735462"/>
  </r>
  <r>
    <x v="208"/>
    <x v="15"/>
    <n v="14"/>
    <n v="0"/>
    <n v="58002"/>
    <n v="7096"/>
    <n v="0.12234060894451916"/>
  </r>
  <r>
    <x v="224"/>
    <x v="15"/>
    <n v="3"/>
    <n v="0"/>
    <n v="58005"/>
    <n v="7096"/>
    <n v="0.12233428152745453"/>
  </r>
  <r>
    <x v="162"/>
    <x v="15"/>
    <n v="2"/>
    <n v="0"/>
    <n v="58007"/>
    <n v="7096"/>
    <n v="0.12233006361301223"/>
  </r>
  <r>
    <x v="216"/>
    <x v="15"/>
    <n v="2"/>
    <n v="0"/>
    <n v="58009"/>
    <n v="7096"/>
    <n v="0.12232584598941544"/>
  </r>
  <r>
    <x v="225"/>
    <x v="15"/>
    <n v="5"/>
    <n v="0"/>
    <n v="58014"/>
    <n v="7096"/>
    <n v="0.12231530320267521"/>
  </r>
  <r>
    <x v="163"/>
    <x v="15"/>
    <n v="3"/>
    <n v="0"/>
    <n v="58017"/>
    <n v="7096"/>
    <n v="0.12230897840288191"/>
  </r>
  <r>
    <x v="164"/>
    <x v="15"/>
    <n v="3"/>
    <n v="1"/>
    <n v="58020"/>
    <n v="7097"/>
    <n v="0.12231988969320924"/>
  </r>
  <r>
    <x v="226"/>
    <x v="15"/>
    <n v="2"/>
    <n v="0"/>
    <n v="58022"/>
    <n v="7097"/>
    <n v="0.12231567336527524"/>
  </r>
  <r>
    <x v="165"/>
    <x v="15"/>
    <n v="6"/>
    <n v="0"/>
    <n v="58028"/>
    <n v="7097"/>
    <n v="0.12230302612531881"/>
  </r>
  <r>
    <x v="217"/>
    <x v="15"/>
    <n v="8"/>
    <n v="0"/>
    <n v="58036"/>
    <n v="7097"/>
    <n v="0.12228616720656145"/>
  </r>
  <r>
    <x v="166"/>
    <x v="15"/>
    <n v="8"/>
    <n v="2"/>
    <n v="58044"/>
    <n v="7099"/>
    <n v="0.12230376955413134"/>
  </r>
  <r>
    <x v="215"/>
    <x v="15"/>
    <n v="7"/>
    <n v="0"/>
    <n v="58051"/>
    <n v="7099"/>
    <n v="0.12228902172227868"/>
  </r>
  <r>
    <x v="167"/>
    <x v="15"/>
    <n v="18"/>
    <n v="1"/>
    <n v="58069"/>
    <n v="7100"/>
    <n v="0.12226833594516869"/>
  </r>
  <r>
    <x v="168"/>
    <x v="15"/>
    <n v="26"/>
    <n v="0"/>
    <n v="58095"/>
    <n v="7100"/>
    <n v="0.12221361562957225"/>
  </r>
  <r>
    <x v="169"/>
    <x v="15"/>
    <n v="56"/>
    <n v="2"/>
    <n v="58151"/>
    <n v="7102"/>
    <n v="0.12213031590170419"/>
  </r>
  <r>
    <x v="170"/>
    <x v="15"/>
    <n v="73"/>
    <n v="2"/>
    <n v="58224"/>
    <n v="7104"/>
    <n v="0.12201154163231658"/>
  </r>
  <r>
    <x v="171"/>
    <x v="15"/>
    <n v="102"/>
    <n v="2"/>
    <n v="58326"/>
    <n v="7106"/>
    <n v="0.12183245893769502"/>
  </r>
  <r>
    <x v="172"/>
    <x v="15"/>
    <n v="108"/>
    <n v="3"/>
    <n v="58434"/>
    <n v="7109"/>
    <n v="0.1216586234041825"/>
  </r>
  <r>
    <x v="173"/>
    <x v="15"/>
    <n v="137"/>
    <n v="4"/>
    <n v="58571"/>
    <n v="7113"/>
    <n v="0.12144235201720988"/>
  </r>
  <r>
    <x v="174"/>
    <x v="15"/>
    <n v="168"/>
    <n v="3"/>
    <n v="58739"/>
    <n v="7116"/>
    <n v="0.12114608692691398"/>
  </r>
  <r>
    <x v="175"/>
    <x v="15"/>
    <n v="215"/>
    <n v="1"/>
    <n v="58954"/>
    <n v="7117"/>
    <n v="0.12072124028903891"/>
  </r>
  <r>
    <x v="176"/>
    <x v="15"/>
    <n v="228"/>
    <n v="5"/>
    <n v="59182"/>
    <n v="7122"/>
    <n v="0.12034064411476462"/>
  </r>
  <r>
    <x v="177"/>
    <x v="15"/>
    <n v="199"/>
    <n v="8"/>
    <n v="59381"/>
    <n v="7130"/>
    <n v="0.12007207692696317"/>
  </r>
  <r>
    <x v="178"/>
    <x v="15"/>
    <n v="218"/>
    <n v="8"/>
    <n v="59599"/>
    <n v="7138"/>
    <n v="0.11976711018641252"/>
  </r>
  <r>
    <x v="179"/>
    <x v="15"/>
    <n v="324"/>
    <n v="6"/>
    <n v="59923"/>
    <n v="7144"/>
    <n v="0.11921966523705423"/>
  </r>
  <r>
    <x v="180"/>
    <x v="15"/>
    <n v="379"/>
    <n v="9"/>
    <n v="60302"/>
    <n v="7153"/>
    <n v="0.11861961460648071"/>
  </r>
  <r>
    <x v="181"/>
    <x v="15"/>
    <n v="479"/>
    <n v="11"/>
    <n v="60781"/>
    <n v="7164"/>
    <n v="0.11786578042480381"/>
  </r>
  <r>
    <x v="182"/>
    <x v="15"/>
    <n v="621"/>
    <n v="9"/>
    <n v="61402"/>
    <n v="7173"/>
    <n v="0.11682029901306146"/>
  </r>
  <r>
    <x v="183"/>
    <x v="15"/>
    <n v="510"/>
    <n v="19"/>
    <n v="61912"/>
    <n v="7192"/>
    <n v="0.11616487918335702"/>
  </r>
  <r>
    <x v="184"/>
    <x v="15"/>
    <n v="271"/>
    <n v="6"/>
    <n v="62183"/>
    <n v="7198"/>
    <n v="0.11575510991750157"/>
  </r>
  <r>
    <x v="185"/>
    <x v="15"/>
    <n v="239"/>
    <n v="4"/>
    <n v="62422"/>
    <n v="7202"/>
    <n v="0.11537598923456474"/>
  </r>
  <r>
    <x v="186"/>
    <x v="15"/>
    <n v="102"/>
    <n v="4"/>
    <n v="62524"/>
    <n v="7206"/>
    <n v="0.11525174333056107"/>
  </r>
  <r>
    <x v="187"/>
    <x v="15"/>
    <n v="68"/>
    <n v="2"/>
    <n v="62592"/>
    <n v="7208"/>
    <n v="0.11515848670756647"/>
  </r>
  <r>
    <x v="188"/>
    <x v="15"/>
    <n v="42"/>
    <n v="1"/>
    <n v="62634"/>
    <n v="7209"/>
    <n v="0.11509723153558769"/>
  </r>
  <r>
    <x v="189"/>
    <x v="15"/>
    <n v="30"/>
    <n v="2"/>
    <n v="62664"/>
    <n v="7211"/>
    <n v="0.11507404570407251"/>
  </r>
  <r>
    <x v="190"/>
    <x v="15"/>
    <n v="21"/>
    <n v="1"/>
    <n v="62685"/>
    <n v="7212"/>
    <n v="0.1150514477147643"/>
  </r>
  <r>
    <x v="218"/>
    <x v="15"/>
    <n v="16"/>
    <n v="0"/>
    <n v="62701"/>
    <n v="7212"/>
    <n v="0.11502208896189853"/>
  </r>
  <r>
    <x v="191"/>
    <x v="15"/>
    <n v="15"/>
    <n v="0"/>
    <n v="62716"/>
    <n v="7212"/>
    <n v="0.11499457873588877"/>
  </r>
  <r>
    <x v="192"/>
    <x v="15"/>
    <n v="6"/>
    <n v="1"/>
    <n v="62722"/>
    <n v="7213"/>
    <n v="0.11499952169892541"/>
  </r>
  <r>
    <x v="227"/>
    <x v="15"/>
    <n v="9"/>
    <n v="0"/>
    <n v="62731"/>
    <n v="7213"/>
    <n v="0.11498302274792367"/>
  </r>
  <r>
    <x v="228"/>
    <x v="15"/>
    <n v="7"/>
    <n v="0"/>
    <n v="62738"/>
    <n v="7213"/>
    <n v="0.11497019350314004"/>
  </r>
  <r>
    <x v="229"/>
    <x v="15"/>
    <n v="4"/>
    <n v="1"/>
    <n v="62742"/>
    <n v="7214"/>
    <n v="0.11497880207835262"/>
  </r>
  <r>
    <x v="230"/>
    <x v="15"/>
    <n v="7"/>
    <n v="0"/>
    <n v="62749"/>
    <n v="7214"/>
    <n v="0.11496597555339527"/>
  </r>
  <r>
    <x v="231"/>
    <x v="15"/>
    <n v="3"/>
    <n v="0"/>
    <n v="62752"/>
    <n v="7214"/>
    <n v="0.1149604793472718"/>
  </r>
  <r>
    <x v="232"/>
    <x v="15"/>
    <n v="3"/>
    <n v="0"/>
    <n v="62755"/>
    <n v="7214"/>
    <n v="0.11495498366664011"/>
  </r>
  <r>
    <x v="219"/>
    <x v="15"/>
    <n v="2"/>
    <n v="0"/>
    <n v="62757"/>
    <n v="7214"/>
    <n v="0.11495132017145497"/>
  </r>
  <r>
    <x v="237"/>
    <x v="15"/>
    <n v="1"/>
    <n v="0"/>
    <n v="62758"/>
    <n v="7214"/>
    <n v="0.11494948851142484"/>
  </r>
  <r>
    <x v="220"/>
    <x v="15"/>
    <n v="2"/>
    <n v="0"/>
    <n v="62760"/>
    <n v="7214"/>
    <n v="0.11494582536647546"/>
  </r>
  <r>
    <x v="238"/>
    <x v="15"/>
    <n v="1"/>
    <n v="0"/>
    <n v="62761"/>
    <n v="7214"/>
    <n v="0.11494399388155065"/>
  </r>
  <r>
    <x v="221"/>
    <x v="15"/>
    <n v="1"/>
    <n v="0"/>
    <n v="62762"/>
    <n v="7214"/>
    <n v="0.11494216245498869"/>
  </r>
  <r>
    <x v="233"/>
    <x v="15"/>
    <n v="1"/>
    <n v="1"/>
    <n v="62763"/>
    <n v="7215"/>
    <n v="0.11495626404091583"/>
  </r>
  <r>
    <x v="239"/>
    <x v="15"/>
    <n v="1"/>
    <n v="0"/>
    <n v="62764"/>
    <n v="7215"/>
    <n v="0.11495443247721623"/>
  </r>
  <r>
    <x v="193"/>
    <x v="15"/>
    <n v="3"/>
    <n v="0"/>
    <n v="62767"/>
    <n v="7215"/>
    <n v="0.11494893813628181"/>
  </r>
  <r>
    <x v="222"/>
    <x v="15"/>
    <n v="4"/>
    <n v="0"/>
    <n v="62771"/>
    <n v="7215"/>
    <n v="0.11494161316531519"/>
  </r>
  <r>
    <x v="194"/>
    <x v="15"/>
    <n v="7"/>
    <n v="0"/>
    <n v="62778"/>
    <n v="7215"/>
    <n v="0.11492879671222403"/>
  </r>
  <r>
    <x v="235"/>
    <x v="15"/>
    <n v="3"/>
    <n v="0"/>
    <n v="62781"/>
    <n v="7215"/>
    <n v="0.11492330482152244"/>
  </r>
  <r>
    <x v="195"/>
    <x v="15"/>
    <n v="6"/>
    <n v="0"/>
    <n v="62787"/>
    <n v="7215"/>
    <n v="0.11491232261455397"/>
  </r>
  <r>
    <x v="196"/>
    <x v="15"/>
    <n v="8"/>
    <n v="0"/>
    <n v="62795"/>
    <n v="7215"/>
    <n v="0.11489768293653953"/>
  </r>
  <r>
    <x v="197"/>
    <x v="15"/>
    <n v="19"/>
    <n v="0"/>
    <n v="62814"/>
    <n v="7215"/>
    <n v="0.11486292864648008"/>
  </r>
  <r>
    <x v="198"/>
    <x v="15"/>
    <n v="14"/>
    <n v="0"/>
    <n v="62828"/>
    <n v="7215"/>
    <n v="0.11483733367288471"/>
  </r>
  <r>
    <x v="236"/>
    <x v="15"/>
    <n v="25"/>
    <n v="1"/>
    <n v="62853"/>
    <n v="7216"/>
    <n v="0.11480756686236138"/>
  </r>
  <r>
    <x v="223"/>
    <x v="15"/>
    <n v="32"/>
    <n v="1"/>
    <n v="62885"/>
    <n v="7217"/>
    <n v="0.11476504730857916"/>
  </r>
  <r>
    <x v="199"/>
    <x v="15"/>
    <n v="42"/>
    <n v="1"/>
    <n v="62927"/>
    <n v="7218"/>
    <n v="0.11470433994946526"/>
  </r>
  <r>
    <x v="200"/>
    <x v="15"/>
    <n v="63"/>
    <n v="1"/>
    <n v="62990"/>
    <n v="7219"/>
    <n v="0.11460549293538656"/>
  </r>
  <r>
    <x v="201"/>
    <x v="15"/>
    <n v="67"/>
    <n v="1"/>
    <n v="63057"/>
    <n v="7220"/>
    <n v="0.1144995797453098"/>
  </r>
  <r>
    <x v="202"/>
    <x v="15"/>
    <n v="79"/>
    <n v="1"/>
    <n v="63136"/>
    <n v="7221"/>
    <n v="0.11437214901165738"/>
  </r>
  <r>
    <x v="203"/>
    <x v="15"/>
    <n v="141"/>
    <n v="3"/>
    <n v="63277"/>
    <n v="7224"/>
    <n v="0.11416470439496183"/>
  </r>
  <r>
    <x v="204"/>
    <x v="15"/>
    <n v="235"/>
    <n v="7"/>
    <n v="63512"/>
    <n v="7231"/>
    <n v="0.11385250031490111"/>
  </r>
  <r>
    <x v="205"/>
    <x v="15"/>
    <n v="299"/>
    <n v="4"/>
    <n v="63811"/>
    <n v="7235"/>
    <n v="0.1133817053486076"/>
  </r>
  <r>
    <x v="206"/>
    <x v="15"/>
    <n v="204"/>
    <n v="3"/>
    <n v="64015"/>
    <n v="7238"/>
    <n v="0.11306724986331329"/>
  </r>
  <r>
    <x v="0"/>
    <x v="16"/>
    <n v="2"/>
    <n v="0"/>
    <n v="2"/>
    <n v="0"/>
    <n v="0"/>
  </r>
  <r>
    <x v="1"/>
    <x v="16"/>
    <n v="13"/>
    <n v="0"/>
    <n v="15"/>
    <n v="0"/>
    <n v="0"/>
  </r>
  <r>
    <x v="2"/>
    <x v="16"/>
    <n v="59"/>
    <n v="3"/>
    <n v="74"/>
    <n v="3"/>
    <n v="4.0540540540540543E-2"/>
  </r>
  <r>
    <x v="3"/>
    <x v="16"/>
    <n v="64"/>
    <n v="5"/>
    <n v="138"/>
    <n v="8"/>
    <n v="5.7971014492753624E-2"/>
  </r>
  <r>
    <x v="4"/>
    <x v="16"/>
    <n v="64"/>
    <n v="14"/>
    <n v="202"/>
    <n v="22"/>
    <n v="0.10891089108910891"/>
  </r>
  <r>
    <x v="5"/>
    <x v="16"/>
    <n v="32"/>
    <n v="5"/>
    <n v="234"/>
    <n v="27"/>
    <n v="0.11538461538461539"/>
  </r>
  <r>
    <x v="6"/>
    <x v="16"/>
    <n v="41"/>
    <n v="8"/>
    <n v="275"/>
    <n v="35"/>
    <n v="0.12727272727272726"/>
  </r>
  <r>
    <x v="7"/>
    <x v="16"/>
    <n v="11"/>
    <n v="5"/>
    <n v="286"/>
    <n v="40"/>
    <n v="0.13986013986013987"/>
  </r>
  <r>
    <x v="8"/>
    <x v="16"/>
    <n v="10"/>
    <n v="4"/>
    <n v="296"/>
    <n v="44"/>
    <n v="0.14864864864864866"/>
  </r>
  <r>
    <x v="9"/>
    <x v="16"/>
    <n v="8"/>
    <n v="4"/>
    <n v="304"/>
    <n v="48"/>
    <n v="0.15789473684210525"/>
  </r>
  <r>
    <x v="10"/>
    <x v="16"/>
    <n v="8"/>
    <n v="3"/>
    <n v="312"/>
    <n v="51"/>
    <n v="0.16346153846153846"/>
  </r>
  <r>
    <x v="11"/>
    <x v="16"/>
    <n v="9"/>
    <n v="0"/>
    <n v="321"/>
    <n v="51"/>
    <n v="0.15887850467289719"/>
  </r>
  <r>
    <x v="12"/>
    <x v="16"/>
    <n v="4"/>
    <n v="2"/>
    <n v="325"/>
    <n v="53"/>
    <n v="0.16307692307692306"/>
  </r>
  <r>
    <x v="13"/>
    <x v="16"/>
    <n v="7"/>
    <n v="1"/>
    <n v="332"/>
    <n v="54"/>
    <n v="0.16265060240963855"/>
  </r>
  <r>
    <x v="14"/>
    <x v="16"/>
    <n v="12"/>
    <n v="0"/>
    <n v="344"/>
    <n v="54"/>
    <n v="0.15697674418604651"/>
  </r>
  <r>
    <x v="15"/>
    <x v="16"/>
    <n v="9"/>
    <n v="1"/>
    <n v="353"/>
    <n v="55"/>
    <n v="0.15580736543909349"/>
  </r>
  <r>
    <x v="16"/>
    <x v="16"/>
    <n v="7"/>
    <n v="1"/>
    <n v="360"/>
    <n v="56"/>
    <n v="0.15555555555555556"/>
  </r>
  <r>
    <x v="17"/>
    <x v="16"/>
    <n v="6"/>
    <n v="0"/>
    <n v="366"/>
    <n v="56"/>
    <n v="0.15300546448087432"/>
  </r>
  <r>
    <x v="18"/>
    <x v="16"/>
    <n v="10"/>
    <n v="2"/>
    <n v="376"/>
    <n v="58"/>
    <n v="0.15425531914893617"/>
  </r>
  <r>
    <x v="19"/>
    <x v="16"/>
    <n v="30"/>
    <n v="1"/>
    <n v="406"/>
    <n v="59"/>
    <n v="0.14532019704433496"/>
  </r>
  <r>
    <x v="20"/>
    <x v="16"/>
    <n v="21"/>
    <n v="0"/>
    <n v="427"/>
    <n v="59"/>
    <n v="0.13817330210772832"/>
  </r>
  <r>
    <x v="21"/>
    <x v="16"/>
    <n v="22"/>
    <n v="1"/>
    <n v="449"/>
    <n v="60"/>
    <n v="0.133630289532294"/>
  </r>
  <r>
    <x v="22"/>
    <x v="16"/>
    <n v="31"/>
    <n v="1"/>
    <n v="480"/>
    <n v="61"/>
    <n v="0.12708333333333333"/>
  </r>
  <r>
    <x v="23"/>
    <x v="16"/>
    <n v="33"/>
    <n v="0"/>
    <n v="513"/>
    <n v="61"/>
    <n v="0.1189083820662768"/>
  </r>
  <r>
    <x v="24"/>
    <x v="16"/>
    <n v="42"/>
    <n v="1"/>
    <n v="555"/>
    <n v="62"/>
    <n v="0.11171171171171171"/>
  </r>
  <r>
    <x v="25"/>
    <x v="16"/>
    <n v="53"/>
    <n v="4"/>
    <n v="608"/>
    <n v="66"/>
    <n v="0.10855263157894737"/>
  </r>
  <r>
    <x v="26"/>
    <x v="16"/>
    <n v="131"/>
    <n v="3"/>
    <n v="739"/>
    <n v="69"/>
    <n v="9.336941813261164E-2"/>
  </r>
  <r>
    <x v="27"/>
    <x v="16"/>
    <n v="210"/>
    <n v="11"/>
    <n v="949"/>
    <n v="80"/>
    <n v="8.429926238145416E-2"/>
  </r>
  <r>
    <x v="28"/>
    <x v="16"/>
    <n v="306"/>
    <n v="17"/>
    <n v="1255"/>
    <n v="97"/>
    <n v="7.7290836653386458E-2"/>
  </r>
  <r>
    <x v="29"/>
    <x v="16"/>
    <n v="425"/>
    <n v="31"/>
    <n v="1680"/>
    <n v="128"/>
    <n v="7.6190476190476197E-2"/>
  </r>
  <r>
    <x v="30"/>
    <x v="16"/>
    <n v="842"/>
    <n v="50"/>
    <n v="2522"/>
    <n v="178"/>
    <n v="7.0578905630452021E-2"/>
  </r>
  <r>
    <x v="31"/>
    <x v="16"/>
    <n v="1378"/>
    <n v="106"/>
    <n v="3900"/>
    <n v="284"/>
    <n v="7.2820512820512814E-2"/>
  </r>
  <r>
    <x v="32"/>
    <x v="16"/>
    <n v="2124"/>
    <n v="169"/>
    <n v="6024"/>
    <n v="453"/>
    <n v="7.5199203187250999E-2"/>
  </r>
  <r>
    <x v="33"/>
    <x v="16"/>
    <n v="2421"/>
    <n v="303"/>
    <n v="8445"/>
    <n v="756"/>
    <n v="8.9520426287744231E-2"/>
  </r>
  <r>
    <x v="34"/>
    <x v="16"/>
    <n v="2539"/>
    <n v="297"/>
    <n v="10984"/>
    <n v="1053"/>
    <n v="9.5866715222141297E-2"/>
  </r>
  <r>
    <x v="35"/>
    <x v="16"/>
    <n v="1706"/>
    <n v="263"/>
    <n v="12690"/>
    <n v="1316"/>
    <n v="0.1037037037037037"/>
  </r>
  <r>
    <x v="36"/>
    <x v="16"/>
    <n v="1209"/>
    <n v="176"/>
    <n v="13899"/>
    <n v="1492"/>
    <n v="0.10734585221958415"/>
  </r>
  <r>
    <x v="37"/>
    <x v="16"/>
    <n v="1114"/>
    <n v="160"/>
    <n v="15013"/>
    <n v="1652"/>
    <n v="0.11003796709518418"/>
  </r>
  <r>
    <x v="38"/>
    <x v="16"/>
    <n v="980"/>
    <n v="155"/>
    <n v="15993"/>
    <n v="1807"/>
    <n v="0.11298693178265491"/>
  </r>
  <r>
    <x v="39"/>
    <x v="16"/>
    <n v="1107"/>
    <n v="135"/>
    <n v="17100"/>
    <n v="1942"/>
    <n v="0.1135672514619883"/>
  </r>
  <r>
    <x v="40"/>
    <x v="16"/>
    <n v="1352"/>
    <n v="167"/>
    <n v="18452"/>
    <n v="2109"/>
    <n v="0.11429655321916324"/>
  </r>
  <r>
    <x v="41"/>
    <x v="16"/>
    <n v="1355"/>
    <n v="152"/>
    <n v="19807"/>
    <n v="2261"/>
    <n v="0.11415156257888626"/>
  </r>
  <r>
    <x v="42"/>
    <x v="16"/>
    <n v="2315"/>
    <n v="205"/>
    <n v="22122"/>
    <n v="2466"/>
    <n v="0.11147274206672091"/>
  </r>
  <r>
    <x v="43"/>
    <x v="16"/>
    <n v="2823"/>
    <n v="237"/>
    <n v="24945"/>
    <n v="2703"/>
    <n v="0.10835838845460012"/>
  </r>
  <r>
    <x v="44"/>
    <x v="16"/>
    <n v="1950"/>
    <n v="243"/>
    <n v="26895"/>
    <n v="2946"/>
    <n v="0.10953708867819298"/>
  </r>
  <r>
    <x v="45"/>
    <x v="16"/>
    <n v="1461"/>
    <n v="199"/>
    <n v="28356"/>
    <n v="3145"/>
    <n v="0.11091127098321343"/>
  </r>
  <r>
    <x v="46"/>
    <x v="16"/>
    <n v="1326"/>
    <n v="181"/>
    <n v="29682"/>
    <n v="3326"/>
    <n v="0.11205444377063541"/>
  </r>
  <r>
    <x v="47"/>
    <x v="16"/>
    <n v="1337"/>
    <n v="184"/>
    <n v="31019"/>
    <n v="3510"/>
    <n v="0.11315645249685677"/>
  </r>
  <r>
    <x v="48"/>
    <x v="16"/>
    <n v="1279"/>
    <n v="152"/>
    <n v="32298"/>
    <n v="3662"/>
    <n v="0.11338163353768035"/>
  </r>
  <r>
    <x v="49"/>
    <x v="16"/>
    <n v="1605"/>
    <n v="203"/>
    <n v="33903"/>
    <n v="3865"/>
    <n v="0.11400171076305932"/>
  </r>
  <r>
    <x v="50"/>
    <x v="16"/>
    <n v="1919"/>
    <n v="265"/>
    <n v="35822"/>
    <n v="4130"/>
    <n v="0.11529227848807995"/>
  </r>
  <r>
    <x v="51"/>
    <x v="16"/>
    <n v="2139"/>
    <n v="308"/>
    <n v="37961"/>
    <n v="4438"/>
    <n v="0.11690945970864836"/>
  </r>
  <r>
    <x v="52"/>
    <x v="16"/>
    <n v="1791"/>
    <n v="325"/>
    <n v="39752"/>
    <n v="4763"/>
    <n v="0.11981787079895351"/>
  </r>
  <r>
    <x v="53"/>
    <x v="16"/>
    <n v="1683"/>
    <n v="303"/>
    <n v="41435"/>
    <n v="5066"/>
    <n v="0.1222637866537951"/>
  </r>
  <r>
    <x v="54"/>
    <x v="16"/>
    <n v="1307"/>
    <n v="244"/>
    <n v="42742"/>
    <n v="5310"/>
    <n v="0.12423377474147208"/>
  </r>
  <r>
    <x v="55"/>
    <x v="16"/>
    <n v="973"/>
    <n v="201"/>
    <n v="43715"/>
    <n v="5511"/>
    <n v="0.12606656753974607"/>
  </r>
  <r>
    <x v="56"/>
    <x v="16"/>
    <n v="662"/>
    <n v="153"/>
    <n v="44377"/>
    <n v="5664"/>
    <n v="0.12763368411564549"/>
  </r>
  <r>
    <x v="57"/>
    <x v="16"/>
    <n v="585"/>
    <n v="101"/>
    <n v="44962"/>
    <n v="5765"/>
    <n v="0.12821938525866286"/>
  </r>
  <r>
    <x v="58"/>
    <x v="16"/>
    <n v="360"/>
    <n v="88"/>
    <n v="45322"/>
    <n v="5853"/>
    <n v="0.12914257976258769"/>
  </r>
  <r>
    <x v="59"/>
    <x v="16"/>
    <n v="285"/>
    <n v="68"/>
    <n v="45607"/>
    <n v="5921"/>
    <n v="0.1298265617120179"/>
  </r>
  <r>
    <x v="60"/>
    <x v="16"/>
    <n v="193"/>
    <n v="43"/>
    <n v="45800"/>
    <n v="5964"/>
    <n v="0.13021834061135371"/>
  </r>
  <r>
    <x v="61"/>
    <x v="16"/>
    <n v="124"/>
    <n v="22"/>
    <n v="45924"/>
    <n v="5986"/>
    <n v="0.13034578869436461"/>
  </r>
  <r>
    <x v="62"/>
    <x v="16"/>
    <n v="95"/>
    <n v="18"/>
    <n v="46019"/>
    <n v="6004"/>
    <n v="0.13046785023577218"/>
  </r>
  <r>
    <x v="63"/>
    <x v="16"/>
    <n v="51"/>
    <n v="12"/>
    <n v="46070"/>
    <n v="6016"/>
    <n v="0.13058389407423485"/>
  </r>
  <r>
    <x v="64"/>
    <x v="16"/>
    <n v="42"/>
    <n v="10"/>
    <n v="46112"/>
    <n v="6026"/>
    <n v="0.13068181818181818"/>
  </r>
  <r>
    <x v="65"/>
    <x v="16"/>
    <n v="21"/>
    <n v="7"/>
    <n v="46133"/>
    <n v="6033"/>
    <n v="0.13077406628660612"/>
  </r>
  <r>
    <x v="66"/>
    <x v="16"/>
    <n v="19"/>
    <n v="4"/>
    <n v="46152"/>
    <n v="6037"/>
    <n v="0.13080689894262437"/>
  </r>
  <r>
    <x v="67"/>
    <x v="16"/>
    <n v="5"/>
    <n v="2"/>
    <n v="46157"/>
    <n v="6039"/>
    <n v="0.13083605953593172"/>
  </r>
  <r>
    <x v="68"/>
    <x v="16"/>
    <n v="11"/>
    <n v="0"/>
    <n v="46168"/>
    <n v="6039"/>
    <n v="0.13080488650147287"/>
  </r>
  <r>
    <x v="69"/>
    <x v="16"/>
    <n v="8"/>
    <n v="1"/>
    <n v="46176"/>
    <n v="6040"/>
    <n v="0.13080388080388081"/>
  </r>
  <r>
    <x v="70"/>
    <x v="16"/>
    <n v="12"/>
    <n v="1"/>
    <n v="46188"/>
    <n v="6041"/>
    <n v="0.13079154758811812"/>
  </r>
  <r>
    <x v="71"/>
    <x v="16"/>
    <n v="8"/>
    <n v="0"/>
    <n v="46196"/>
    <n v="6041"/>
    <n v="0.13076889774006409"/>
  </r>
  <r>
    <x v="72"/>
    <x v="16"/>
    <n v="12"/>
    <n v="2"/>
    <n v="46208"/>
    <n v="6043"/>
    <n v="0.13077822022160665"/>
  </r>
  <r>
    <x v="73"/>
    <x v="16"/>
    <n v="7"/>
    <n v="0"/>
    <n v="46215"/>
    <n v="6043"/>
    <n v="0.13075841177107"/>
  </r>
  <r>
    <x v="74"/>
    <x v="16"/>
    <n v="8"/>
    <n v="2"/>
    <n v="46223"/>
    <n v="6045"/>
    <n v="0.13077904939099583"/>
  </r>
  <r>
    <x v="75"/>
    <x v="16"/>
    <n v="10"/>
    <n v="0"/>
    <n v="46233"/>
    <n v="6045"/>
    <n v="0.13075076244241127"/>
  </r>
  <r>
    <x v="76"/>
    <x v="16"/>
    <n v="17"/>
    <n v="0"/>
    <n v="46250"/>
    <n v="6045"/>
    <n v="0.13070270270270271"/>
  </r>
  <r>
    <x v="77"/>
    <x v="16"/>
    <n v="24"/>
    <n v="1"/>
    <n v="46274"/>
    <n v="6046"/>
    <n v="0.13065652418204607"/>
  </r>
  <r>
    <x v="78"/>
    <x v="16"/>
    <n v="27"/>
    <n v="3"/>
    <n v="46301"/>
    <n v="6049"/>
    <n v="0.13064512645515217"/>
  </r>
  <r>
    <x v="79"/>
    <x v="16"/>
    <n v="53"/>
    <n v="2"/>
    <n v="46354"/>
    <n v="6051"/>
    <n v="0.13053889631962723"/>
  </r>
  <r>
    <x v="80"/>
    <x v="16"/>
    <n v="38"/>
    <n v="2"/>
    <n v="46392"/>
    <n v="6053"/>
    <n v="0.13047508191067425"/>
  </r>
  <r>
    <x v="81"/>
    <x v="16"/>
    <n v="58"/>
    <n v="1"/>
    <n v="46450"/>
    <n v="6054"/>
    <n v="0.13033369214208826"/>
  </r>
  <r>
    <x v="82"/>
    <x v="16"/>
    <n v="87"/>
    <n v="2"/>
    <n v="46537"/>
    <n v="6056"/>
    <n v="0.13013301244171305"/>
  </r>
  <r>
    <x v="83"/>
    <x v="16"/>
    <n v="149"/>
    <n v="12"/>
    <n v="46686"/>
    <n v="6068"/>
    <n v="0.12997472475688643"/>
  </r>
  <r>
    <x v="84"/>
    <x v="16"/>
    <n v="377"/>
    <n v="12"/>
    <n v="47063"/>
    <n v="6080"/>
    <n v="0.12918853451756157"/>
  </r>
  <r>
    <x v="85"/>
    <x v="16"/>
    <n v="562"/>
    <n v="44"/>
    <n v="47625"/>
    <n v="6124"/>
    <n v="0.12858792650918635"/>
  </r>
  <r>
    <x v="86"/>
    <x v="16"/>
    <n v="992"/>
    <n v="64"/>
    <n v="48617"/>
    <n v="6188"/>
    <n v="0.12728058086677499"/>
  </r>
  <r>
    <x v="87"/>
    <x v="16"/>
    <n v="1167"/>
    <n v="86"/>
    <n v="49784"/>
    <n v="6274"/>
    <n v="0.12602442551823878"/>
  </r>
  <r>
    <x v="88"/>
    <x v="16"/>
    <n v="1541"/>
    <n v="151"/>
    <n v="51325"/>
    <n v="6425"/>
    <n v="0.12518265952264979"/>
  </r>
  <r>
    <x v="89"/>
    <x v="16"/>
    <n v="1661"/>
    <n v="134"/>
    <n v="52986"/>
    <n v="6559"/>
    <n v="0.12378741554372853"/>
  </r>
  <r>
    <x v="90"/>
    <x v="16"/>
    <n v="1562"/>
    <n v="157"/>
    <n v="54548"/>
    <n v="6716"/>
    <n v="0.12312092102368556"/>
  </r>
  <r>
    <x v="91"/>
    <x v="16"/>
    <n v="1346"/>
    <n v="151"/>
    <n v="55894"/>
    <n v="6867"/>
    <n v="0.1228575517944681"/>
  </r>
  <r>
    <x v="92"/>
    <x v="16"/>
    <n v="945"/>
    <n v="142"/>
    <n v="56839"/>
    <n v="7009"/>
    <n v="0.12331321803691128"/>
  </r>
  <r>
    <x v="93"/>
    <x v="16"/>
    <n v="548"/>
    <n v="91"/>
    <n v="57387"/>
    <n v="7100"/>
    <n v="0.123721400317145"/>
  </r>
  <r>
    <x v="94"/>
    <x v="16"/>
    <n v="550"/>
    <n v="70"/>
    <n v="57937"/>
    <n v="7170"/>
    <n v="0.12375511331273625"/>
  </r>
  <r>
    <x v="95"/>
    <x v="16"/>
    <n v="533"/>
    <n v="44"/>
    <n v="58470"/>
    <n v="7214"/>
    <n v="0.12337951086027023"/>
  </r>
  <r>
    <x v="96"/>
    <x v="16"/>
    <n v="420"/>
    <n v="33"/>
    <n v="58890"/>
    <n v="7247"/>
    <n v="0.12305994226524028"/>
  </r>
  <r>
    <x v="97"/>
    <x v="16"/>
    <n v="788"/>
    <n v="37"/>
    <n v="59678"/>
    <n v="7284"/>
    <n v="0.12205502865377527"/>
  </r>
  <r>
    <x v="98"/>
    <x v="16"/>
    <n v="1486"/>
    <n v="38"/>
    <n v="61164"/>
    <n v="7322"/>
    <n v="0.11971094107645019"/>
  </r>
  <r>
    <x v="99"/>
    <x v="16"/>
    <n v="1992"/>
    <n v="66"/>
    <n v="63156"/>
    <n v="7388"/>
    <n v="0.11698017607194883"/>
  </r>
  <r>
    <x v="100"/>
    <x v="16"/>
    <n v="2048"/>
    <n v="74"/>
    <n v="65204"/>
    <n v="7462"/>
    <n v="0.1144408318508067"/>
  </r>
  <r>
    <x v="101"/>
    <x v="16"/>
    <n v="1745"/>
    <n v="70"/>
    <n v="66949"/>
    <n v="7532"/>
    <n v="0.11250354747643729"/>
  </r>
  <r>
    <x v="102"/>
    <x v="16"/>
    <n v="1341"/>
    <n v="64"/>
    <n v="68290"/>
    <n v="7596"/>
    <n v="0.11123151266656904"/>
  </r>
  <r>
    <x v="103"/>
    <x v="16"/>
    <n v="1131"/>
    <n v="49"/>
    <n v="69421"/>
    <n v="7645"/>
    <n v="0.11012517826018063"/>
  </r>
  <r>
    <x v="104"/>
    <x v="16"/>
    <n v="1215"/>
    <n v="36"/>
    <n v="70636"/>
    <n v="7681"/>
    <n v="0.10874058553711988"/>
  </r>
  <r>
    <x v="105"/>
    <x v="16"/>
    <n v="1395"/>
    <n v="32"/>
    <n v="72031"/>
    <n v="7713"/>
    <n v="0.10707889658619206"/>
  </r>
  <r>
    <x v="106"/>
    <x v="16"/>
    <n v="1442"/>
    <n v="47"/>
    <n v="73473"/>
    <n v="7760"/>
    <n v="0.10561702938494413"/>
  </r>
  <r>
    <x v="107"/>
    <x v="16"/>
    <n v="1420"/>
    <n v="27"/>
    <n v="74893"/>
    <n v="7787"/>
    <n v="0.10397500433952439"/>
  </r>
  <r>
    <x v="108"/>
    <x v="16"/>
    <n v="1115"/>
    <n v="30"/>
    <n v="76008"/>
    <n v="7817"/>
    <n v="0.1028444374276392"/>
  </r>
  <r>
    <x v="109"/>
    <x v="16"/>
    <n v="822"/>
    <n v="12"/>
    <n v="76830"/>
    <n v="7829"/>
    <n v="0.1019002993622283"/>
  </r>
  <r>
    <x v="110"/>
    <x v="16"/>
    <n v="673"/>
    <n v="16"/>
    <n v="77503"/>
    <n v="7845"/>
    <n v="0.10122188818497349"/>
  </r>
  <r>
    <x v="111"/>
    <x v="16"/>
    <n v="499"/>
    <n v="16"/>
    <n v="78002"/>
    <n v="7861"/>
    <n v="0.1007794671931489"/>
  </r>
  <r>
    <x v="112"/>
    <x v="16"/>
    <n v="305"/>
    <n v="8"/>
    <n v="78307"/>
    <n v="7869"/>
    <n v="0.10048910059126259"/>
  </r>
  <r>
    <x v="113"/>
    <x v="16"/>
    <n v="175"/>
    <n v="6"/>
    <n v="78482"/>
    <n v="7875"/>
    <n v="0.10034147957493438"/>
  </r>
  <r>
    <x v="114"/>
    <x v="16"/>
    <n v="100"/>
    <n v="1"/>
    <n v="78582"/>
    <n v="7876"/>
    <n v="0.10022651497798478"/>
  </r>
  <r>
    <x v="115"/>
    <x v="16"/>
    <n v="97"/>
    <n v="4"/>
    <n v="78679"/>
    <n v="7880"/>
    <n v="0.10015378944826446"/>
  </r>
  <r>
    <x v="116"/>
    <x v="16"/>
    <n v="64"/>
    <n v="0"/>
    <n v="78743"/>
    <n v="7880"/>
    <n v="0.10007238738681534"/>
  </r>
  <r>
    <x v="117"/>
    <x v="16"/>
    <n v="86"/>
    <n v="1"/>
    <n v="78829"/>
    <n v="7881"/>
    <n v="9.997589719519466E-2"/>
  </r>
  <r>
    <x v="118"/>
    <x v="16"/>
    <n v="105"/>
    <n v="0"/>
    <n v="78934"/>
    <n v="7881"/>
    <n v="9.9842906732206652E-2"/>
  </r>
  <r>
    <x v="119"/>
    <x v="16"/>
    <n v="180"/>
    <n v="0"/>
    <n v="79114"/>
    <n v="7881"/>
    <n v="9.9615744368885401E-2"/>
  </r>
  <r>
    <x v="120"/>
    <x v="16"/>
    <n v="305"/>
    <n v="4"/>
    <n v="79419"/>
    <n v="7885"/>
    <n v="9.9283546758332383E-2"/>
  </r>
  <r>
    <x v="121"/>
    <x v="16"/>
    <n v="315"/>
    <n v="2"/>
    <n v="79734"/>
    <n v="7887"/>
    <n v="9.8916397020091806E-2"/>
  </r>
  <r>
    <x v="122"/>
    <x v="16"/>
    <n v="504"/>
    <n v="5"/>
    <n v="80238"/>
    <n v="7892"/>
    <n v="9.8357386774346314E-2"/>
  </r>
  <r>
    <x v="123"/>
    <x v="16"/>
    <n v="852"/>
    <n v="9"/>
    <n v="81090"/>
    <n v="7901"/>
    <n v="9.7434948822296211E-2"/>
  </r>
  <r>
    <x v="124"/>
    <x v="16"/>
    <n v="951"/>
    <n v="17"/>
    <n v="82041"/>
    <n v="7918"/>
    <n v="9.6512719250131038E-2"/>
  </r>
  <r>
    <x v="125"/>
    <x v="16"/>
    <n v="882"/>
    <n v="22"/>
    <n v="82923"/>
    <n v="7940"/>
    <n v="9.5751480288942759E-2"/>
  </r>
  <r>
    <x v="126"/>
    <x v="16"/>
    <n v="769"/>
    <n v="20"/>
    <n v="83692"/>
    <n v="7960"/>
    <n v="9.5110643789131574E-2"/>
  </r>
  <r>
    <x v="127"/>
    <x v="16"/>
    <n v="710"/>
    <n v="28"/>
    <n v="84402"/>
    <n v="7988"/>
    <n v="9.4642307054335212E-2"/>
  </r>
  <r>
    <x v="128"/>
    <x v="16"/>
    <n v="567"/>
    <n v="11"/>
    <n v="84969"/>
    <n v="7999"/>
    <n v="9.4140215843425246E-2"/>
  </r>
  <r>
    <x v="129"/>
    <x v="16"/>
    <n v="579"/>
    <n v="12"/>
    <n v="85548"/>
    <n v="8011"/>
    <n v="9.3643334736054615E-2"/>
  </r>
  <r>
    <x v="130"/>
    <x v="16"/>
    <n v="693"/>
    <n v="14"/>
    <n v="86241"/>
    <n v="8025"/>
    <n v="9.3053188158764399E-2"/>
  </r>
  <r>
    <x v="131"/>
    <x v="16"/>
    <n v="797"/>
    <n v="13"/>
    <n v="87038"/>
    <n v="8038"/>
    <n v="9.2350467611847703E-2"/>
  </r>
  <r>
    <x v="132"/>
    <x v="16"/>
    <n v="991"/>
    <n v="13"/>
    <n v="88029"/>
    <n v="8051"/>
    <n v="9.14584966317918E-2"/>
  </r>
  <r>
    <x v="133"/>
    <x v="16"/>
    <n v="1333"/>
    <n v="20"/>
    <n v="89362"/>
    <n v="8071"/>
    <n v="9.0318032273225754E-2"/>
  </r>
  <r>
    <x v="134"/>
    <x v="16"/>
    <n v="1435"/>
    <n v="24"/>
    <n v="90797"/>
    <n v="8095"/>
    <n v="8.915492802625638E-2"/>
  </r>
  <r>
    <x v="135"/>
    <x v="16"/>
    <n v="1190"/>
    <n v="22"/>
    <n v="91987"/>
    <n v="8117"/>
    <n v="8.8240729668322693E-2"/>
  </r>
  <r>
    <x v="136"/>
    <x v="16"/>
    <n v="771"/>
    <n v="23"/>
    <n v="92758"/>
    <n v="8140"/>
    <n v="8.7755234049893271E-2"/>
  </r>
  <r>
    <x v="137"/>
    <x v="16"/>
    <n v="474"/>
    <n v="9"/>
    <n v="93232"/>
    <n v="8149"/>
    <n v="8.7405611807104863E-2"/>
  </r>
  <r>
    <x v="138"/>
    <x v="16"/>
    <n v="441"/>
    <n v="8"/>
    <n v="93673"/>
    <n v="8157"/>
    <n v="8.7079521313505492E-2"/>
  </r>
  <r>
    <x v="139"/>
    <x v="16"/>
    <n v="311"/>
    <n v="5"/>
    <n v="93984"/>
    <n v="8162"/>
    <n v="8.6844569288389517E-2"/>
  </r>
  <r>
    <x v="140"/>
    <x v="16"/>
    <n v="268"/>
    <n v="9"/>
    <n v="94252"/>
    <n v="8171"/>
    <n v="8.6693120570385779E-2"/>
  </r>
  <r>
    <x v="209"/>
    <x v="16"/>
    <n v="294"/>
    <n v="10"/>
    <n v="94546"/>
    <n v="8181"/>
    <n v="8.6529308484758746E-2"/>
  </r>
  <r>
    <x v="141"/>
    <x v="16"/>
    <n v="365"/>
    <n v="13"/>
    <n v="94911"/>
    <n v="8194"/>
    <n v="8.6333512448504388E-2"/>
  </r>
  <r>
    <x v="142"/>
    <x v="16"/>
    <n v="403"/>
    <n v="12"/>
    <n v="95314"/>
    <n v="8206"/>
    <n v="8.6094382776926784E-2"/>
  </r>
  <r>
    <x v="143"/>
    <x v="16"/>
    <n v="370"/>
    <n v="12"/>
    <n v="95684"/>
    <n v="8218"/>
    <n v="8.5886877638894701E-2"/>
  </r>
  <r>
    <x v="144"/>
    <x v="16"/>
    <n v="343"/>
    <n v="9"/>
    <n v="96027"/>
    <n v="8227"/>
    <n v="8.5673820904537262E-2"/>
  </r>
  <r>
    <x v="145"/>
    <x v="16"/>
    <n v="236"/>
    <n v="14"/>
    <n v="96263"/>
    <n v="8241"/>
    <n v="8.5609216417522824E-2"/>
  </r>
  <r>
    <x v="146"/>
    <x v="16"/>
    <n v="205"/>
    <n v="11"/>
    <n v="96468"/>
    <n v="8252"/>
    <n v="8.554131940125223E-2"/>
  </r>
  <r>
    <x v="147"/>
    <x v="16"/>
    <n v="116"/>
    <n v="9"/>
    <n v="96584"/>
    <n v="8261"/>
    <n v="8.5531765095668025E-2"/>
  </r>
  <r>
    <x v="148"/>
    <x v="16"/>
    <n v="132"/>
    <n v="5"/>
    <n v="96716"/>
    <n v="8266"/>
    <n v="8.5466727325364991E-2"/>
  </r>
  <r>
    <x v="149"/>
    <x v="16"/>
    <n v="106"/>
    <n v="3"/>
    <n v="96822"/>
    <n v="8269"/>
    <n v="8.5404143686352268E-2"/>
  </r>
  <r>
    <x v="150"/>
    <x v="16"/>
    <n v="135"/>
    <n v="4"/>
    <n v="96957"/>
    <n v="8273"/>
    <n v="8.5326484936621386E-2"/>
  </r>
  <r>
    <x v="151"/>
    <x v="16"/>
    <n v="209"/>
    <n v="5"/>
    <n v="97166"/>
    <n v="8278"/>
    <n v="8.5194409567132534E-2"/>
  </r>
  <r>
    <x v="152"/>
    <x v="16"/>
    <n v="374"/>
    <n v="10"/>
    <n v="97540"/>
    <n v="8288"/>
    <n v="8.4970268607750671E-2"/>
  </r>
  <r>
    <x v="153"/>
    <x v="16"/>
    <n v="459"/>
    <n v="10"/>
    <n v="97999"/>
    <n v="8298"/>
    <n v="8.4674333411565425E-2"/>
  </r>
  <r>
    <x v="210"/>
    <x v="16"/>
    <n v="376"/>
    <n v="8"/>
    <n v="98375"/>
    <n v="8306"/>
    <n v="8.4432020330368493E-2"/>
  </r>
  <r>
    <x v="154"/>
    <x v="16"/>
    <n v="397"/>
    <n v="7"/>
    <n v="98772"/>
    <n v="8313"/>
    <n v="8.4163528125379666E-2"/>
  </r>
  <r>
    <x v="155"/>
    <x v="16"/>
    <n v="397"/>
    <n v="17"/>
    <n v="99169"/>
    <n v="8330"/>
    <n v="8.3998023575915862E-2"/>
  </r>
  <r>
    <x v="211"/>
    <x v="16"/>
    <n v="353"/>
    <n v="9"/>
    <n v="99522"/>
    <n v="8339"/>
    <n v="8.3790518679286996E-2"/>
  </r>
  <r>
    <x v="212"/>
    <x v="16"/>
    <n v="232"/>
    <n v="6"/>
    <n v="99754"/>
    <n v="8345"/>
    <n v="8.3655793251398436E-2"/>
  </r>
  <r>
    <x v="213"/>
    <x v="16"/>
    <n v="166"/>
    <n v="5"/>
    <n v="99920"/>
    <n v="8350"/>
    <n v="8.3566853482786224E-2"/>
  </r>
  <r>
    <x v="156"/>
    <x v="16"/>
    <n v="134"/>
    <n v="4"/>
    <n v="100054"/>
    <n v="8354"/>
    <n v="8.3494912747116554E-2"/>
  </r>
  <r>
    <x v="157"/>
    <x v="16"/>
    <n v="106"/>
    <n v="6"/>
    <n v="100160"/>
    <n v="8360"/>
    <n v="8.3466453674121407E-2"/>
  </r>
  <r>
    <x v="207"/>
    <x v="16"/>
    <n v="95"/>
    <n v="1"/>
    <n v="100255"/>
    <n v="8361"/>
    <n v="8.3397336791182483E-2"/>
  </r>
  <r>
    <x v="158"/>
    <x v="16"/>
    <n v="57"/>
    <n v="1"/>
    <n v="100312"/>
    <n v="8362"/>
    <n v="8.3359917058776614E-2"/>
  </r>
  <r>
    <x v="214"/>
    <x v="16"/>
    <n v="53"/>
    <n v="2"/>
    <n v="100365"/>
    <n v="8364"/>
    <n v="8.3335824241518461E-2"/>
  </r>
  <r>
    <x v="159"/>
    <x v="16"/>
    <n v="30"/>
    <n v="1"/>
    <n v="100395"/>
    <n v="8365"/>
    <n v="8.3320882514069425E-2"/>
  </r>
  <r>
    <x v="160"/>
    <x v="16"/>
    <n v="22"/>
    <n v="4"/>
    <n v="100417"/>
    <n v="8369"/>
    <n v="8.3342461933736317E-2"/>
  </r>
  <r>
    <x v="161"/>
    <x v="16"/>
    <n v="17"/>
    <n v="0"/>
    <n v="100434"/>
    <n v="8369"/>
    <n v="8.3328354939562296E-2"/>
  </r>
  <r>
    <x v="208"/>
    <x v="16"/>
    <n v="17"/>
    <n v="0"/>
    <n v="100451"/>
    <n v="8369"/>
    <n v="8.3314252720231755E-2"/>
  </r>
  <r>
    <x v="224"/>
    <x v="16"/>
    <n v="10"/>
    <n v="0"/>
    <n v="100461"/>
    <n v="8369"/>
    <n v="8.3305959526582457E-2"/>
  </r>
  <r>
    <x v="162"/>
    <x v="16"/>
    <n v="6"/>
    <n v="0"/>
    <n v="100467"/>
    <n v="8369"/>
    <n v="8.3300984402838743E-2"/>
  </r>
  <r>
    <x v="216"/>
    <x v="16"/>
    <n v="4"/>
    <n v="0"/>
    <n v="100471"/>
    <n v="8369"/>
    <n v="8.3297667983796314E-2"/>
  </r>
  <r>
    <x v="225"/>
    <x v="16"/>
    <n v="3"/>
    <n v="0"/>
    <n v="100474"/>
    <n v="8369"/>
    <n v="8.32951808428051E-2"/>
  </r>
  <r>
    <x v="163"/>
    <x v="16"/>
    <n v="3"/>
    <n v="1"/>
    <n v="100477"/>
    <n v="8370"/>
    <n v="8.3302646376782752E-2"/>
  </r>
  <r>
    <x v="164"/>
    <x v="16"/>
    <n v="3"/>
    <n v="0"/>
    <n v="100480"/>
    <n v="8370"/>
    <n v="8.3300159235668789E-2"/>
  </r>
  <r>
    <x v="226"/>
    <x v="16"/>
    <n v="9"/>
    <n v="0"/>
    <n v="100489"/>
    <n v="8370"/>
    <n v="8.3292698703340662E-2"/>
  </r>
  <r>
    <x v="165"/>
    <x v="16"/>
    <n v="9"/>
    <n v="0"/>
    <n v="100498"/>
    <n v="8370"/>
    <n v="8.3285239507253875E-2"/>
  </r>
  <r>
    <x v="217"/>
    <x v="16"/>
    <n v="13"/>
    <n v="0"/>
    <n v="100511"/>
    <n v="8370"/>
    <n v="8.3274467471222052E-2"/>
  </r>
  <r>
    <x v="166"/>
    <x v="16"/>
    <n v="11"/>
    <n v="0"/>
    <n v="100522"/>
    <n v="8370"/>
    <n v="8.3265354847695025E-2"/>
  </r>
  <r>
    <x v="215"/>
    <x v="16"/>
    <n v="38"/>
    <n v="2"/>
    <n v="100560"/>
    <n v="8372"/>
    <n v="8.3253778838504378E-2"/>
  </r>
  <r>
    <x v="167"/>
    <x v="16"/>
    <n v="25"/>
    <n v="1"/>
    <n v="100585"/>
    <n v="8373"/>
    <n v="8.3243028284535461E-2"/>
  </r>
  <r>
    <x v="168"/>
    <x v="16"/>
    <n v="64"/>
    <n v="2"/>
    <n v="100649"/>
    <n v="8375"/>
    <n v="8.3209967312144181E-2"/>
  </r>
  <r>
    <x v="169"/>
    <x v="16"/>
    <n v="100"/>
    <n v="1"/>
    <n v="100749"/>
    <n v="8376"/>
    <n v="8.3137301610934106E-2"/>
  </r>
  <r>
    <x v="170"/>
    <x v="16"/>
    <n v="154"/>
    <n v="1"/>
    <n v="100903"/>
    <n v="8377"/>
    <n v="8.3020326452137194E-2"/>
  </r>
  <r>
    <x v="171"/>
    <x v="16"/>
    <n v="144"/>
    <n v="0"/>
    <n v="101047"/>
    <n v="8377"/>
    <n v="8.2902015893594069E-2"/>
  </r>
  <r>
    <x v="172"/>
    <x v="16"/>
    <n v="219"/>
    <n v="2"/>
    <n v="101266"/>
    <n v="8379"/>
    <n v="8.2742480200659649E-2"/>
  </r>
  <r>
    <x v="173"/>
    <x v="16"/>
    <n v="227"/>
    <n v="5"/>
    <n v="101493"/>
    <n v="8384"/>
    <n v="8.2606682234242751E-2"/>
  </r>
  <r>
    <x v="174"/>
    <x v="16"/>
    <n v="303"/>
    <n v="2"/>
    <n v="101796"/>
    <n v="8386"/>
    <n v="8.2380447168847501E-2"/>
  </r>
  <r>
    <x v="175"/>
    <x v="16"/>
    <n v="346"/>
    <n v="9"/>
    <n v="102142"/>
    <n v="8395"/>
    <n v="8.2189500890916561E-2"/>
  </r>
  <r>
    <x v="176"/>
    <x v="16"/>
    <n v="378"/>
    <n v="9"/>
    <n v="102520"/>
    <n v="8404"/>
    <n v="8.1974248927038626E-2"/>
  </r>
  <r>
    <x v="177"/>
    <x v="16"/>
    <n v="387"/>
    <n v="6"/>
    <n v="102907"/>
    <n v="8410"/>
    <n v="8.1724275316547954E-2"/>
  </r>
  <r>
    <x v="178"/>
    <x v="16"/>
    <n v="394"/>
    <n v="11"/>
    <n v="103301"/>
    <n v="8421"/>
    <n v="8.1519055962672185E-2"/>
  </r>
  <r>
    <x v="179"/>
    <x v="16"/>
    <n v="536"/>
    <n v="3"/>
    <n v="103837"/>
    <n v="8424"/>
    <n v="8.1127151208143539E-2"/>
  </r>
  <r>
    <x v="180"/>
    <x v="16"/>
    <n v="624"/>
    <n v="9"/>
    <n v="104461"/>
    <n v="8433"/>
    <n v="8.0728693005044941E-2"/>
  </r>
  <r>
    <x v="181"/>
    <x v="16"/>
    <n v="822"/>
    <n v="11"/>
    <n v="105283"/>
    <n v="8444"/>
    <n v="8.0202881756788844E-2"/>
  </r>
  <r>
    <x v="182"/>
    <x v="16"/>
    <n v="1066"/>
    <n v="22"/>
    <n v="106349"/>
    <n v="8466"/>
    <n v="7.9605826100856619E-2"/>
  </r>
  <r>
    <x v="183"/>
    <x v="16"/>
    <n v="955"/>
    <n v="12"/>
    <n v="107304"/>
    <n v="8478"/>
    <n v="7.9009170208007157E-2"/>
  </r>
  <r>
    <x v="184"/>
    <x v="16"/>
    <n v="477"/>
    <n v="15"/>
    <n v="107781"/>
    <n v="8493"/>
    <n v="7.8798675091157067E-2"/>
  </r>
  <r>
    <x v="185"/>
    <x v="16"/>
    <n v="385"/>
    <n v="13"/>
    <n v="108166"/>
    <n v="8506"/>
    <n v="7.8638389142614132E-2"/>
  </r>
  <r>
    <x v="186"/>
    <x v="16"/>
    <n v="206"/>
    <n v="7"/>
    <n v="108372"/>
    <n v="8513"/>
    <n v="7.8553500904292625E-2"/>
  </r>
  <r>
    <x v="187"/>
    <x v="16"/>
    <n v="112"/>
    <n v="7"/>
    <n v="108484"/>
    <n v="8520"/>
    <n v="7.8536927104457796E-2"/>
  </r>
  <r>
    <x v="188"/>
    <x v="16"/>
    <n v="81"/>
    <n v="3"/>
    <n v="108565"/>
    <n v="8523"/>
    <n v="7.8505964168931061E-2"/>
  </r>
  <r>
    <x v="189"/>
    <x v="16"/>
    <n v="70"/>
    <n v="5"/>
    <n v="108635"/>
    <n v="8528"/>
    <n v="7.8501403783311094E-2"/>
  </r>
  <r>
    <x v="190"/>
    <x v="16"/>
    <n v="41"/>
    <n v="1"/>
    <n v="108676"/>
    <n v="8529"/>
    <n v="7.8480989362876813E-2"/>
  </r>
  <r>
    <x v="218"/>
    <x v="16"/>
    <n v="34"/>
    <n v="1"/>
    <n v="108710"/>
    <n v="8530"/>
    <n v="7.8465642535185356E-2"/>
  </r>
  <r>
    <x v="191"/>
    <x v="16"/>
    <n v="21"/>
    <n v="0"/>
    <n v="108731"/>
    <n v="8530"/>
    <n v="7.8450487901334492E-2"/>
  </r>
  <r>
    <x v="192"/>
    <x v="16"/>
    <n v="13"/>
    <n v="0"/>
    <n v="108744"/>
    <n v="8530"/>
    <n v="7.8441109394541311E-2"/>
  </r>
  <r>
    <x v="227"/>
    <x v="16"/>
    <n v="8"/>
    <n v="1"/>
    <n v="108752"/>
    <n v="8531"/>
    <n v="7.8444534353391202E-2"/>
  </r>
  <r>
    <x v="228"/>
    <x v="16"/>
    <n v="6"/>
    <n v="0"/>
    <n v="108758"/>
    <n v="8531"/>
    <n v="7.8440206697438355E-2"/>
  </r>
  <r>
    <x v="229"/>
    <x v="16"/>
    <n v="10"/>
    <n v="0"/>
    <n v="108768"/>
    <n v="8531"/>
    <n v="7.8432994998528974E-2"/>
  </r>
  <r>
    <x v="230"/>
    <x v="16"/>
    <n v="5"/>
    <n v="1"/>
    <n v="108773"/>
    <n v="8532"/>
    <n v="7.8438583104263007E-2"/>
  </r>
  <r>
    <x v="231"/>
    <x v="16"/>
    <n v="7"/>
    <n v="0"/>
    <n v="108780"/>
    <n v="8532"/>
    <n v="7.8433535576392724E-2"/>
  </r>
  <r>
    <x v="232"/>
    <x v="16"/>
    <n v="4"/>
    <n v="0"/>
    <n v="108784"/>
    <n v="8532"/>
    <n v="7.8430651566406828E-2"/>
  </r>
  <r>
    <x v="219"/>
    <x v="16"/>
    <n v="2"/>
    <n v="0"/>
    <n v="108786"/>
    <n v="8532"/>
    <n v="7.8429209640946448E-2"/>
  </r>
  <r>
    <x v="237"/>
    <x v="16"/>
    <n v="3"/>
    <n v="0"/>
    <n v="108789"/>
    <n v="8532"/>
    <n v="7.8427046852163368E-2"/>
  </r>
  <r>
    <x v="220"/>
    <x v="16"/>
    <n v="3"/>
    <n v="0"/>
    <n v="108792"/>
    <n v="8532"/>
    <n v="7.8424884182660484E-2"/>
  </r>
  <r>
    <x v="238"/>
    <x v="16"/>
    <n v="5"/>
    <n v="0"/>
    <n v="108797"/>
    <n v="8532"/>
    <n v="7.8421279998529367E-2"/>
  </r>
  <r>
    <x v="221"/>
    <x v="16"/>
    <n v="4"/>
    <n v="0"/>
    <n v="108801"/>
    <n v="8532"/>
    <n v="7.8418396889734468E-2"/>
  </r>
  <r>
    <x v="233"/>
    <x v="16"/>
    <n v="3"/>
    <n v="0"/>
    <n v="108804"/>
    <n v="8532"/>
    <n v="7.8416234697253784E-2"/>
  </r>
  <r>
    <x v="234"/>
    <x v="16"/>
    <n v="5"/>
    <n v="0"/>
    <n v="108809"/>
    <n v="8532"/>
    <n v="7.8412631308071939E-2"/>
  </r>
  <r>
    <x v="239"/>
    <x v="16"/>
    <n v="6"/>
    <n v="0"/>
    <n v="108815"/>
    <n v="8532"/>
    <n v="7.8408307678169364E-2"/>
  </r>
  <r>
    <x v="193"/>
    <x v="16"/>
    <n v="8"/>
    <n v="0"/>
    <n v="108823"/>
    <n v="8532"/>
    <n v="7.8402543579941739E-2"/>
  </r>
  <r>
    <x v="222"/>
    <x v="16"/>
    <n v="14"/>
    <n v="0"/>
    <n v="108837"/>
    <n v="8532"/>
    <n v="7.8392458447035476E-2"/>
  </r>
  <r>
    <x v="194"/>
    <x v="16"/>
    <n v="10"/>
    <n v="1"/>
    <n v="108847"/>
    <n v="8533"/>
    <n v="7.8394443576763714E-2"/>
  </r>
  <r>
    <x v="235"/>
    <x v="16"/>
    <n v="6"/>
    <n v="0"/>
    <n v="108853"/>
    <n v="8533"/>
    <n v="7.8390122458728742E-2"/>
  </r>
  <r>
    <x v="195"/>
    <x v="16"/>
    <n v="8"/>
    <n v="0"/>
    <n v="108861"/>
    <n v="8533"/>
    <n v="7.8384361708968314E-2"/>
  </r>
  <r>
    <x v="196"/>
    <x v="16"/>
    <n v="22"/>
    <n v="0"/>
    <n v="108883"/>
    <n v="8533"/>
    <n v="7.83685240120129E-2"/>
  </r>
  <r>
    <x v="197"/>
    <x v="16"/>
    <n v="34"/>
    <n v="0"/>
    <n v="108917"/>
    <n v="8533"/>
    <n v="7.8344060155898523E-2"/>
  </r>
  <r>
    <x v="198"/>
    <x v="16"/>
    <n v="43"/>
    <n v="1"/>
    <n v="108960"/>
    <n v="8534"/>
    <n v="7.8322320117474309E-2"/>
  </r>
  <r>
    <x v="236"/>
    <x v="16"/>
    <n v="54"/>
    <n v="0"/>
    <n v="109014"/>
    <n v="8534"/>
    <n v="7.8283523217201459E-2"/>
  </r>
  <r>
    <x v="223"/>
    <x v="16"/>
    <n v="63"/>
    <n v="0"/>
    <n v="109077"/>
    <n v="8534"/>
    <n v="7.8238308717694841E-2"/>
  </r>
  <r>
    <x v="199"/>
    <x v="16"/>
    <n v="89"/>
    <n v="0"/>
    <n v="109166"/>
    <n v="8534"/>
    <n v="7.8174523203195137E-2"/>
  </r>
  <r>
    <x v="200"/>
    <x v="16"/>
    <n v="128"/>
    <n v="0"/>
    <n v="109294"/>
    <n v="8534"/>
    <n v="7.8082968872948189E-2"/>
  </r>
  <r>
    <x v="201"/>
    <x v="16"/>
    <n v="147"/>
    <n v="1"/>
    <n v="109441"/>
    <n v="8535"/>
    <n v="7.7987225993914527E-2"/>
  </r>
  <r>
    <x v="202"/>
    <x v="16"/>
    <n v="175"/>
    <n v="3"/>
    <n v="109616"/>
    <n v="8538"/>
    <n v="7.7890089038096633E-2"/>
  </r>
  <r>
    <x v="203"/>
    <x v="16"/>
    <n v="271"/>
    <n v="3"/>
    <n v="109887"/>
    <n v="8541"/>
    <n v="7.7725299625979419E-2"/>
  </r>
  <r>
    <x v="204"/>
    <x v="16"/>
    <n v="460"/>
    <n v="5"/>
    <n v="110347"/>
    <n v="8546"/>
    <n v="7.7446600270057189E-2"/>
  </r>
  <r>
    <x v="205"/>
    <x v="16"/>
    <n v="494"/>
    <n v="5"/>
    <n v="110841"/>
    <n v="8551"/>
    <n v="7.714654324663256E-2"/>
  </r>
  <r>
    <x v="206"/>
    <x v="16"/>
    <n v="420"/>
    <n v="2"/>
    <n v="111261"/>
    <n v="8553"/>
    <n v="7.6873297921104436E-2"/>
  </r>
  <r>
    <x v="240"/>
    <x v="17"/>
    <n v="1"/>
    <n v="0"/>
    <n v="1"/>
    <n v="0"/>
    <n v="0"/>
  </r>
  <r>
    <x v="0"/>
    <x v="17"/>
    <n v="7"/>
    <n v="0"/>
    <n v="8"/>
    <n v="0"/>
    <n v="0"/>
  </r>
  <r>
    <x v="1"/>
    <x v="17"/>
    <n v="30"/>
    <n v="0"/>
    <n v="38"/>
    <n v="0"/>
    <n v="0"/>
  </r>
  <r>
    <x v="2"/>
    <x v="17"/>
    <n v="69"/>
    <n v="3"/>
    <n v="107"/>
    <n v="3"/>
    <n v="2.8037383177570093E-2"/>
  </r>
  <r>
    <x v="3"/>
    <x v="17"/>
    <n v="86"/>
    <n v="4"/>
    <n v="193"/>
    <n v="7"/>
    <n v="3.6269430051813469E-2"/>
  </r>
  <r>
    <x v="4"/>
    <x v="17"/>
    <n v="83"/>
    <n v="6"/>
    <n v="276"/>
    <n v="13"/>
    <n v="4.710144927536232E-2"/>
  </r>
  <r>
    <x v="5"/>
    <x v="17"/>
    <n v="31"/>
    <n v="9"/>
    <n v="307"/>
    <n v="22"/>
    <n v="7.1661237785016291E-2"/>
  </r>
  <r>
    <x v="6"/>
    <x v="17"/>
    <n v="32"/>
    <n v="4"/>
    <n v="339"/>
    <n v="26"/>
    <n v="7.6696165191740412E-2"/>
  </r>
  <r>
    <x v="7"/>
    <x v="17"/>
    <n v="22"/>
    <n v="6"/>
    <n v="361"/>
    <n v="32"/>
    <n v="8.8642659279778394E-2"/>
  </r>
  <r>
    <x v="8"/>
    <x v="17"/>
    <n v="15"/>
    <n v="4"/>
    <n v="376"/>
    <n v="36"/>
    <n v="9.5744680851063829E-2"/>
  </r>
  <r>
    <x v="9"/>
    <x v="17"/>
    <n v="11"/>
    <n v="3"/>
    <n v="387"/>
    <n v="39"/>
    <n v="0.10077519379844961"/>
  </r>
  <r>
    <x v="10"/>
    <x v="17"/>
    <n v="13"/>
    <n v="4"/>
    <n v="400"/>
    <n v="43"/>
    <n v="0.1075"/>
  </r>
  <r>
    <x v="11"/>
    <x v="17"/>
    <n v="10"/>
    <n v="0"/>
    <n v="410"/>
    <n v="43"/>
    <n v="0.1048780487804878"/>
  </r>
  <r>
    <x v="12"/>
    <x v="17"/>
    <n v="18"/>
    <n v="0"/>
    <n v="428"/>
    <n v="43"/>
    <n v="0.10046728971962617"/>
  </r>
  <r>
    <x v="13"/>
    <x v="17"/>
    <n v="8"/>
    <n v="1"/>
    <n v="436"/>
    <n v="44"/>
    <n v="0.10091743119266056"/>
  </r>
  <r>
    <x v="14"/>
    <x v="17"/>
    <n v="13"/>
    <n v="1"/>
    <n v="449"/>
    <n v="45"/>
    <n v="0.10022271714922049"/>
  </r>
  <r>
    <x v="15"/>
    <x v="17"/>
    <n v="16"/>
    <n v="2"/>
    <n v="465"/>
    <n v="47"/>
    <n v="0.1010752688172043"/>
  </r>
  <r>
    <x v="16"/>
    <x v="17"/>
    <n v="14"/>
    <n v="0"/>
    <n v="479"/>
    <n v="47"/>
    <n v="9.8121085594989568E-2"/>
  </r>
  <r>
    <x v="17"/>
    <x v="17"/>
    <n v="23"/>
    <n v="0"/>
    <n v="502"/>
    <n v="47"/>
    <n v="9.3625498007968128E-2"/>
  </r>
  <r>
    <x v="18"/>
    <x v="17"/>
    <n v="29"/>
    <n v="2"/>
    <n v="531"/>
    <n v="49"/>
    <n v="9.2278719397363471E-2"/>
  </r>
  <r>
    <x v="19"/>
    <x v="17"/>
    <n v="37"/>
    <n v="2"/>
    <n v="568"/>
    <n v="51"/>
    <n v="8.9788732394366202E-2"/>
  </r>
  <r>
    <x v="20"/>
    <x v="17"/>
    <n v="35"/>
    <n v="0"/>
    <n v="603"/>
    <n v="51"/>
    <n v="8.45771144278607E-2"/>
  </r>
  <r>
    <x v="21"/>
    <x v="17"/>
    <n v="40"/>
    <n v="2"/>
    <n v="643"/>
    <n v="53"/>
    <n v="8.2426127527216175E-2"/>
  </r>
  <r>
    <x v="22"/>
    <x v="17"/>
    <n v="27"/>
    <n v="1"/>
    <n v="670"/>
    <n v="54"/>
    <n v="8.0597014925373134E-2"/>
  </r>
  <r>
    <x v="23"/>
    <x v="17"/>
    <n v="59"/>
    <n v="4"/>
    <n v="729"/>
    <n v="58"/>
    <n v="7.956104252400549E-2"/>
  </r>
  <r>
    <x v="24"/>
    <x v="17"/>
    <n v="72"/>
    <n v="1"/>
    <n v="801"/>
    <n v="59"/>
    <n v="7.365792759051186E-2"/>
  </r>
  <r>
    <x v="25"/>
    <x v="17"/>
    <n v="101"/>
    <n v="3"/>
    <n v="902"/>
    <n v="62"/>
    <n v="6.8736141906873618E-2"/>
  </r>
  <r>
    <x v="26"/>
    <x v="17"/>
    <n v="205"/>
    <n v="5"/>
    <n v="1107"/>
    <n v="67"/>
    <n v="6.0523938572719059E-2"/>
  </r>
  <r>
    <x v="27"/>
    <x v="17"/>
    <n v="300"/>
    <n v="5"/>
    <n v="1407"/>
    <n v="72"/>
    <n v="5.1172707889125799E-2"/>
  </r>
  <r>
    <x v="28"/>
    <x v="17"/>
    <n v="395"/>
    <n v="12"/>
    <n v="1802"/>
    <n v="84"/>
    <n v="4.6614872364039953E-2"/>
  </r>
  <r>
    <x v="29"/>
    <x v="17"/>
    <n v="628"/>
    <n v="23"/>
    <n v="2430"/>
    <n v="107"/>
    <n v="4.4032921810699586E-2"/>
  </r>
  <r>
    <x v="30"/>
    <x v="17"/>
    <n v="1202"/>
    <n v="49"/>
    <n v="3632"/>
    <n v="156"/>
    <n v="4.2951541850220265E-2"/>
  </r>
  <r>
    <x v="31"/>
    <x v="17"/>
    <n v="1814"/>
    <n v="72"/>
    <n v="5446"/>
    <n v="228"/>
    <n v="4.1865589423430043E-2"/>
  </r>
  <r>
    <x v="32"/>
    <x v="17"/>
    <n v="2933"/>
    <n v="132"/>
    <n v="8379"/>
    <n v="360"/>
    <n v="4.2964554242749732E-2"/>
  </r>
  <r>
    <x v="33"/>
    <x v="17"/>
    <n v="3113"/>
    <n v="222"/>
    <n v="11492"/>
    <n v="582"/>
    <n v="5.0643926209537067E-2"/>
  </r>
  <r>
    <x v="34"/>
    <x v="17"/>
    <n v="3054"/>
    <n v="240"/>
    <n v="14546"/>
    <n v="822"/>
    <n v="5.6510380860717725E-2"/>
  </r>
  <r>
    <x v="35"/>
    <x v="17"/>
    <n v="2154"/>
    <n v="209"/>
    <n v="16700"/>
    <n v="1031"/>
    <n v="6.1736526946107782E-2"/>
  </r>
  <r>
    <x v="36"/>
    <x v="17"/>
    <n v="1421"/>
    <n v="150"/>
    <n v="18121"/>
    <n v="1181"/>
    <n v="6.5173003697367698E-2"/>
  </r>
  <r>
    <x v="37"/>
    <x v="17"/>
    <n v="1240"/>
    <n v="125"/>
    <n v="19361"/>
    <n v="1306"/>
    <n v="6.7455193430091417E-2"/>
  </r>
  <r>
    <x v="38"/>
    <x v="17"/>
    <n v="1190"/>
    <n v="116"/>
    <n v="20551"/>
    <n v="1422"/>
    <n v="6.9193713201304075E-2"/>
  </r>
  <r>
    <x v="39"/>
    <x v="17"/>
    <n v="1355"/>
    <n v="101"/>
    <n v="21906"/>
    <n v="1523"/>
    <n v="6.9524331233452016E-2"/>
  </r>
  <r>
    <x v="40"/>
    <x v="17"/>
    <n v="1765"/>
    <n v="111"/>
    <n v="23671"/>
    <n v="1634"/>
    <n v="6.9029614295973971E-2"/>
  </r>
  <r>
    <x v="41"/>
    <x v="17"/>
    <n v="1883"/>
    <n v="126"/>
    <n v="25554"/>
    <n v="1760"/>
    <n v="6.8873757533067237E-2"/>
  </r>
  <r>
    <x v="42"/>
    <x v="17"/>
    <n v="3253"/>
    <n v="143"/>
    <n v="28807"/>
    <n v="1903"/>
    <n v="6.6060332558058807E-2"/>
  </r>
  <r>
    <x v="43"/>
    <x v="17"/>
    <n v="4174"/>
    <n v="210"/>
    <n v="32981"/>
    <n v="2113"/>
    <n v="6.4067190200418428E-2"/>
  </r>
  <r>
    <x v="44"/>
    <x v="17"/>
    <n v="2618"/>
    <n v="197"/>
    <n v="35599"/>
    <n v="2310"/>
    <n v="6.4889463187168178E-2"/>
  </r>
  <r>
    <x v="45"/>
    <x v="17"/>
    <n v="1949"/>
    <n v="182"/>
    <n v="37548"/>
    <n v="2492"/>
    <n v="6.6368381804623414E-2"/>
  </r>
  <r>
    <x v="46"/>
    <x v="17"/>
    <n v="1882"/>
    <n v="192"/>
    <n v="39430"/>
    <n v="2684"/>
    <n v="6.8069997463859999E-2"/>
  </r>
  <r>
    <x v="47"/>
    <x v="17"/>
    <n v="1975"/>
    <n v="153"/>
    <n v="41405"/>
    <n v="2837"/>
    <n v="6.8518294891921266E-2"/>
  </r>
  <r>
    <x v="48"/>
    <x v="17"/>
    <n v="1951"/>
    <n v="196"/>
    <n v="43356"/>
    <n v="3033"/>
    <n v="6.9955715471907001E-2"/>
  </r>
  <r>
    <x v="49"/>
    <x v="17"/>
    <n v="2323"/>
    <n v="222"/>
    <n v="45679"/>
    <n v="3255"/>
    <n v="7.1258127367061455E-2"/>
  </r>
  <r>
    <x v="50"/>
    <x v="17"/>
    <n v="2959"/>
    <n v="241"/>
    <n v="48638"/>
    <n v="3496"/>
    <n v="7.1877955508038979E-2"/>
  </r>
  <r>
    <x v="51"/>
    <x v="17"/>
    <n v="3083"/>
    <n v="281"/>
    <n v="51721"/>
    <n v="3777"/>
    <n v="7.3026430270103054E-2"/>
  </r>
  <r>
    <x v="52"/>
    <x v="17"/>
    <n v="2831"/>
    <n v="301"/>
    <n v="54552"/>
    <n v="4078"/>
    <n v="7.4754362809796152E-2"/>
  </r>
  <r>
    <x v="53"/>
    <x v="17"/>
    <n v="2629"/>
    <n v="272"/>
    <n v="57181"/>
    <n v="4350"/>
    <n v="7.6074220457844385E-2"/>
  </r>
  <r>
    <x v="54"/>
    <x v="17"/>
    <n v="2093"/>
    <n v="245"/>
    <n v="59274"/>
    <n v="4595"/>
    <n v="7.7521341566285387E-2"/>
  </r>
  <r>
    <x v="55"/>
    <x v="17"/>
    <n v="1533"/>
    <n v="221"/>
    <n v="60807"/>
    <n v="4816"/>
    <n v="7.9201407732662363E-2"/>
  </r>
  <r>
    <x v="56"/>
    <x v="17"/>
    <n v="1069"/>
    <n v="174"/>
    <n v="61876"/>
    <n v="4990"/>
    <n v="8.0645161290322578E-2"/>
  </r>
  <r>
    <x v="57"/>
    <x v="17"/>
    <n v="848"/>
    <n v="123"/>
    <n v="62724"/>
    <n v="5113"/>
    <n v="8.1515847203622219E-2"/>
  </r>
  <r>
    <x v="58"/>
    <x v="17"/>
    <n v="594"/>
    <n v="78"/>
    <n v="63318"/>
    <n v="5191"/>
    <n v="8.1983006412078716E-2"/>
  </r>
  <r>
    <x v="59"/>
    <x v="17"/>
    <n v="455"/>
    <n v="60"/>
    <n v="63773"/>
    <n v="5251"/>
    <n v="8.2338920859925044E-2"/>
  </r>
  <r>
    <x v="60"/>
    <x v="17"/>
    <n v="360"/>
    <n v="54"/>
    <n v="64133"/>
    <n v="5305"/>
    <n v="8.2718725149299108E-2"/>
  </r>
  <r>
    <x v="61"/>
    <x v="17"/>
    <n v="253"/>
    <n v="40"/>
    <n v="64386"/>
    <n v="5345"/>
    <n v="8.3014941136271864E-2"/>
  </r>
  <r>
    <x v="62"/>
    <x v="17"/>
    <n v="127"/>
    <n v="16"/>
    <n v="64513"/>
    <n v="5361"/>
    <n v="8.3099530327220866E-2"/>
  </r>
  <r>
    <x v="63"/>
    <x v="17"/>
    <n v="82"/>
    <n v="8"/>
    <n v="64595"/>
    <n v="5369"/>
    <n v="8.3117888381453675E-2"/>
  </r>
  <r>
    <x v="64"/>
    <x v="17"/>
    <n v="54"/>
    <n v="3"/>
    <n v="64649"/>
    <n v="5372"/>
    <n v="8.309486612321923E-2"/>
  </r>
  <r>
    <x v="65"/>
    <x v="17"/>
    <n v="19"/>
    <n v="2"/>
    <n v="64668"/>
    <n v="5374"/>
    <n v="8.3101379353003033E-2"/>
  </r>
  <r>
    <x v="66"/>
    <x v="17"/>
    <n v="23"/>
    <n v="3"/>
    <n v="64691"/>
    <n v="5377"/>
    <n v="8.3118208096953208E-2"/>
  </r>
  <r>
    <x v="67"/>
    <x v="17"/>
    <n v="13"/>
    <n v="2"/>
    <n v="64704"/>
    <n v="5379"/>
    <n v="8.3132418397626112E-2"/>
  </r>
  <r>
    <x v="68"/>
    <x v="17"/>
    <n v="5"/>
    <n v="2"/>
    <n v="64709"/>
    <n v="5381"/>
    <n v="8.3156902440155153E-2"/>
  </r>
  <r>
    <x v="69"/>
    <x v="17"/>
    <n v="8"/>
    <n v="1"/>
    <n v="64717"/>
    <n v="5382"/>
    <n v="8.3162074879861547E-2"/>
  </r>
  <r>
    <x v="70"/>
    <x v="17"/>
    <n v="24"/>
    <n v="1"/>
    <n v="64741"/>
    <n v="5383"/>
    <n v="8.3146692204321831E-2"/>
  </r>
  <r>
    <x v="71"/>
    <x v="17"/>
    <n v="9"/>
    <n v="0"/>
    <n v="64750"/>
    <n v="5383"/>
    <n v="8.3135135135135138E-2"/>
  </r>
  <r>
    <x v="72"/>
    <x v="17"/>
    <n v="14"/>
    <n v="0"/>
    <n v="64764"/>
    <n v="5383"/>
    <n v="8.3117163856463464E-2"/>
  </r>
  <r>
    <x v="73"/>
    <x v="17"/>
    <n v="18"/>
    <n v="1"/>
    <n v="64782"/>
    <n v="5384"/>
    <n v="8.3109505726899444E-2"/>
  </r>
  <r>
    <x v="74"/>
    <x v="17"/>
    <n v="20"/>
    <n v="0"/>
    <n v="64802"/>
    <n v="5384"/>
    <n v="8.3083855436560605E-2"/>
  </r>
  <r>
    <x v="75"/>
    <x v="17"/>
    <n v="15"/>
    <n v="2"/>
    <n v="64817"/>
    <n v="5386"/>
    <n v="8.3095484209389517E-2"/>
  </r>
  <r>
    <x v="76"/>
    <x v="17"/>
    <n v="16"/>
    <n v="3"/>
    <n v="64833"/>
    <n v="5389"/>
    <n v="8.3121249980719694E-2"/>
  </r>
  <r>
    <x v="77"/>
    <x v="17"/>
    <n v="31"/>
    <n v="0"/>
    <n v="64864"/>
    <n v="5389"/>
    <n v="8.3081524420325598E-2"/>
  </r>
  <r>
    <x v="78"/>
    <x v="17"/>
    <n v="42"/>
    <n v="0"/>
    <n v="64906"/>
    <n v="5389"/>
    <n v="8.3027763226820331E-2"/>
  </r>
  <r>
    <x v="79"/>
    <x v="17"/>
    <n v="67"/>
    <n v="3"/>
    <n v="64973"/>
    <n v="5392"/>
    <n v="8.2988318224493249E-2"/>
  </r>
  <r>
    <x v="80"/>
    <x v="17"/>
    <n v="50"/>
    <n v="3"/>
    <n v="65023"/>
    <n v="5395"/>
    <n v="8.2970641157744177E-2"/>
  </r>
  <r>
    <x v="81"/>
    <x v="17"/>
    <n v="85"/>
    <n v="2"/>
    <n v="65108"/>
    <n v="5397"/>
    <n v="8.2893039257848494E-2"/>
  </r>
  <r>
    <x v="82"/>
    <x v="17"/>
    <n v="142"/>
    <n v="7"/>
    <n v="65250"/>
    <n v="5404"/>
    <n v="8.2819923371647508E-2"/>
  </r>
  <r>
    <x v="83"/>
    <x v="17"/>
    <n v="190"/>
    <n v="8"/>
    <n v="65440"/>
    <n v="5412"/>
    <n v="8.2701711491442537E-2"/>
  </r>
  <r>
    <x v="84"/>
    <x v="17"/>
    <n v="476"/>
    <n v="14"/>
    <n v="65916"/>
    <n v="5426"/>
    <n v="8.2316888160689355E-2"/>
  </r>
  <r>
    <x v="85"/>
    <x v="17"/>
    <n v="814"/>
    <n v="28"/>
    <n v="66730"/>
    <n v="5454"/>
    <n v="8.1732354263449727E-2"/>
  </r>
  <r>
    <x v="86"/>
    <x v="17"/>
    <n v="1437"/>
    <n v="54"/>
    <n v="68167"/>
    <n v="5508"/>
    <n v="8.0801560872562975E-2"/>
  </r>
  <r>
    <x v="87"/>
    <x v="17"/>
    <n v="1915"/>
    <n v="65"/>
    <n v="70082"/>
    <n v="5573"/>
    <n v="7.9521132387774321E-2"/>
  </r>
  <r>
    <x v="88"/>
    <x v="17"/>
    <n v="2331"/>
    <n v="117"/>
    <n v="72413"/>
    <n v="5690"/>
    <n v="7.8577051081988036E-2"/>
  </r>
  <r>
    <x v="89"/>
    <x v="17"/>
    <n v="2811"/>
    <n v="138"/>
    <n v="75224"/>
    <n v="5828"/>
    <n v="7.7475273848771675E-2"/>
  </r>
  <r>
    <x v="90"/>
    <x v="17"/>
    <n v="2549"/>
    <n v="139"/>
    <n v="77773"/>
    <n v="5967"/>
    <n v="7.6723284430329289E-2"/>
  </r>
  <r>
    <x v="91"/>
    <x v="17"/>
    <n v="2102"/>
    <n v="127"/>
    <n v="79875"/>
    <n v="6094"/>
    <n v="7.6294209702660404E-2"/>
  </r>
  <r>
    <x v="92"/>
    <x v="17"/>
    <n v="1552"/>
    <n v="144"/>
    <n v="81427"/>
    <n v="6238"/>
    <n v="7.660849595343068E-2"/>
  </r>
  <r>
    <x v="93"/>
    <x v="17"/>
    <n v="921"/>
    <n v="100"/>
    <n v="82348"/>
    <n v="6338"/>
    <n v="7.6966046534220622E-2"/>
  </r>
  <r>
    <x v="94"/>
    <x v="17"/>
    <n v="870"/>
    <n v="75"/>
    <n v="83218"/>
    <n v="6413"/>
    <n v="7.7062654714124351E-2"/>
  </r>
  <r>
    <x v="95"/>
    <x v="17"/>
    <n v="890"/>
    <n v="52"/>
    <n v="84108"/>
    <n v="6465"/>
    <n v="7.6865458695962341E-2"/>
  </r>
  <r>
    <x v="96"/>
    <x v="17"/>
    <n v="709"/>
    <n v="44"/>
    <n v="84817"/>
    <n v="6509"/>
    <n v="7.6741690934600371E-2"/>
  </r>
  <r>
    <x v="97"/>
    <x v="17"/>
    <n v="1453"/>
    <n v="26"/>
    <n v="86270"/>
    <n v="6535"/>
    <n v="7.5750550596963021E-2"/>
  </r>
  <r>
    <x v="98"/>
    <x v="17"/>
    <n v="2781"/>
    <n v="20"/>
    <n v="89051"/>
    <n v="6555"/>
    <n v="7.3609504665865633E-2"/>
  </r>
  <r>
    <x v="99"/>
    <x v="17"/>
    <n v="3455"/>
    <n v="40"/>
    <n v="92506"/>
    <n v="6595"/>
    <n v="7.1292672907703289E-2"/>
  </r>
  <r>
    <x v="100"/>
    <x v="17"/>
    <n v="3355"/>
    <n v="71"/>
    <n v="95861"/>
    <n v="6666"/>
    <n v="6.9538185497751953E-2"/>
  </r>
  <r>
    <x v="101"/>
    <x v="17"/>
    <n v="2734"/>
    <n v="55"/>
    <n v="98595"/>
    <n v="6721"/>
    <n v="6.8167756985648364E-2"/>
  </r>
  <r>
    <x v="102"/>
    <x v="17"/>
    <n v="2126"/>
    <n v="55"/>
    <n v="100721"/>
    <n v="6776"/>
    <n v="6.727494762760497E-2"/>
  </r>
  <r>
    <x v="103"/>
    <x v="17"/>
    <n v="1803"/>
    <n v="44"/>
    <n v="102524"/>
    <n v="6820"/>
    <n v="6.652100971479849E-2"/>
  </r>
  <r>
    <x v="104"/>
    <x v="17"/>
    <n v="1959"/>
    <n v="29"/>
    <n v="104483"/>
    <n v="6849"/>
    <n v="6.5551333709790105E-2"/>
  </r>
  <r>
    <x v="105"/>
    <x v="17"/>
    <n v="2225"/>
    <n v="42"/>
    <n v="106708"/>
    <n v="6891"/>
    <n v="6.457810098586797E-2"/>
  </r>
  <r>
    <x v="106"/>
    <x v="17"/>
    <n v="2385"/>
    <n v="29"/>
    <n v="109093"/>
    <n v="6920"/>
    <n v="6.3432117551080275E-2"/>
  </r>
  <r>
    <x v="107"/>
    <x v="17"/>
    <n v="2279"/>
    <n v="30"/>
    <n v="111372"/>
    <n v="6950"/>
    <n v="6.2403476636856664E-2"/>
  </r>
  <r>
    <x v="108"/>
    <x v="17"/>
    <n v="1833"/>
    <n v="31"/>
    <n v="113205"/>
    <n v="6981"/>
    <n v="6.1666887504968862E-2"/>
  </r>
  <r>
    <x v="109"/>
    <x v="17"/>
    <n v="1202"/>
    <n v="17"/>
    <n v="114407"/>
    <n v="6998"/>
    <n v="6.1167585899464194E-2"/>
  </r>
  <r>
    <x v="110"/>
    <x v="17"/>
    <n v="946"/>
    <n v="18"/>
    <n v="115353"/>
    <n v="7016"/>
    <n v="6.0821998560939033E-2"/>
  </r>
  <r>
    <x v="111"/>
    <x v="17"/>
    <n v="728"/>
    <n v="10"/>
    <n v="116081"/>
    <n v="7026"/>
    <n v="6.0526701182794775E-2"/>
  </r>
  <r>
    <x v="112"/>
    <x v="17"/>
    <n v="474"/>
    <n v="6"/>
    <n v="116555"/>
    <n v="7032"/>
    <n v="6.0332032087855522E-2"/>
  </r>
  <r>
    <x v="113"/>
    <x v="17"/>
    <n v="263"/>
    <n v="3"/>
    <n v="116818"/>
    <n v="7035"/>
    <n v="6.0221883613826639E-2"/>
  </r>
  <r>
    <x v="114"/>
    <x v="17"/>
    <n v="193"/>
    <n v="2"/>
    <n v="117011"/>
    <n v="7037"/>
    <n v="6.0139644990641908E-2"/>
  </r>
  <r>
    <x v="115"/>
    <x v="17"/>
    <n v="137"/>
    <n v="3"/>
    <n v="117148"/>
    <n v="7040"/>
    <n v="6.0094922661931914E-2"/>
  </r>
  <r>
    <x v="116"/>
    <x v="17"/>
    <n v="109"/>
    <n v="1"/>
    <n v="117257"/>
    <n v="7041"/>
    <n v="6.0047587777275556E-2"/>
  </r>
  <r>
    <x v="117"/>
    <x v="17"/>
    <n v="176"/>
    <n v="2"/>
    <n v="117433"/>
    <n v="7043"/>
    <n v="5.9974623828055143E-2"/>
  </r>
  <r>
    <x v="118"/>
    <x v="17"/>
    <n v="175"/>
    <n v="1"/>
    <n v="117608"/>
    <n v="7044"/>
    <n v="5.9893884769743555E-2"/>
  </r>
  <r>
    <x v="119"/>
    <x v="17"/>
    <n v="296"/>
    <n v="1"/>
    <n v="117904"/>
    <n v="7045"/>
    <n v="5.9752001628443477E-2"/>
  </r>
  <r>
    <x v="120"/>
    <x v="17"/>
    <n v="478"/>
    <n v="0"/>
    <n v="118382"/>
    <n v="7045"/>
    <n v="5.9510736429524758E-2"/>
  </r>
  <r>
    <x v="121"/>
    <x v="17"/>
    <n v="470"/>
    <n v="6"/>
    <n v="118852"/>
    <n v="7051"/>
    <n v="5.9325884293070376E-2"/>
  </r>
  <r>
    <x v="122"/>
    <x v="17"/>
    <n v="830"/>
    <n v="4"/>
    <n v="119682"/>
    <n v="7055"/>
    <n v="5.8947878544810414E-2"/>
  </r>
  <r>
    <x v="123"/>
    <x v="17"/>
    <n v="1256"/>
    <n v="4"/>
    <n v="120938"/>
    <n v="7059"/>
    <n v="5.8368750930228711E-2"/>
  </r>
  <r>
    <x v="124"/>
    <x v="17"/>
    <n v="1395"/>
    <n v="19"/>
    <n v="122333"/>
    <n v="7078"/>
    <n v="5.7858468279205121E-2"/>
  </r>
  <r>
    <x v="125"/>
    <x v="17"/>
    <n v="1272"/>
    <n v="21"/>
    <n v="123605"/>
    <n v="7099"/>
    <n v="5.743295174143441E-2"/>
  </r>
  <r>
    <x v="126"/>
    <x v="17"/>
    <n v="1085"/>
    <n v="12"/>
    <n v="124690"/>
    <n v="7111"/>
    <n v="5.7029432993824687E-2"/>
  </r>
  <r>
    <x v="127"/>
    <x v="17"/>
    <n v="1056"/>
    <n v="6"/>
    <n v="125746"/>
    <n v="7117"/>
    <n v="5.6598221812224646E-2"/>
  </r>
  <r>
    <x v="128"/>
    <x v="17"/>
    <n v="855"/>
    <n v="7"/>
    <n v="126601"/>
    <n v="7124"/>
    <n v="5.6271277478060995E-2"/>
  </r>
  <r>
    <x v="129"/>
    <x v="17"/>
    <n v="873"/>
    <n v="8"/>
    <n v="127474"/>
    <n v="7132"/>
    <n v="5.5948664041294692E-2"/>
  </r>
  <r>
    <x v="130"/>
    <x v="17"/>
    <n v="1091"/>
    <n v="6"/>
    <n v="128565"/>
    <n v="7138"/>
    <n v="5.5520553805468054E-2"/>
  </r>
  <r>
    <x v="131"/>
    <x v="17"/>
    <n v="1248"/>
    <n v="7"/>
    <n v="129813"/>
    <n v="7145"/>
    <n v="5.5040712409388889E-2"/>
  </r>
  <r>
    <x v="132"/>
    <x v="17"/>
    <n v="1535"/>
    <n v="9"/>
    <n v="131348"/>
    <n v="7154"/>
    <n v="5.4465998720955019E-2"/>
  </r>
  <r>
    <x v="133"/>
    <x v="17"/>
    <n v="2045"/>
    <n v="18"/>
    <n v="133393"/>
    <n v="7172"/>
    <n v="5.3765939741965474E-2"/>
  </r>
  <r>
    <x v="134"/>
    <x v="17"/>
    <n v="2070"/>
    <n v="19"/>
    <n v="135463"/>
    <n v="7191"/>
    <n v="5.3084606128610767E-2"/>
  </r>
  <r>
    <x v="135"/>
    <x v="17"/>
    <n v="1633"/>
    <n v="25"/>
    <n v="137096"/>
    <n v="7216"/>
    <n v="5.2634650172142146E-2"/>
  </r>
  <r>
    <x v="136"/>
    <x v="17"/>
    <n v="1223"/>
    <n v="18"/>
    <n v="138319"/>
    <n v="7234"/>
    <n v="5.2299394877059549E-2"/>
  </r>
  <r>
    <x v="137"/>
    <x v="17"/>
    <n v="676"/>
    <n v="20"/>
    <n v="138995"/>
    <n v="7254"/>
    <n v="5.2188927659268317E-2"/>
  </r>
  <r>
    <x v="138"/>
    <x v="17"/>
    <n v="580"/>
    <n v="15"/>
    <n v="139575"/>
    <n v="7269"/>
    <n v="5.2079527135948413E-2"/>
  </r>
  <r>
    <x v="139"/>
    <x v="17"/>
    <n v="405"/>
    <n v="10"/>
    <n v="139980"/>
    <n v="7279"/>
    <n v="5.2000285755107872E-2"/>
  </r>
  <r>
    <x v="140"/>
    <x v="17"/>
    <n v="368"/>
    <n v="8"/>
    <n v="140348"/>
    <n v="7287"/>
    <n v="5.1920939379257278E-2"/>
  </r>
  <r>
    <x v="209"/>
    <x v="17"/>
    <n v="371"/>
    <n v="3"/>
    <n v="140719"/>
    <n v="7290"/>
    <n v="5.1805370987570973E-2"/>
  </r>
  <r>
    <x v="141"/>
    <x v="17"/>
    <n v="410"/>
    <n v="7"/>
    <n v="141129"/>
    <n v="7297"/>
    <n v="5.1704468961021474E-2"/>
  </r>
  <r>
    <x v="142"/>
    <x v="17"/>
    <n v="522"/>
    <n v="3"/>
    <n v="141651"/>
    <n v="7300"/>
    <n v="5.1535110941680611E-2"/>
  </r>
  <r>
    <x v="143"/>
    <x v="17"/>
    <n v="449"/>
    <n v="10"/>
    <n v="142100"/>
    <n v="7310"/>
    <n v="5.1442646023926814E-2"/>
  </r>
  <r>
    <x v="144"/>
    <x v="17"/>
    <n v="396"/>
    <n v="13"/>
    <n v="142496"/>
    <n v="7323"/>
    <n v="5.1390916236245227E-2"/>
  </r>
  <r>
    <x v="145"/>
    <x v="17"/>
    <n v="308"/>
    <n v="13"/>
    <n v="142804"/>
    <n v="7336"/>
    <n v="5.1371110052939692E-2"/>
  </r>
  <r>
    <x v="146"/>
    <x v="17"/>
    <n v="280"/>
    <n v="7"/>
    <n v="143084"/>
    <n v="7343"/>
    <n v="5.1319504626652877E-2"/>
  </r>
  <r>
    <x v="147"/>
    <x v="17"/>
    <n v="162"/>
    <n v="7"/>
    <n v="143246"/>
    <n v="7350"/>
    <n v="5.1310333272831354E-2"/>
  </r>
  <r>
    <x v="148"/>
    <x v="17"/>
    <n v="164"/>
    <n v="7"/>
    <n v="143410"/>
    <n v="7357"/>
    <n v="5.130046719196709E-2"/>
  </r>
  <r>
    <x v="149"/>
    <x v="17"/>
    <n v="114"/>
    <n v="0"/>
    <n v="143524"/>
    <n v="7357"/>
    <n v="5.125971962877289E-2"/>
  </r>
  <r>
    <x v="150"/>
    <x v="17"/>
    <n v="201"/>
    <n v="6"/>
    <n v="143725"/>
    <n v="7363"/>
    <n v="5.1229779092016002E-2"/>
  </r>
  <r>
    <x v="151"/>
    <x v="17"/>
    <n v="280"/>
    <n v="5"/>
    <n v="144005"/>
    <n v="7368"/>
    <n v="5.1164890107982364E-2"/>
  </r>
  <r>
    <x v="152"/>
    <x v="17"/>
    <n v="505"/>
    <n v="2"/>
    <n v="144510"/>
    <n v="7370"/>
    <n v="5.0999930800636632E-2"/>
  </r>
  <r>
    <x v="153"/>
    <x v="17"/>
    <n v="599"/>
    <n v="9"/>
    <n v="145109"/>
    <n v="7379"/>
    <n v="5.0851428925841956E-2"/>
  </r>
  <r>
    <x v="210"/>
    <x v="17"/>
    <n v="559"/>
    <n v="12"/>
    <n v="145668"/>
    <n v="7391"/>
    <n v="5.0738666007633798E-2"/>
  </r>
  <r>
    <x v="154"/>
    <x v="17"/>
    <n v="573"/>
    <n v="3"/>
    <n v="146241"/>
    <n v="7394"/>
    <n v="5.0560376365041265E-2"/>
  </r>
  <r>
    <x v="155"/>
    <x v="17"/>
    <n v="533"/>
    <n v="12"/>
    <n v="146774"/>
    <n v="7406"/>
    <n v="5.0458528077179883E-2"/>
  </r>
  <r>
    <x v="211"/>
    <x v="17"/>
    <n v="481"/>
    <n v="6"/>
    <n v="147255"/>
    <n v="7412"/>
    <n v="5.0334453838579332E-2"/>
  </r>
  <r>
    <x v="212"/>
    <x v="17"/>
    <n v="355"/>
    <n v="11"/>
    <n v="147610"/>
    <n v="7423"/>
    <n v="5.0287920872569607E-2"/>
  </r>
  <r>
    <x v="213"/>
    <x v="17"/>
    <n v="243"/>
    <n v="5"/>
    <n v="147853"/>
    <n v="7428"/>
    <n v="5.023908882471103E-2"/>
  </r>
  <r>
    <x v="156"/>
    <x v="17"/>
    <n v="200"/>
    <n v="5"/>
    <n v="148053"/>
    <n v="7433"/>
    <n v="5.020499415749765E-2"/>
  </r>
  <r>
    <x v="157"/>
    <x v="17"/>
    <n v="154"/>
    <n v="5"/>
    <n v="148207"/>
    <n v="7438"/>
    <n v="5.0186563387694241E-2"/>
  </r>
  <r>
    <x v="207"/>
    <x v="17"/>
    <n v="103"/>
    <n v="2"/>
    <n v="148310"/>
    <n v="7440"/>
    <n v="5.0165194524981457E-2"/>
  </r>
  <r>
    <x v="158"/>
    <x v="17"/>
    <n v="74"/>
    <n v="3"/>
    <n v="148384"/>
    <n v="7443"/>
    <n v="5.0160394651714471E-2"/>
  </r>
  <r>
    <x v="214"/>
    <x v="17"/>
    <n v="58"/>
    <n v="2"/>
    <n v="148442"/>
    <n v="7445"/>
    <n v="5.0154269007423778E-2"/>
  </r>
  <r>
    <x v="159"/>
    <x v="17"/>
    <n v="40"/>
    <n v="1"/>
    <n v="148482"/>
    <n v="7446"/>
    <n v="5.0147492625368731E-2"/>
  </r>
  <r>
    <x v="160"/>
    <x v="17"/>
    <n v="33"/>
    <n v="1"/>
    <n v="148515"/>
    <n v="7447"/>
    <n v="5.014308319025014E-2"/>
  </r>
  <r>
    <x v="161"/>
    <x v="17"/>
    <n v="20"/>
    <n v="0"/>
    <n v="148535"/>
    <n v="7447"/>
    <n v="5.0136331504359241E-2"/>
  </r>
  <r>
    <x v="208"/>
    <x v="17"/>
    <n v="19"/>
    <n v="0"/>
    <n v="148554"/>
    <n v="7447"/>
    <n v="5.0129919086662089E-2"/>
  </r>
  <r>
    <x v="224"/>
    <x v="17"/>
    <n v="15"/>
    <n v="1"/>
    <n v="148569"/>
    <n v="7448"/>
    <n v="5.0131588689430504E-2"/>
  </r>
  <r>
    <x v="162"/>
    <x v="17"/>
    <n v="17"/>
    <n v="1"/>
    <n v="148586"/>
    <n v="7449"/>
    <n v="5.0132583150498698E-2"/>
  </r>
  <r>
    <x v="216"/>
    <x v="17"/>
    <n v="3"/>
    <n v="0"/>
    <n v="148589"/>
    <n v="7449"/>
    <n v="5.0131570977663222E-2"/>
  </r>
  <r>
    <x v="225"/>
    <x v="17"/>
    <n v="4"/>
    <n v="0"/>
    <n v="148593"/>
    <n v="7449"/>
    <n v="5.0130221477458561E-2"/>
  </r>
  <r>
    <x v="163"/>
    <x v="17"/>
    <n v="5"/>
    <n v="0"/>
    <n v="148598"/>
    <n v="7449"/>
    <n v="5.0128534704370183E-2"/>
  </r>
  <r>
    <x v="164"/>
    <x v="17"/>
    <n v="12"/>
    <n v="0"/>
    <n v="148610"/>
    <n v="7449"/>
    <n v="5.012448691205168E-2"/>
  </r>
  <r>
    <x v="226"/>
    <x v="17"/>
    <n v="8"/>
    <n v="0"/>
    <n v="148618"/>
    <n v="7449"/>
    <n v="5.0121788746988923E-2"/>
  </r>
  <r>
    <x v="165"/>
    <x v="17"/>
    <n v="15"/>
    <n v="0"/>
    <n v="148633"/>
    <n v="7449"/>
    <n v="5.011673047035315E-2"/>
  </r>
  <r>
    <x v="217"/>
    <x v="17"/>
    <n v="14"/>
    <n v="0"/>
    <n v="148647"/>
    <n v="7449"/>
    <n v="5.011201033320551E-2"/>
  </r>
  <r>
    <x v="166"/>
    <x v="17"/>
    <n v="22"/>
    <n v="0"/>
    <n v="148669"/>
    <n v="7449"/>
    <n v="5.010459477093409E-2"/>
  </r>
  <r>
    <x v="215"/>
    <x v="17"/>
    <n v="36"/>
    <n v="0"/>
    <n v="148705"/>
    <n v="7449"/>
    <n v="5.009246494737904E-2"/>
  </r>
  <r>
    <x v="167"/>
    <x v="17"/>
    <n v="42"/>
    <n v="0"/>
    <n v="148747"/>
    <n v="7449"/>
    <n v="5.0078320907312415E-2"/>
  </r>
  <r>
    <x v="168"/>
    <x v="17"/>
    <n v="66"/>
    <n v="2"/>
    <n v="148813"/>
    <n v="7451"/>
    <n v="5.006955037530323E-2"/>
  </r>
  <r>
    <x v="169"/>
    <x v="17"/>
    <n v="157"/>
    <n v="2"/>
    <n v="148970"/>
    <n v="7453"/>
    <n v="5.0030207424313619E-2"/>
  </r>
  <r>
    <x v="170"/>
    <x v="17"/>
    <n v="219"/>
    <n v="1"/>
    <n v="149189"/>
    <n v="7454"/>
    <n v="4.9963469156573209E-2"/>
  </r>
  <r>
    <x v="171"/>
    <x v="17"/>
    <n v="238"/>
    <n v="2"/>
    <n v="149427"/>
    <n v="7456"/>
    <n v="4.9897274254318162E-2"/>
  </r>
  <r>
    <x v="172"/>
    <x v="17"/>
    <n v="341"/>
    <n v="4"/>
    <n v="149768"/>
    <n v="7460"/>
    <n v="4.9810373377490516E-2"/>
  </r>
  <r>
    <x v="173"/>
    <x v="17"/>
    <n v="316"/>
    <n v="2"/>
    <n v="150084"/>
    <n v="7462"/>
    <n v="4.9718824125156581E-2"/>
  </r>
  <r>
    <x v="174"/>
    <x v="17"/>
    <n v="348"/>
    <n v="2"/>
    <n v="150432"/>
    <n v="7464"/>
    <n v="4.9617102744097002E-2"/>
  </r>
  <r>
    <x v="175"/>
    <x v="17"/>
    <n v="439"/>
    <n v="4"/>
    <n v="150871"/>
    <n v="7468"/>
    <n v="4.9499241073499879E-2"/>
  </r>
  <r>
    <x v="176"/>
    <x v="17"/>
    <n v="489"/>
    <n v="5"/>
    <n v="151360"/>
    <n v="7473"/>
    <n v="4.9372357293868921E-2"/>
  </r>
  <r>
    <x v="177"/>
    <x v="17"/>
    <n v="491"/>
    <n v="6"/>
    <n v="151851"/>
    <n v="7479"/>
    <n v="4.9252227512495798E-2"/>
  </r>
  <r>
    <x v="178"/>
    <x v="17"/>
    <n v="501"/>
    <n v="9"/>
    <n v="152352"/>
    <n v="7488"/>
    <n v="4.9149338374291113E-2"/>
  </r>
  <r>
    <x v="179"/>
    <x v="17"/>
    <n v="721"/>
    <n v="6"/>
    <n v="153073"/>
    <n v="7494"/>
    <n v="4.895703357221718E-2"/>
  </r>
  <r>
    <x v="180"/>
    <x v="17"/>
    <n v="802"/>
    <n v="6"/>
    <n v="153875"/>
    <n v="7500"/>
    <n v="4.8740861088545896E-2"/>
  </r>
  <r>
    <x v="181"/>
    <x v="17"/>
    <n v="1116"/>
    <n v="15"/>
    <n v="154991"/>
    <n v="7515"/>
    <n v="4.8486686323722022E-2"/>
  </r>
  <r>
    <x v="182"/>
    <x v="17"/>
    <n v="1489"/>
    <n v="15"/>
    <n v="156480"/>
    <n v="7530"/>
    <n v="4.8121165644171779E-2"/>
  </r>
  <r>
    <x v="183"/>
    <x v="17"/>
    <n v="1417"/>
    <n v="9"/>
    <n v="157897"/>
    <n v="7539"/>
    <n v="4.7746315636142546E-2"/>
  </r>
  <r>
    <x v="184"/>
    <x v="17"/>
    <n v="574"/>
    <n v="9"/>
    <n v="158471"/>
    <n v="7548"/>
    <n v="4.7630165771655381E-2"/>
  </r>
  <r>
    <x v="185"/>
    <x v="17"/>
    <n v="501"/>
    <n v="12"/>
    <n v="158972"/>
    <n v="7560"/>
    <n v="4.7555544372593919E-2"/>
  </r>
  <r>
    <x v="186"/>
    <x v="17"/>
    <n v="225"/>
    <n v="5"/>
    <n v="159197"/>
    <n v="7565"/>
    <n v="4.7519739693587193E-2"/>
  </r>
  <r>
    <x v="187"/>
    <x v="17"/>
    <n v="157"/>
    <n v="5"/>
    <n v="159354"/>
    <n v="7570"/>
    <n v="4.7504298605620193E-2"/>
  </r>
  <r>
    <x v="188"/>
    <x v="17"/>
    <n v="109"/>
    <n v="2"/>
    <n v="159463"/>
    <n v="7572"/>
    <n v="4.7484369414848585E-2"/>
  </r>
  <r>
    <x v="189"/>
    <x v="17"/>
    <n v="83"/>
    <n v="0"/>
    <n v="159546"/>
    <n v="7572"/>
    <n v="4.7459666804557932E-2"/>
  </r>
  <r>
    <x v="190"/>
    <x v="17"/>
    <n v="77"/>
    <n v="0"/>
    <n v="159623"/>
    <n v="7572"/>
    <n v="4.7436772896136521E-2"/>
  </r>
  <r>
    <x v="218"/>
    <x v="17"/>
    <n v="34"/>
    <n v="2"/>
    <n v="159657"/>
    <n v="7574"/>
    <n v="4.7439197780241395E-2"/>
  </r>
  <r>
    <x v="191"/>
    <x v="17"/>
    <n v="32"/>
    <n v="1"/>
    <n v="159689"/>
    <n v="7575"/>
    <n v="4.7435953634877792E-2"/>
  </r>
  <r>
    <x v="192"/>
    <x v="17"/>
    <n v="18"/>
    <n v="0"/>
    <n v="159707"/>
    <n v="7575"/>
    <n v="4.7430607299617428E-2"/>
  </r>
  <r>
    <x v="227"/>
    <x v="17"/>
    <n v="12"/>
    <n v="1"/>
    <n v="159719"/>
    <n v="7576"/>
    <n v="4.7433304741452173E-2"/>
  </r>
  <r>
    <x v="228"/>
    <x v="17"/>
    <n v="11"/>
    <n v="1"/>
    <n v="159730"/>
    <n v="7577"/>
    <n v="4.7436298754147621E-2"/>
  </r>
  <r>
    <x v="229"/>
    <x v="17"/>
    <n v="6"/>
    <n v="0"/>
    <n v="159736"/>
    <n v="7577"/>
    <n v="4.7434516952972405E-2"/>
  </r>
  <r>
    <x v="230"/>
    <x v="17"/>
    <n v="8"/>
    <n v="0"/>
    <n v="159744"/>
    <n v="7577"/>
    <n v="4.7432141426282048E-2"/>
  </r>
  <r>
    <x v="231"/>
    <x v="17"/>
    <n v="11"/>
    <n v="0"/>
    <n v="159755"/>
    <n v="7577"/>
    <n v="4.742887546555663E-2"/>
  </r>
  <r>
    <x v="232"/>
    <x v="17"/>
    <n v="9"/>
    <n v="0"/>
    <n v="159764"/>
    <n v="7577"/>
    <n v="4.7426203650384316E-2"/>
  </r>
  <r>
    <x v="219"/>
    <x v="17"/>
    <n v="6"/>
    <n v="0"/>
    <n v="159770"/>
    <n v="7577"/>
    <n v="4.7424422607498282E-2"/>
  </r>
  <r>
    <x v="237"/>
    <x v="17"/>
    <n v="3"/>
    <n v="0"/>
    <n v="159773"/>
    <n v="7577"/>
    <n v="4.7423532136218256E-2"/>
  </r>
  <r>
    <x v="220"/>
    <x v="17"/>
    <n v="4"/>
    <n v="0"/>
    <n v="159777"/>
    <n v="7577"/>
    <n v="4.7422344893194891E-2"/>
  </r>
  <r>
    <x v="238"/>
    <x v="17"/>
    <n v="2"/>
    <n v="0"/>
    <n v="159779"/>
    <n v="7577"/>
    <n v="4.7421751293974801E-2"/>
  </r>
  <r>
    <x v="221"/>
    <x v="17"/>
    <n v="5"/>
    <n v="0"/>
    <n v="159784"/>
    <n v="7577"/>
    <n v="4.7420267360937268E-2"/>
  </r>
  <r>
    <x v="233"/>
    <x v="17"/>
    <n v="6"/>
    <n v="0"/>
    <n v="159790"/>
    <n v="7577"/>
    <n v="4.7418486763877589E-2"/>
  </r>
  <r>
    <x v="234"/>
    <x v="17"/>
    <n v="7"/>
    <n v="0"/>
    <n v="159797"/>
    <n v="7577"/>
    <n v="4.7416409569641479E-2"/>
  </r>
  <r>
    <x v="239"/>
    <x v="17"/>
    <n v="12"/>
    <n v="1"/>
    <n v="159809"/>
    <n v="7578"/>
    <n v="4.7419106558454154E-2"/>
  </r>
  <r>
    <x v="193"/>
    <x v="17"/>
    <n v="24"/>
    <n v="0"/>
    <n v="159833"/>
    <n v="7578"/>
    <n v="4.7411986260659567E-2"/>
  </r>
  <r>
    <x v="222"/>
    <x v="17"/>
    <n v="10"/>
    <n v="0"/>
    <n v="159843"/>
    <n v="7578"/>
    <n v="4.7409020100974079E-2"/>
  </r>
  <r>
    <x v="194"/>
    <x v="17"/>
    <n v="19"/>
    <n v="0"/>
    <n v="159862"/>
    <n v="7578"/>
    <n v="4.7403385419924685E-2"/>
  </r>
  <r>
    <x v="235"/>
    <x v="17"/>
    <n v="16"/>
    <n v="0"/>
    <n v="159878"/>
    <n v="7578"/>
    <n v="4.7398641464116389E-2"/>
  </r>
  <r>
    <x v="195"/>
    <x v="17"/>
    <n v="16"/>
    <n v="0"/>
    <n v="159894"/>
    <n v="7578"/>
    <n v="4.7393898457728248E-2"/>
  </r>
  <r>
    <x v="196"/>
    <x v="17"/>
    <n v="22"/>
    <n v="0"/>
    <n v="159916"/>
    <n v="7578"/>
    <n v="4.7387378373646163E-2"/>
  </r>
  <r>
    <x v="197"/>
    <x v="17"/>
    <n v="44"/>
    <n v="0"/>
    <n v="159960"/>
    <n v="7578"/>
    <n v="4.7374343585896476E-2"/>
  </r>
  <r>
    <x v="198"/>
    <x v="17"/>
    <n v="47"/>
    <n v="0"/>
    <n v="160007"/>
    <n v="7578"/>
    <n v="4.7360427981275821E-2"/>
  </r>
  <r>
    <x v="236"/>
    <x v="17"/>
    <n v="68"/>
    <n v="0"/>
    <n v="160075"/>
    <n v="7578"/>
    <n v="4.7340309230048415E-2"/>
  </r>
  <r>
    <x v="223"/>
    <x v="17"/>
    <n v="87"/>
    <n v="0"/>
    <n v="160162"/>
    <n v="7578"/>
    <n v="4.7314593973601729E-2"/>
  </r>
  <r>
    <x v="199"/>
    <x v="17"/>
    <n v="127"/>
    <n v="2"/>
    <n v="160289"/>
    <n v="7580"/>
    <n v="4.7289583190362409E-2"/>
  </r>
  <r>
    <x v="200"/>
    <x v="17"/>
    <n v="155"/>
    <n v="2"/>
    <n v="160444"/>
    <n v="7582"/>
    <n v="4.7256363591034876E-2"/>
  </r>
  <r>
    <x v="201"/>
    <x v="17"/>
    <n v="204"/>
    <n v="3"/>
    <n v="160648"/>
    <n v="7585"/>
    <n v="4.7215029132015335E-2"/>
  </r>
  <r>
    <x v="202"/>
    <x v="17"/>
    <n v="219"/>
    <n v="2"/>
    <n v="160867"/>
    <n v="7587"/>
    <n v="4.7163184494023014E-2"/>
  </r>
  <r>
    <x v="203"/>
    <x v="17"/>
    <n v="383"/>
    <n v="2"/>
    <n v="161250"/>
    <n v="7589"/>
    <n v="4.7063565891472869E-2"/>
  </r>
  <r>
    <x v="204"/>
    <x v="17"/>
    <n v="640"/>
    <n v="4"/>
    <n v="161890"/>
    <n v="7593"/>
    <n v="4.6902217555130028E-2"/>
  </r>
  <r>
    <x v="205"/>
    <x v="17"/>
    <n v="735"/>
    <n v="3"/>
    <n v="162625"/>
    <n v="7596"/>
    <n v="4.6708685626441197E-2"/>
  </r>
  <r>
    <x v="206"/>
    <x v="17"/>
    <n v="653"/>
    <n v="3"/>
    <n v="163278"/>
    <n v="7599"/>
    <n v="4.6540256495057511E-2"/>
  </r>
  <r>
    <x v="241"/>
    <x v="18"/>
    <n v="1"/>
    <n v="0"/>
    <n v="1"/>
    <n v="0"/>
    <n v="0"/>
  </r>
  <r>
    <x v="240"/>
    <x v="18"/>
    <n v="2"/>
    <n v="0"/>
    <n v="3"/>
    <n v="0"/>
    <n v="0"/>
  </r>
  <r>
    <x v="0"/>
    <x v="18"/>
    <n v="19"/>
    <n v="0"/>
    <n v="22"/>
    <n v="0"/>
    <n v="0"/>
  </r>
  <r>
    <x v="1"/>
    <x v="18"/>
    <n v="37"/>
    <n v="0"/>
    <n v="59"/>
    <n v="0"/>
    <n v="0"/>
  </r>
  <r>
    <x v="2"/>
    <x v="18"/>
    <n v="78"/>
    <n v="0"/>
    <n v="137"/>
    <n v="0"/>
    <n v="0"/>
  </r>
  <r>
    <x v="3"/>
    <x v="18"/>
    <n v="105"/>
    <n v="4"/>
    <n v="242"/>
    <n v="4"/>
    <n v="1.6528925619834711E-2"/>
  </r>
  <r>
    <x v="4"/>
    <x v="18"/>
    <n v="77"/>
    <n v="6"/>
    <n v="319"/>
    <n v="10"/>
    <n v="3.1347962382445138E-2"/>
  </r>
  <r>
    <x v="5"/>
    <x v="18"/>
    <n v="45"/>
    <n v="6"/>
    <n v="364"/>
    <n v="16"/>
    <n v="4.3956043956043959E-2"/>
  </r>
  <r>
    <x v="6"/>
    <x v="18"/>
    <n v="38"/>
    <n v="4"/>
    <n v="402"/>
    <n v="20"/>
    <n v="4.975124378109453E-2"/>
  </r>
  <r>
    <x v="7"/>
    <x v="18"/>
    <n v="17"/>
    <n v="1"/>
    <n v="419"/>
    <n v="21"/>
    <n v="5.0119331742243436E-2"/>
  </r>
  <r>
    <x v="8"/>
    <x v="18"/>
    <n v="16"/>
    <n v="8"/>
    <n v="435"/>
    <n v="29"/>
    <n v="6.6666666666666666E-2"/>
  </r>
  <r>
    <x v="9"/>
    <x v="18"/>
    <n v="14"/>
    <n v="4"/>
    <n v="449"/>
    <n v="33"/>
    <n v="7.3496659242761692E-2"/>
  </r>
  <r>
    <x v="10"/>
    <x v="18"/>
    <n v="9"/>
    <n v="2"/>
    <n v="458"/>
    <n v="35"/>
    <n v="7.6419213973799124E-2"/>
  </r>
  <r>
    <x v="11"/>
    <x v="18"/>
    <n v="6"/>
    <n v="0"/>
    <n v="464"/>
    <n v="35"/>
    <n v="7.5431034482758619E-2"/>
  </r>
  <r>
    <x v="12"/>
    <x v="18"/>
    <n v="12"/>
    <n v="2"/>
    <n v="476"/>
    <n v="37"/>
    <n v="7.7731092436974791E-2"/>
  </r>
  <r>
    <x v="13"/>
    <x v="18"/>
    <n v="10"/>
    <n v="0"/>
    <n v="486"/>
    <n v="37"/>
    <n v="7.6131687242798354E-2"/>
  </r>
  <r>
    <x v="14"/>
    <x v="18"/>
    <n v="13"/>
    <n v="2"/>
    <n v="499"/>
    <n v="39"/>
    <n v="7.8156312625250496E-2"/>
  </r>
  <r>
    <x v="15"/>
    <x v="18"/>
    <n v="11"/>
    <n v="0"/>
    <n v="510"/>
    <n v="39"/>
    <n v="7.6470588235294124E-2"/>
  </r>
  <r>
    <x v="16"/>
    <x v="18"/>
    <n v="21"/>
    <n v="0"/>
    <n v="531"/>
    <n v="39"/>
    <n v="7.3446327683615822E-2"/>
  </r>
  <r>
    <x v="17"/>
    <x v="18"/>
    <n v="18"/>
    <n v="0"/>
    <n v="549"/>
    <n v="39"/>
    <n v="7.1038251366120214E-2"/>
  </r>
  <r>
    <x v="18"/>
    <x v="18"/>
    <n v="14"/>
    <n v="1"/>
    <n v="563"/>
    <n v="40"/>
    <n v="7.1047957371225573E-2"/>
  </r>
  <r>
    <x v="19"/>
    <x v="18"/>
    <n v="44"/>
    <n v="0"/>
    <n v="607"/>
    <n v="40"/>
    <n v="6.589785831960461E-2"/>
  </r>
  <r>
    <x v="20"/>
    <x v="18"/>
    <n v="39"/>
    <n v="2"/>
    <n v="646"/>
    <n v="42"/>
    <n v="6.5015479876160992E-2"/>
  </r>
  <r>
    <x v="21"/>
    <x v="18"/>
    <n v="47"/>
    <n v="0"/>
    <n v="693"/>
    <n v="42"/>
    <n v="6.0606060606060608E-2"/>
  </r>
  <r>
    <x v="22"/>
    <x v="18"/>
    <n v="45"/>
    <n v="2"/>
    <n v="738"/>
    <n v="44"/>
    <n v="5.9620596205962058E-2"/>
  </r>
  <r>
    <x v="23"/>
    <x v="18"/>
    <n v="66"/>
    <n v="0"/>
    <n v="804"/>
    <n v="44"/>
    <n v="5.4726368159203981E-2"/>
  </r>
  <r>
    <x v="24"/>
    <x v="18"/>
    <n v="78"/>
    <n v="2"/>
    <n v="882"/>
    <n v="46"/>
    <n v="5.2154195011337869E-2"/>
  </r>
  <r>
    <x v="25"/>
    <x v="18"/>
    <n v="115"/>
    <n v="0"/>
    <n v="997"/>
    <n v="46"/>
    <n v="4.613841524573721E-2"/>
  </r>
  <r>
    <x v="26"/>
    <x v="18"/>
    <n v="214"/>
    <n v="4"/>
    <n v="1211"/>
    <n v="50"/>
    <n v="4.1288191577208921E-2"/>
  </r>
  <r>
    <x v="27"/>
    <x v="18"/>
    <n v="335"/>
    <n v="8"/>
    <n v="1546"/>
    <n v="58"/>
    <n v="3.7516170763260026E-2"/>
  </r>
  <r>
    <x v="28"/>
    <x v="18"/>
    <n v="488"/>
    <n v="9"/>
    <n v="2034"/>
    <n v="67"/>
    <n v="3.2940019665683384E-2"/>
  </r>
  <r>
    <x v="29"/>
    <x v="18"/>
    <n v="719"/>
    <n v="13"/>
    <n v="2753"/>
    <n v="80"/>
    <n v="2.905920813657828E-2"/>
  </r>
  <r>
    <x v="30"/>
    <x v="18"/>
    <n v="1388"/>
    <n v="31"/>
    <n v="4141"/>
    <n v="111"/>
    <n v="2.6805119536343878E-2"/>
  </r>
  <r>
    <x v="31"/>
    <x v="18"/>
    <n v="2170"/>
    <n v="39"/>
    <n v="6311"/>
    <n v="150"/>
    <n v="2.3768024084931071E-2"/>
  </r>
  <r>
    <x v="32"/>
    <x v="18"/>
    <n v="3298"/>
    <n v="73"/>
    <n v="9609"/>
    <n v="223"/>
    <n v="2.3207409720054115E-2"/>
  </r>
  <r>
    <x v="33"/>
    <x v="18"/>
    <n v="3546"/>
    <n v="120"/>
    <n v="13155"/>
    <n v="343"/>
    <n v="2.6073736221968832E-2"/>
  </r>
  <r>
    <x v="34"/>
    <x v="18"/>
    <n v="3473"/>
    <n v="132"/>
    <n v="16628"/>
    <n v="475"/>
    <n v="2.8566273755111858E-2"/>
  </r>
  <r>
    <x v="35"/>
    <x v="18"/>
    <n v="2287"/>
    <n v="120"/>
    <n v="18915"/>
    <n v="595"/>
    <n v="3.1456515992598466E-2"/>
  </r>
  <r>
    <x v="36"/>
    <x v="18"/>
    <n v="1574"/>
    <n v="91"/>
    <n v="20489"/>
    <n v="686"/>
    <n v="3.3481380252818584E-2"/>
  </r>
  <r>
    <x v="37"/>
    <x v="18"/>
    <n v="1315"/>
    <n v="82"/>
    <n v="21804"/>
    <n v="768"/>
    <n v="3.5222894881673086E-2"/>
  </r>
  <r>
    <x v="38"/>
    <x v="18"/>
    <n v="1224"/>
    <n v="91"/>
    <n v="23028"/>
    <n v="859"/>
    <n v="3.7302414451971515E-2"/>
  </r>
  <r>
    <x v="39"/>
    <x v="18"/>
    <n v="1556"/>
    <n v="58"/>
    <n v="24584"/>
    <n v="917"/>
    <n v="3.7300683371298403E-2"/>
  </r>
  <r>
    <x v="40"/>
    <x v="18"/>
    <n v="2127"/>
    <n v="59"/>
    <n v="26711"/>
    <n v="976"/>
    <n v="3.6539253491071094E-2"/>
  </r>
  <r>
    <x v="41"/>
    <x v="18"/>
    <n v="2299"/>
    <n v="70"/>
    <n v="29010"/>
    <n v="1046"/>
    <n v="3.6056532230265427E-2"/>
  </r>
  <r>
    <x v="42"/>
    <x v="18"/>
    <n v="3761"/>
    <n v="93"/>
    <n v="32771"/>
    <n v="1139"/>
    <n v="3.4756339446461809E-2"/>
  </r>
  <r>
    <x v="43"/>
    <x v="18"/>
    <n v="4897"/>
    <n v="124"/>
    <n v="37668"/>
    <n v="1263"/>
    <n v="3.3529786556228097E-2"/>
  </r>
  <r>
    <x v="44"/>
    <x v="18"/>
    <n v="2857"/>
    <n v="128"/>
    <n v="40525"/>
    <n v="1391"/>
    <n v="3.4324491054904378E-2"/>
  </r>
  <r>
    <x v="45"/>
    <x v="18"/>
    <n v="2336"/>
    <n v="115"/>
    <n v="42861"/>
    <n v="1506"/>
    <n v="3.5136837684608388E-2"/>
  </r>
  <r>
    <x v="46"/>
    <x v="18"/>
    <n v="2155"/>
    <n v="98"/>
    <n v="45016"/>
    <n v="1604"/>
    <n v="3.5631775368757772E-2"/>
  </r>
  <r>
    <x v="47"/>
    <x v="18"/>
    <n v="2252"/>
    <n v="112"/>
    <n v="47268"/>
    <n v="1716"/>
    <n v="3.6303630363036306E-2"/>
  </r>
  <r>
    <x v="48"/>
    <x v="18"/>
    <n v="2375"/>
    <n v="107"/>
    <n v="49643"/>
    <n v="1823"/>
    <n v="3.6722196482887819E-2"/>
  </r>
  <r>
    <x v="49"/>
    <x v="18"/>
    <n v="2805"/>
    <n v="151"/>
    <n v="52448"/>
    <n v="1974"/>
    <n v="3.7637278828553999E-2"/>
  </r>
  <r>
    <x v="50"/>
    <x v="18"/>
    <n v="3441"/>
    <n v="137"/>
    <n v="55889"/>
    <n v="2111"/>
    <n v="3.7771296677342588E-2"/>
  </r>
  <r>
    <x v="51"/>
    <x v="18"/>
    <n v="3887"/>
    <n v="195"/>
    <n v="59776"/>
    <n v="2306"/>
    <n v="3.8577355460385439E-2"/>
  </r>
  <r>
    <x v="52"/>
    <x v="18"/>
    <n v="3506"/>
    <n v="224"/>
    <n v="63282"/>
    <n v="2530"/>
    <n v="3.9979773079232644E-2"/>
  </r>
  <r>
    <x v="53"/>
    <x v="18"/>
    <n v="3072"/>
    <n v="211"/>
    <n v="66354"/>
    <n v="2741"/>
    <n v="4.1308737981131508E-2"/>
  </r>
  <r>
    <x v="54"/>
    <x v="18"/>
    <n v="2456"/>
    <n v="165"/>
    <n v="68810"/>
    <n v="2906"/>
    <n v="4.2232233686964105E-2"/>
  </r>
  <r>
    <x v="55"/>
    <x v="18"/>
    <n v="1947"/>
    <n v="156"/>
    <n v="70757"/>
    <n v="3062"/>
    <n v="4.3274870330850659E-2"/>
  </r>
  <r>
    <x v="56"/>
    <x v="18"/>
    <n v="1424"/>
    <n v="107"/>
    <n v="72181"/>
    <n v="3169"/>
    <n v="4.3903520316980922E-2"/>
  </r>
  <r>
    <x v="57"/>
    <x v="18"/>
    <n v="1063"/>
    <n v="79"/>
    <n v="73244"/>
    <n v="3248"/>
    <n v="4.4344929277483479E-2"/>
  </r>
  <r>
    <x v="58"/>
    <x v="18"/>
    <n v="840"/>
    <n v="65"/>
    <n v="74084"/>
    <n v="3313"/>
    <n v="4.4719507585983476E-2"/>
  </r>
  <r>
    <x v="59"/>
    <x v="18"/>
    <n v="691"/>
    <n v="53"/>
    <n v="74775"/>
    <n v="3366"/>
    <n v="4.5015045135406218E-2"/>
  </r>
  <r>
    <x v="60"/>
    <x v="18"/>
    <n v="500"/>
    <n v="52"/>
    <n v="75275"/>
    <n v="3418"/>
    <n v="4.540684158087014E-2"/>
  </r>
  <r>
    <x v="61"/>
    <x v="18"/>
    <n v="313"/>
    <n v="19"/>
    <n v="75588"/>
    <n v="3437"/>
    <n v="4.5470180451923588E-2"/>
  </r>
  <r>
    <x v="62"/>
    <x v="18"/>
    <n v="180"/>
    <n v="15"/>
    <n v="75768"/>
    <n v="3452"/>
    <n v="4.5560130925984585E-2"/>
  </r>
  <r>
    <x v="63"/>
    <x v="18"/>
    <n v="119"/>
    <n v="13"/>
    <n v="75887"/>
    <n v="3465"/>
    <n v="4.5659994465455218E-2"/>
  </r>
  <r>
    <x v="64"/>
    <x v="18"/>
    <n v="68"/>
    <n v="5"/>
    <n v="75955"/>
    <n v="3470"/>
    <n v="4.5684945033243371E-2"/>
  </r>
  <r>
    <x v="65"/>
    <x v="18"/>
    <n v="27"/>
    <n v="4"/>
    <n v="75982"/>
    <n v="3474"/>
    <n v="4.5721355057776844E-2"/>
  </r>
  <r>
    <x v="66"/>
    <x v="18"/>
    <n v="17"/>
    <n v="1"/>
    <n v="75999"/>
    <n v="3475"/>
    <n v="4.5724285845866394E-2"/>
  </r>
  <r>
    <x v="67"/>
    <x v="18"/>
    <n v="16"/>
    <n v="1"/>
    <n v="76015"/>
    <n v="3476"/>
    <n v="4.5727816878247715E-2"/>
  </r>
  <r>
    <x v="68"/>
    <x v="18"/>
    <n v="11"/>
    <n v="0"/>
    <n v="76026"/>
    <n v="3476"/>
    <n v="4.5721200641885673E-2"/>
  </r>
  <r>
    <x v="69"/>
    <x v="18"/>
    <n v="5"/>
    <n v="1"/>
    <n v="76031"/>
    <n v="3477"/>
    <n v="4.5731346424484752E-2"/>
  </r>
  <r>
    <x v="70"/>
    <x v="18"/>
    <n v="24"/>
    <n v="0"/>
    <n v="76055"/>
    <n v="3477"/>
    <n v="4.5716915390178157E-2"/>
  </r>
  <r>
    <x v="71"/>
    <x v="18"/>
    <n v="14"/>
    <n v="1"/>
    <n v="76069"/>
    <n v="3478"/>
    <n v="4.5721647451655731E-2"/>
  </r>
  <r>
    <x v="72"/>
    <x v="18"/>
    <n v="18"/>
    <n v="0"/>
    <n v="76087"/>
    <n v="3478"/>
    <n v="4.571083102238227E-2"/>
  </r>
  <r>
    <x v="73"/>
    <x v="18"/>
    <n v="13"/>
    <n v="1"/>
    <n v="76100"/>
    <n v="3479"/>
    <n v="4.5716162943495398E-2"/>
  </r>
  <r>
    <x v="74"/>
    <x v="18"/>
    <n v="17"/>
    <n v="1"/>
    <n v="76117"/>
    <n v="3480"/>
    <n v="4.5719090347754114E-2"/>
  </r>
  <r>
    <x v="75"/>
    <x v="18"/>
    <n v="25"/>
    <n v="1"/>
    <n v="76142"/>
    <n v="3481"/>
    <n v="4.5717212576501798E-2"/>
  </r>
  <r>
    <x v="76"/>
    <x v="18"/>
    <n v="25"/>
    <n v="1"/>
    <n v="76167"/>
    <n v="3482"/>
    <n v="4.5715336037916686E-2"/>
  </r>
  <r>
    <x v="77"/>
    <x v="18"/>
    <n v="25"/>
    <n v="0"/>
    <n v="76192"/>
    <n v="3482"/>
    <n v="4.5700335993280133E-2"/>
  </r>
  <r>
    <x v="78"/>
    <x v="18"/>
    <n v="54"/>
    <n v="1"/>
    <n v="76246"/>
    <n v="3483"/>
    <n v="4.5681084909372296E-2"/>
  </r>
  <r>
    <x v="79"/>
    <x v="18"/>
    <n v="74"/>
    <n v="1"/>
    <n v="76320"/>
    <n v="3484"/>
    <n v="4.5649895178197064E-2"/>
  </r>
  <r>
    <x v="80"/>
    <x v="18"/>
    <n v="78"/>
    <n v="1"/>
    <n v="76398"/>
    <n v="3485"/>
    <n v="4.5616377392078328E-2"/>
  </r>
  <r>
    <x v="81"/>
    <x v="18"/>
    <n v="119"/>
    <n v="0"/>
    <n v="76517"/>
    <n v="3485"/>
    <n v="4.5545434347922686E-2"/>
  </r>
  <r>
    <x v="82"/>
    <x v="18"/>
    <n v="136"/>
    <n v="6"/>
    <n v="76653"/>
    <n v="3491"/>
    <n v="4.5542901125852867E-2"/>
  </r>
  <r>
    <x v="83"/>
    <x v="18"/>
    <n v="199"/>
    <n v="3"/>
    <n v="76852"/>
    <n v="3494"/>
    <n v="4.5464008744079527E-2"/>
  </r>
  <r>
    <x v="84"/>
    <x v="18"/>
    <n v="493"/>
    <n v="6"/>
    <n v="77345"/>
    <n v="3500"/>
    <n v="4.5251793910401447E-2"/>
  </r>
  <r>
    <x v="85"/>
    <x v="18"/>
    <n v="887"/>
    <n v="11"/>
    <n v="78232"/>
    <n v="3511"/>
    <n v="4.487933326516004E-2"/>
  </r>
  <r>
    <x v="86"/>
    <x v="18"/>
    <n v="1730"/>
    <n v="34"/>
    <n v="79962"/>
    <n v="3545"/>
    <n v="4.4333558440259123E-2"/>
  </r>
  <r>
    <x v="87"/>
    <x v="18"/>
    <n v="2275"/>
    <n v="53"/>
    <n v="82237"/>
    <n v="3598"/>
    <n v="4.3751595996935684E-2"/>
  </r>
  <r>
    <x v="88"/>
    <x v="18"/>
    <n v="2964"/>
    <n v="87"/>
    <n v="85201"/>
    <n v="3685"/>
    <n v="4.3250666071994459E-2"/>
  </r>
  <r>
    <x v="89"/>
    <x v="18"/>
    <n v="3885"/>
    <n v="100"/>
    <n v="89086"/>
    <n v="3785"/>
    <n v="4.2487034999887749E-2"/>
  </r>
  <r>
    <x v="90"/>
    <x v="18"/>
    <n v="3668"/>
    <n v="102"/>
    <n v="92754"/>
    <n v="3887"/>
    <n v="4.1906548504646701E-2"/>
  </r>
  <r>
    <x v="91"/>
    <x v="18"/>
    <n v="2972"/>
    <n v="106"/>
    <n v="95726"/>
    <n v="3993"/>
    <n v="4.1712805298456009E-2"/>
  </r>
  <r>
    <x v="92"/>
    <x v="18"/>
    <n v="2152"/>
    <n v="91"/>
    <n v="97878"/>
    <n v="4084"/>
    <n v="4.17254132695805E-2"/>
  </r>
  <r>
    <x v="93"/>
    <x v="18"/>
    <n v="1214"/>
    <n v="80"/>
    <n v="99092"/>
    <n v="4164"/>
    <n v="4.2021555725992005E-2"/>
  </r>
  <r>
    <x v="94"/>
    <x v="18"/>
    <n v="1180"/>
    <n v="60"/>
    <n v="100272"/>
    <n v="4224"/>
    <n v="4.2125418860698899E-2"/>
  </r>
  <r>
    <x v="95"/>
    <x v="18"/>
    <n v="1214"/>
    <n v="47"/>
    <n v="101486"/>
    <n v="4271"/>
    <n v="4.2084622509508701E-2"/>
  </r>
  <r>
    <x v="96"/>
    <x v="18"/>
    <n v="961"/>
    <n v="30"/>
    <n v="102447"/>
    <n v="4301"/>
    <n v="4.1982683729147756E-2"/>
  </r>
  <r>
    <x v="97"/>
    <x v="18"/>
    <n v="2289"/>
    <n v="28"/>
    <n v="104736"/>
    <n v="4329"/>
    <n v="4.1332493125572869E-2"/>
  </r>
  <r>
    <x v="98"/>
    <x v="18"/>
    <n v="4247"/>
    <n v="22"/>
    <n v="108983"/>
    <n v="4351"/>
    <n v="3.9923657818191828E-2"/>
  </r>
  <r>
    <x v="99"/>
    <x v="18"/>
    <n v="5165"/>
    <n v="37"/>
    <n v="114148"/>
    <n v="4388"/>
    <n v="3.8441321792760275E-2"/>
  </r>
  <r>
    <x v="100"/>
    <x v="18"/>
    <n v="4388"/>
    <n v="45"/>
    <n v="118536"/>
    <n v="4433"/>
    <n v="3.7397921306607275E-2"/>
  </r>
  <r>
    <x v="101"/>
    <x v="18"/>
    <n v="3592"/>
    <n v="38"/>
    <n v="122128"/>
    <n v="4471"/>
    <n v="3.6609131403118042E-2"/>
  </r>
  <r>
    <x v="102"/>
    <x v="18"/>
    <n v="2714"/>
    <n v="33"/>
    <n v="124842"/>
    <n v="4504"/>
    <n v="3.6077602089040546E-2"/>
  </r>
  <r>
    <x v="103"/>
    <x v="18"/>
    <n v="2256"/>
    <n v="32"/>
    <n v="127098"/>
    <n v="4536"/>
    <n v="3.5688995892933013E-2"/>
  </r>
  <r>
    <x v="104"/>
    <x v="18"/>
    <n v="2546"/>
    <n v="23"/>
    <n v="129644"/>
    <n v="4559"/>
    <n v="3.5165530221221188E-2"/>
  </r>
  <r>
    <x v="105"/>
    <x v="18"/>
    <n v="2842"/>
    <n v="18"/>
    <n v="132486"/>
    <n v="4577"/>
    <n v="3.4547046480382836E-2"/>
  </r>
  <r>
    <x v="106"/>
    <x v="18"/>
    <n v="2821"/>
    <n v="21"/>
    <n v="135307"/>
    <n v="4598"/>
    <n v="3.398198171565403E-2"/>
  </r>
  <r>
    <x v="107"/>
    <x v="18"/>
    <n v="2655"/>
    <n v="12"/>
    <n v="137962"/>
    <n v="4610"/>
    <n v="3.3414998332874271E-2"/>
  </r>
  <r>
    <x v="108"/>
    <x v="18"/>
    <n v="2079"/>
    <n v="12"/>
    <n v="140041"/>
    <n v="4622"/>
    <n v="3.3004620075549301E-2"/>
  </r>
  <r>
    <x v="109"/>
    <x v="18"/>
    <n v="1312"/>
    <n v="10"/>
    <n v="141353"/>
    <n v="4632"/>
    <n v="3.2769025064908419E-2"/>
  </r>
  <r>
    <x v="110"/>
    <x v="18"/>
    <n v="1078"/>
    <n v="9"/>
    <n v="142431"/>
    <n v="4641"/>
    <n v="3.2584198664616551E-2"/>
  </r>
  <r>
    <x v="111"/>
    <x v="18"/>
    <n v="892"/>
    <n v="11"/>
    <n v="143323"/>
    <n v="4652"/>
    <n v="3.2458153959936648E-2"/>
  </r>
  <r>
    <x v="112"/>
    <x v="18"/>
    <n v="550"/>
    <n v="7"/>
    <n v="143873"/>
    <n v="4659"/>
    <n v="3.238272643233963E-2"/>
  </r>
  <r>
    <x v="113"/>
    <x v="18"/>
    <n v="270"/>
    <n v="1"/>
    <n v="144143"/>
    <n v="4660"/>
    <n v="3.2329006611489977E-2"/>
  </r>
  <r>
    <x v="114"/>
    <x v="18"/>
    <n v="175"/>
    <n v="0"/>
    <n v="144318"/>
    <n v="4660"/>
    <n v="3.2289804459596172E-2"/>
  </r>
  <r>
    <x v="115"/>
    <x v="18"/>
    <n v="140"/>
    <n v="1"/>
    <n v="144458"/>
    <n v="4661"/>
    <n v="3.2265433551620537E-2"/>
  </r>
  <r>
    <x v="116"/>
    <x v="18"/>
    <n v="117"/>
    <n v="0"/>
    <n v="144575"/>
    <n v="4661"/>
    <n v="3.2239322151132628E-2"/>
  </r>
  <r>
    <x v="117"/>
    <x v="18"/>
    <n v="176"/>
    <n v="1"/>
    <n v="144751"/>
    <n v="4662"/>
    <n v="3.2207031384929981E-2"/>
  </r>
  <r>
    <x v="118"/>
    <x v="18"/>
    <n v="237"/>
    <n v="1"/>
    <n v="144988"/>
    <n v="4663"/>
    <n v="3.2161282313019006E-2"/>
  </r>
  <r>
    <x v="119"/>
    <x v="18"/>
    <n v="311"/>
    <n v="1"/>
    <n v="145299"/>
    <n v="4664"/>
    <n v="3.2099326216973277E-2"/>
  </r>
  <r>
    <x v="120"/>
    <x v="18"/>
    <n v="540"/>
    <n v="1"/>
    <n v="145839"/>
    <n v="4665"/>
    <n v="3.1987328492378585E-2"/>
  </r>
  <r>
    <x v="121"/>
    <x v="18"/>
    <n v="539"/>
    <n v="0"/>
    <n v="146378"/>
    <n v="4665"/>
    <n v="3.1869543237371734E-2"/>
  </r>
  <r>
    <x v="122"/>
    <x v="18"/>
    <n v="891"/>
    <n v="0"/>
    <n v="147269"/>
    <n v="4665"/>
    <n v="3.1676727620884235E-2"/>
  </r>
  <r>
    <x v="123"/>
    <x v="18"/>
    <n v="1372"/>
    <n v="5"/>
    <n v="148641"/>
    <n v="4670"/>
    <n v="3.1417980234255689E-2"/>
  </r>
  <r>
    <x v="124"/>
    <x v="18"/>
    <n v="1492"/>
    <n v="6"/>
    <n v="150133"/>
    <n v="4676"/>
    <n v="3.114571746384872E-2"/>
  </r>
  <r>
    <x v="125"/>
    <x v="18"/>
    <n v="1345"/>
    <n v="6"/>
    <n v="151478"/>
    <n v="4682"/>
    <n v="3.0908778832569747E-2"/>
  </r>
  <r>
    <x v="126"/>
    <x v="18"/>
    <n v="1122"/>
    <n v="6"/>
    <n v="152600"/>
    <n v="4688"/>
    <n v="3.0720838794233291E-2"/>
  </r>
  <r>
    <x v="127"/>
    <x v="18"/>
    <n v="1167"/>
    <n v="6"/>
    <n v="153767"/>
    <n v="4694"/>
    <n v="3.0526705990231974E-2"/>
  </r>
  <r>
    <x v="128"/>
    <x v="18"/>
    <n v="980"/>
    <n v="6"/>
    <n v="154747"/>
    <n v="4700"/>
    <n v="3.037215584147027E-2"/>
  </r>
  <r>
    <x v="129"/>
    <x v="18"/>
    <n v="1041"/>
    <n v="2"/>
    <n v="155788"/>
    <n v="4702"/>
    <n v="3.0182042262561944E-2"/>
  </r>
  <r>
    <x v="130"/>
    <x v="18"/>
    <n v="1103"/>
    <n v="5"/>
    <n v="156891"/>
    <n v="4707"/>
    <n v="3.0001720940015679E-2"/>
  </r>
  <r>
    <x v="131"/>
    <x v="18"/>
    <n v="1383"/>
    <n v="6"/>
    <n v="158274"/>
    <n v="4713"/>
    <n v="2.977747450623602E-2"/>
  </r>
  <r>
    <x v="132"/>
    <x v="18"/>
    <n v="1726"/>
    <n v="8"/>
    <n v="160000"/>
    <n v="4721"/>
    <n v="2.9506250000000001E-2"/>
  </r>
  <r>
    <x v="133"/>
    <x v="18"/>
    <n v="2029"/>
    <n v="7"/>
    <n v="162029"/>
    <n v="4728"/>
    <n v="2.9179961611810232E-2"/>
  </r>
  <r>
    <x v="134"/>
    <x v="18"/>
    <n v="2103"/>
    <n v="10"/>
    <n v="164132"/>
    <n v="4738"/>
    <n v="2.8867009480174493E-2"/>
  </r>
  <r>
    <x v="135"/>
    <x v="18"/>
    <n v="1612"/>
    <n v="9"/>
    <n v="165744"/>
    <n v="4747"/>
    <n v="2.8640554107539337E-2"/>
  </r>
  <r>
    <x v="136"/>
    <x v="18"/>
    <n v="1170"/>
    <n v="6"/>
    <n v="166914"/>
    <n v="4753"/>
    <n v="2.847574199887367E-2"/>
  </r>
  <r>
    <x v="137"/>
    <x v="18"/>
    <n v="663"/>
    <n v="5"/>
    <n v="167577"/>
    <n v="4758"/>
    <n v="2.8392917882525646E-2"/>
  </r>
  <r>
    <x v="138"/>
    <x v="18"/>
    <n v="547"/>
    <n v="5"/>
    <n v="168124"/>
    <n v="4763"/>
    <n v="2.8330280031405392E-2"/>
  </r>
  <r>
    <x v="139"/>
    <x v="18"/>
    <n v="419"/>
    <n v="3"/>
    <n v="168543"/>
    <n v="4766"/>
    <n v="2.8277650213892003E-2"/>
  </r>
  <r>
    <x v="140"/>
    <x v="18"/>
    <n v="315"/>
    <n v="3"/>
    <n v="168858"/>
    <n v="4769"/>
    <n v="2.8242665434862427E-2"/>
  </r>
  <r>
    <x v="209"/>
    <x v="18"/>
    <n v="373"/>
    <n v="7"/>
    <n v="169231"/>
    <n v="4776"/>
    <n v="2.8221779697573141E-2"/>
  </r>
  <r>
    <x v="141"/>
    <x v="18"/>
    <n v="460"/>
    <n v="3"/>
    <n v="169691"/>
    <n v="4779"/>
    <n v="2.8162955018239035E-2"/>
  </r>
  <r>
    <x v="142"/>
    <x v="18"/>
    <n v="480"/>
    <n v="5"/>
    <n v="170171"/>
    <n v="4784"/>
    <n v="2.8112898202396413E-2"/>
  </r>
  <r>
    <x v="143"/>
    <x v="18"/>
    <n v="436"/>
    <n v="5"/>
    <n v="170607"/>
    <n v="4789"/>
    <n v="2.8070360536203088E-2"/>
  </r>
  <r>
    <x v="144"/>
    <x v="18"/>
    <n v="399"/>
    <n v="6"/>
    <n v="171006"/>
    <n v="4795"/>
    <n v="2.8039951814556215E-2"/>
  </r>
  <r>
    <x v="145"/>
    <x v="18"/>
    <n v="249"/>
    <n v="9"/>
    <n v="171255"/>
    <n v="4804"/>
    <n v="2.8051735715745527E-2"/>
  </r>
  <r>
    <x v="146"/>
    <x v="18"/>
    <n v="228"/>
    <n v="6"/>
    <n v="171483"/>
    <n v="4810"/>
    <n v="2.8049427640057616E-2"/>
  </r>
  <r>
    <x v="147"/>
    <x v="18"/>
    <n v="172"/>
    <n v="3"/>
    <n v="171655"/>
    <n v="4813"/>
    <n v="2.8038798753313332E-2"/>
  </r>
  <r>
    <x v="148"/>
    <x v="18"/>
    <n v="132"/>
    <n v="3"/>
    <n v="171787"/>
    <n v="4816"/>
    <n v="2.8034717411678414E-2"/>
  </r>
  <r>
    <x v="149"/>
    <x v="18"/>
    <n v="141"/>
    <n v="4"/>
    <n v="171928"/>
    <n v="4820"/>
    <n v="2.8034991391745381E-2"/>
  </r>
  <r>
    <x v="150"/>
    <x v="18"/>
    <n v="190"/>
    <n v="1"/>
    <n v="172118"/>
    <n v="4821"/>
    <n v="2.8009853705016324E-2"/>
  </r>
  <r>
    <x v="151"/>
    <x v="18"/>
    <n v="281"/>
    <n v="2"/>
    <n v="172399"/>
    <n v="4823"/>
    <n v="2.7975800323667772E-2"/>
  </r>
  <r>
    <x v="152"/>
    <x v="18"/>
    <n v="421"/>
    <n v="4"/>
    <n v="172820"/>
    <n v="4827"/>
    <n v="2.7930795046869576E-2"/>
  </r>
  <r>
    <x v="153"/>
    <x v="18"/>
    <n v="518"/>
    <n v="6"/>
    <n v="173338"/>
    <n v="4833"/>
    <n v="2.7881941640032767E-2"/>
  </r>
  <r>
    <x v="210"/>
    <x v="18"/>
    <n v="504"/>
    <n v="4"/>
    <n v="173842"/>
    <n v="4837"/>
    <n v="2.7824116151447868E-2"/>
  </r>
  <r>
    <x v="154"/>
    <x v="18"/>
    <n v="540"/>
    <n v="3"/>
    <n v="174382"/>
    <n v="4840"/>
    <n v="2.7755158215870903E-2"/>
  </r>
  <r>
    <x v="155"/>
    <x v="18"/>
    <n v="493"/>
    <n v="8"/>
    <n v="174875"/>
    <n v="4848"/>
    <n v="2.7722659042172981E-2"/>
  </r>
  <r>
    <x v="211"/>
    <x v="18"/>
    <n v="450"/>
    <n v="7"/>
    <n v="175325"/>
    <n v="4855"/>
    <n v="2.7691430201055182E-2"/>
  </r>
  <r>
    <x v="212"/>
    <x v="18"/>
    <n v="294"/>
    <n v="5"/>
    <n v="175619"/>
    <n v="4860"/>
    <n v="2.7673543295429311E-2"/>
  </r>
  <r>
    <x v="213"/>
    <x v="18"/>
    <n v="205"/>
    <n v="2"/>
    <n v="175824"/>
    <n v="4862"/>
    <n v="2.7652652652652654E-2"/>
  </r>
  <r>
    <x v="156"/>
    <x v="18"/>
    <n v="174"/>
    <n v="2"/>
    <n v="175998"/>
    <n v="4864"/>
    <n v="2.7636677689519201E-2"/>
  </r>
  <r>
    <x v="157"/>
    <x v="18"/>
    <n v="139"/>
    <n v="1"/>
    <n v="176137"/>
    <n v="4865"/>
    <n v="2.7620545370932854E-2"/>
  </r>
  <r>
    <x v="207"/>
    <x v="18"/>
    <n v="105"/>
    <n v="3"/>
    <n v="176242"/>
    <n v="4868"/>
    <n v="2.7621111880255556E-2"/>
  </r>
  <r>
    <x v="158"/>
    <x v="18"/>
    <n v="69"/>
    <n v="0"/>
    <n v="176311"/>
    <n v="4868"/>
    <n v="2.7610302250001419E-2"/>
  </r>
  <r>
    <x v="214"/>
    <x v="18"/>
    <n v="43"/>
    <n v="1"/>
    <n v="176354"/>
    <n v="4869"/>
    <n v="2.7609240504893565E-2"/>
  </r>
  <r>
    <x v="159"/>
    <x v="18"/>
    <n v="39"/>
    <n v="0"/>
    <n v="176393"/>
    <n v="4869"/>
    <n v="2.7603136178873312E-2"/>
  </r>
  <r>
    <x v="160"/>
    <x v="18"/>
    <n v="35"/>
    <n v="0"/>
    <n v="176428"/>
    <n v="4869"/>
    <n v="2.7597660235336795E-2"/>
  </r>
  <r>
    <x v="161"/>
    <x v="18"/>
    <n v="29"/>
    <n v="1"/>
    <n v="176457"/>
    <n v="4870"/>
    <n v="2.7598791773633235E-2"/>
  </r>
  <r>
    <x v="208"/>
    <x v="18"/>
    <n v="22"/>
    <n v="0"/>
    <n v="176479"/>
    <n v="4870"/>
    <n v="2.7595351288255261E-2"/>
  </r>
  <r>
    <x v="224"/>
    <x v="18"/>
    <n v="17"/>
    <n v="0"/>
    <n v="176496"/>
    <n v="4870"/>
    <n v="2.7592693318828757E-2"/>
  </r>
  <r>
    <x v="162"/>
    <x v="18"/>
    <n v="16"/>
    <n v="0"/>
    <n v="176512"/>
    <n v="4870"/>
    <n v="2.7590192168237854E-2"/>
  </r>
  <r>
    <x v="216"/>
    <x v="18"/>
    <n v="8"/>
    <n v="0"/>
    <n v="176520"/>
    <n v="4870"/>
    <n v="2.7588941762973034E-2"/>
  </r>
  <r>
    <x v="225"/>
    <x v="18"/>
    <n v="8"/>
    <n v="0"/>
    <n v="176528"/>
    <n v="4870"/>
    <n v="2.7587691471041422E-2"/>
  </r>
  <r>
    <x v="163"/>
    <x v="18"/>
    <n v="7"/>
    <n v="1"/>
    <n v="176535"/>
    <n v="4871"/>
    <n v="2.7592262157645792E-2"/>
  </r>
  <r>
    <x v="164"/>
    <x v="18"/>
    <n v="6"/>
    <n v="0"/>
    <n v="176541"/>
    <n v="4871"/>
    <n v="2.759132439489977E-2"/>
  </r>
  <r>
    <x v="226"/>
    <x v="18"/>
    <n v="9"/>
    <n v="0"/>
    <n v="176550"/>
    <n v="4871"/>
    <n v="2.7589917870291702E-2"/>
  </r>
  <r>
    <x v="165"/>
    <x v="18"/>
    <n v="11"/>
    <n v="0"/>
    <n v="176561"/>
    <n v="4871"/>
    <n v="2.758819897938956E-2"/>
  </r>
  <r>
    <x v="217"/>
    <x v="18"/>
    <n v="14"/>
    <n v="0"/>
    <n v="176575"/>
    <n v="4871"/>
    <n v="2.7586011609797536E-2"/>
  </r>
  <r>
    <x v="166"/>
    <x v="18"/>
    <n v="35"/>
    <n v="0"/>
    <n v="176610"/>
    <n v="4871"/>
    <n v="2.7580544703017948E-2"/>
  </r>
  <r>
    <x v="215"/>
    <x v="18"/>
    <n v="31"/>
    <n v="0"/>
    <n v="176641"/>
    <n v="4871"/>
    <n v="2.7575704394789433E-2"/>
  </r>
  <r>
    <x v="167"/>
    <x v="18"/>
    <n v="48"/>
    <n v="1"/>
    <n v="176689"/>
    <n v="4872"/>
    <n v="2.7573872736842701E-2"/>
  </r>
  <r>
    <x v="168"/>
    <x v="18"/>
    <n v="76"/>
    <n v="0"/>
    <n v="176765"/>
    <n v="4872"/>
    <n v="2.7562017367691569E-2"/>
  </r>
  <r>
    <x v="169"/>
    <x v="18"/>
    <n v="165"/>
    <n v="1"/>
    <n v="176930"/>
    <n v="4873"/>
    <n v="2.7541965749166338E-2"/>
  </r>
  <r>
    <x v="170"/>
    <x v="18"/>
    <n v="209"/>
    <n v="1"/>
    <n v="177139"/>
    <n v="4874"/>
    <n v="2.7515115248477183E-2"/>
  </r>
  <r>
    <x v="171"/>
    <x v="18"/>
    <n v="230"/>
    <n v="0"/>
    <n v="177369"/>
    <n v="4874"/>
    <n v="2.7479435527065044E-2"/>
  </r>
  <r>
    <x v="172"/>
    <x v="18"/>
    <n v="289"/>
    <n v="2"/>
    <n v="177658"/>
    <n v="4876"/>
    <n v="2.7445991736932757E-2"/>
  </r>
  <r>
    <x v="173"/>
    <x v="18"/>
    <n v="276"/>
    <n v="1"/>
    <n v="177934"/>
    <n v="4877"/>
    <n v="2.7409039306709231E-2"/>
  </r>
  <r>
    <x v="174"/>
    <x v="18"/>
    <n v="313"/>
    <n v="4"/>
    <n v="178247"/>
    <n v="4881"/>
    <n v="2.7383350070407916E-2"/>
  </r>
  <r>
    <x v="175"/>
    <x v="18"/>
    <n v="438"/>
    <n v="2"/>
    <n v="178685"/>
    <n v="4883"/>
    <n v="2.7327419761031983E-2"/>
  </r>
  <r>
    <x v="176"/>
    <x v="18"/>
    <n v="478"/>
    <n v="3"/>
    <n v="179163"/>
    <n v="4886"/>
    <n v="2.7271255783839297E-2"/>
  </r>
  <r>
    <x v="177"/>
    <x v="18"/>
    <n v="463"/>
    <n v="0"/>
    <n v="179626"/>
    <n v="4886"/>
    <n v="2.7200961998819769E-2"/>
  </r>
  <r>
    <x v="178"/>
    <x v="18"/>
    <n v="483"/>
    <n v="2"/>
    <n v="180109"/>
    <n v="4888"/>
    <n v="2.7139121309873466E-2"/>
  </r>
  <r>
    <x v="179"/>
    <x v="18"/>
    <n v="674"/>
    <n v="4"/>
    <n v="180783"/>
    <n v="4892"/>
    <n v="2.7060066488552574E-2"/>
  </r>
  <r>
    <x v="180"/>
    <x v="18"/>
    <n v="877"/>
    <n v="6"/>
    <n v="181660"/>
    <n v="4898"/>
    <n v="2.6962457337883959E-2"/>
  </r>
  <r>
    <x v="181"/>
    <x v="18"/>
    <n v="1032"/>
    <n v="6"/>
    <n v="182692"/>
    <n v="4904"/>
    <n v="2.6842992577671709E-2"/>
  </r>
  <r>
    <x v="182"/>
    <x v="18"/>
    <n v="1436"/>
    <n v="7"/>
    <n v="184128"/>
    <n v="4911"/>
    <n v="2.6671663190823775E-2"/>
  </r>
  <r>
    <x v="183"/>
    <x v="18"/>
    <n v="1353"/>
    <n v="8"/>
    <n v="185481"/>
    <n v="4919"/>
    <n v="2.6520236574096537E-2"/>
  </r>
  <r>
    <x v="184"/>
    <x v="18"/>
    <n v="495"/>
    <n v="4"/>
    <n v="185976"/>
    <n v="4923"/>
    <n v="2.6471157568718543E-2"/>
  </r>
  <r>
    <x v="185"/>
    <x v="18"/>
    <n v="448"/>
    <n v="9"/>
    <n v="186424"/>
    <n v="4932"/>
    <n v="2.6455821138909152E-2"/>
  </r>
  <r>
    <x v="186"/>
    <x v="18"/>
    <n v="245"/>
    <n v="0"/>
    <n v="186669"/>
    <n v="4932"/>
    <n v="2.6421098307699724E-2"/>
  </r>
  <r>
    <x v="187"/>
    <x v="18"/>
    <n v="136"/>
    <n v="2"/>
    <n v="186805"/>
    <n v="4934"/>
    <n v="2.6412569256711545E-2"/>
  </r>
  <r>
    <x v="188"/>
    <x v="18"/>
    <n v="98"/>
    <n v="0"/>
    <n v="186903"/>
    <n v="4934"/>
    <n v="2.6398720191757222E-2"/>
  </r>
  <r>
    <x v="189"/>
    <x v="18"/>
    <n v="79"/>
    <n v="1"/>
    <n v="186982"/>
    <n v="4935"/>
    <n v="2.6392914826026036E-2"/>
  </r>
  <r>
    <x v="190"/>
    <x v="18"/>
    <n v="59"/>
    <n v="1"/>
    <n v="187041"/>
    <n v="4936"/>
    <n v="2.6389935896407739E-2"/>
  </r>
  <r>
    <x v="218"/>
    <x v="18"/>
    <n v="35"/>
    <n v="0"/>
    <n v="187076"/>
    <n v="4936"/>
    <n v="2.6384998610190512E-2"/>
  </r>
  <r>
    <x v="191"/>
    <x v="18"/>
    <n v="21"/>
    <n v="1"/>
    <n v="187097"/>
    <n v="4937"/>
    <n v="2.638738194626317E-2"/>
  </r>
  <r>
    <x v="192"/>
    <x v="18"/>
    <n v="11"/>
    <n v="0"/>
    <n v="187108"/>
    <n v="4937"/>
    <n v="2.6385830643264854E-2"/>
  </r>
  <r>
    <x v="227"/>
    <x v="18"/>
    <n v="12"/>
    <n v="1"/>
    <n v="187120"/>
    <n v="4938"/>
    <n v="2.638948268490808E-2"/>
  </r>
  <r>
    <x v="228"/>
    <x v="18"/>
    <n v="14"/>
    <n v="1"/>
    <n v="187134"/>
    <n v="4939"/>
    <n v="2.6392852180790235E-2"/>
  </r>
  <r>
    <x v="229"/>
    <x v="18"/>
    <n v="7"/>
    <n v="0"/>
    <n v="187141"/>
    <n v="4939"/>
    <n v="2.6391864957438508E-2"/>
  </r>
  <r>
    <x v="230"/>
    <x v="18"/>
    <n v="7"/>
    <n v="0"/>
    <n v="187148"/>
    <n v="4939"/>
    <n v="2.6390877807938102E-2"/>
  </r>
  <r>
    <x v="231"/>
    <x v="18"/>
    <n v="4"/>
    <n v="0"/>
    <n v="187152"/>
    <n v="4939"/>
    <n v="2.6390313755663846E-2"/>
  </r>
  <r>
    <x v="232"/>
    <x v="18"/>
    <n v="10"/>
    <n v="0"/>
    <n v="187162"/>
    <n v="4939"/>
    <n v="2.6388903730458105E-2"/>
  </r>
  <r>
    <x v="219"/>
    <x v="18"/>
    <n v="6"/>
    <n v="0"/>
    <n v="187168"/>
    <n v="4939"/>
    <n v="2.6388057787656009E-2"/>
  </r>
  <r>
    <x v="237"/>
    <x v="18"/>
    <n v="9"/>
    <n v="0"/>
    <n v="187177"/>
    <n v="4939"/>
    <n v="2.6386788975141177E-2"/>
  </r>
  <r>
    <x v="220"/>
    <x v="18"/>
    <n v="6"/>
    <n v="0"/>
    <n v="187183"/>
    <n v="4939"/>
    <n v="2.6385943167915892E-2"/>
  </r>
  <r>
    <x v="238"/>
    <x v="18"/>
    <n v="3"/>
    <n v="0"/>
    <n v="187186"/>
    <n v="4939"/>
    <n v="2.6385520284636671E-2"/>
  </r>
  <r>
    <x v="221"/>
    <x v="18"/>
    <n v="3"/>
    <n v="0"/>
    <n v="187189"/>
    <n v="4939"/>
    <n v="2.6385097414912202E-2"/>
  </r>
  <r>
    <x v="233"/>
    <x v="18"/>
    <n v="2"/>
    <n v="1"/>
    <n v="187191"/>
    <n v="4940"/>
    <n v="2.6390157646468047E-2"/>
  </r>
  <r>
    <x v="234"/>
    <x v="18"/>
    <n v="11"/>
    <n v="0"/>
    <n v="187202"/>
    <n v="4940"/>
    <n v="2.6388606959327359E-2"/>
  </r>
  <r>
    <x v="239"/>
    <x v="18"/>
    <n v="11"/>
    <n v="0"/>
    <n v="187213"/>
    <n v="4940"/>
    <n v="2.6387056454412888E-2"/>
  </r>
  <r>
    <x v="193"/>
    <x v="18"/>
    <n v="12"/>
    <n v="0"/>
    <n v="187225"/>
    <n v="4940"/>
    <n v="2.6385365202296701E-2"/>
  </r>
  <r>
    <x v="222"/>
    <x v="18"/>
    <n v="16"/>
    <n v="0"/>
    <n v="187241"/>
    <n v="4940"/>
    <n v="2.6383110536688011E-2"/>
  </r>
  <r>
    <x v="194"/>
    <x v="18"/>
    <n v="18"/>
    <n v="0"/>
    <n v="187259"/>
    <n v="4940"/>
    <n v="2.6380574498421971E-2"/>
  </r>
  <r>
    <x v="235"/>
    <x v="18"/>
    <n v="15"/>
    <n v="0"/>
    <n v="187274"/>
    <n v="4940"/>
    <n v="2.6378461505601417E-2"/>
  </r>
  <r>
    <x v="195"/>
    <x v="18"/>
    <n v="36"/>
    <n v="0"/>
    <n v="187310"/>
    <n v="4940"/>
    <n v="2.6373391703592975E-2"/>
  </r>
  <r>
    <x v="196"/>
    <x v="18"/>
    <n v="28"/>
    <n v="0"/>
    <n v="187338"/>
    <n v="4940"/>
    <n v="2.6369449871355519E-2"/>
  </r>
  <r>
    <x v="197"/>
    <x v="18"/>
    <n v="37"/>
    <n v="0"/>
    <n v="187375"/>
    <n v="4940"/>
    <n v="2.6364242828552369E-2"/>
  </r>
  <r>
    <x v="198"/>
    <x v="18"/>
    <n v="57"/>
    <n v="0"/>
    <n v="187432"/>
    <n v="4940"/>
    <n v="2.6356225191002603E-2"/>
  </r>
  <r>
    <x v="236"/>
    <x v="18"/>
    <n v="85"/>
    <n v="0"/>
    <n v="187517"/>
    <n v="4940"/>
    <n v="2.6344278118783898E-2"/>
  </r>
  <r>
    <x v="223"/>
    <x v="18"/>
    <n v="89"/>
    <n v="0"/>
    <n v="187606"/>
    <n v="4940"/>
    <n v="2.6331780433461616E-2"/>
  </r>
  <r>
    <x v="199"/>
    <x v="18"/>
    <n v="141"/>
    <n v="0"/>
    <n v="187747"/>
    <n v="4940"/>
    <n v="2.6312004985432524E-2"/>
  </r>
  <r>
    <x v="200"/>
    <x v="18"/>
    <n v="178"/>
    <n v="3"/>
    <n v="187925"/>
    <n v="4943"/>
    <n v="2.6303046428096315E-2"/>
  </r>
  <r>
    <x v="201"/>
    <x v="18"/>
    <n v="222"/>
    <n v="1"/>
    <n v="188147"/>
    <n v="4944"/>
    <n v="2.6277325708089952E-2"/>
  </r>
  <r>
    <x v="202"/>
    <x v="18"/>
    <n v="244"/>
    <n v="0"/>
    <n v="188391"/>
    <n v="4944"/>
    <n v="2.6243291877000495E-2"/>
  </r>
  <r>
    <x v="203"/>
    <x v="18"/>
    <n v="357"/>
    <n v="2"/>
    <n v="188748"/>
    <n v="4946"/>
    <n v="2.6204251170873334E-2"/>
  </r>
  <r>
    <x v="204"/>
    <x v="18"/>
    <n v="624"/>
    <n v="3"/>
    <n v="189372"/>
    <n v="4949"/>
    <n v="2.6133747333291088E-2"/>
  </r>
  <r>
    <x v="205"/>
    <x v="18"/>
    <n v="704"/>
    <n v="1"/>
    <n v="190076"/>
    <n v="4950"/>
    <n v="2.6042214693070141E-2"/>
  </r>
  <r>
    <x v="206"/>
    <x v="18"/>
    <n v="563"/>
    <n v="1"/>
    <n v="190639"/>
    <n v="4951"/>
    <n v="2.5970551670959248E-2"/>
  </r>
  <r>
    <x v="240"/>
    <x v="19"/>
    <n v="2"/>
    <n v="0"/>
    <n v="2"/>
    <n v="0"/>
    <n v="0"/>
  </r>
  <r>
    <x v="0"/>
    <x v="19"/>
    <n v="28"/>
    <n v="0"/>
    <n v="30"/>
    <n v="0"/>
    <n v="0"/>
  </r>
  <r>
    <x v="1"/>
    <x v="19"/>
    <n v="34"/>
    <n v="0"/>
    <n v="64"/>
    <n v="0"/>
    <n v="0"/>
  </r>
  <r>
    <x v="2"/>
    <x v="19"/>
    <n v="82"/>
    <n v="0"/>
    <n v="146"/>
    <n v="0"/>
    <n v="0"/>
  </r>
  <r>
    <x v="3"/>
    <x v="19"/>
    <n v="89"/>
    <n v="2"/>
    <n v="235"/>
    <n v="2"/>
    <n v="8.5106382978723406E-3"/>
  </r>
  <r>
    <x v="4"/>
    <x v="19"/>
    <n v="95"/>
    <n v="2"/>
    <n v="330"/>
    <n v="4"/>
    <n v="1.2121212121212121E-2"/>
  </r>
  <r>
    <x v="5"/>
    <x v="19"/>
    <n v="59"/>
    <n v="1"/>
    <n v="389"/>
    <n v="5"/>
    <n v="1.2853470437017995E-2"/>
  </r>
  <r>
    <x v="6"/>
    <x v="19"/>
    <n v="29"/>
    <n v="3"/>
    <n v="418"/>
    <n v="8"/>
    <n v="1.9138755980861243E-2"/>
  </r>
  <r>
    <x v="7"/>
    <x v="19"/>
    <n v="20"/>
    <n v="2"/>
    <n v="438"/>
    <n v="10"/>
    <n v="2.2831050228310501E-2"/>
  </r>
  <r>
    <x v="8"/>
    <x v="19"/>
    <n v="21"/>
    <n v="0"/>
    <n v="459"/>
    <n v="10"/>
    <n v="2.178649237472767E-2"/>
  </r>
  <r>
    <x v="9"/>
    <x v="19"/>
    <n v="21"/>
    <n v="0"/>
    <n v="480"/>
    <n v="10"/>
    <n v="2.0833333333333332E-2"/>
  </r>
  <r>
    <x v="10"/>
    <x v="19"/>
    <n v="17"/>
    <n v="0"/>
    <n v="497"/>
    <n v="10"/>
    <n v="2.0120724346076459E-2"/>
  </r>
  <r>
    <x v="11"/>
    <x v="19"/>
    <n v="12"/>
    <n v="1"/>
    <n v="509"/>
    <n v="11"/>
    <n v="2.1611001964636542E-2"/>
  </r>
  <r>
    <x v="12"/>
    <x v="19"/>
    <n v="10"/>
    <n v="0"/>
    <n v="519"/>
    <n v="11"/>
    <n v="2.119460500963391E-2"/>
  </r>
  <r>
    <x v="13"/>
    <x v="19"/>
    <n v="16"/>
    <n v="0"/>
    <n v="535"/>
    <n v="11"/>
    <n v="2.0560747663551402E-2"/>
  </r>
  <r>
    <x v="14"/>
    <x v="19"/>
    <n v="25"/>
    <n v="0"/>
    <n v="560"/>
    <n v="11"/>
    <n v="1.9642857142857142E-2"/>
  </r>
  <r>
    <x v="15"/>
    <x v="19"/>
    <n v="31"/>
    <n v="0"/>
    <n v="591"/>
    <n v="11"/>
    <n v="1.8612521150592216E-2"/>
  </r>
  <r>
    <x v="16"/>
    <x v="19"/>
    <n v="31"/>
    <n v="0"/>
    <n v="622"/>
    <n v="11"/>
    <n v="1.7684887459807074E-2"/>
  </r>
  <r>
    <x v="17"/>
    <x v="19"/>
    <n v="21"/>
    <n v="1"/>
    <n v="643"/>
    <n v="12"/>
    <n v="1.8662519440124418E-2"/>
  </r>
  <r>
    <x v="18"/>
    <x v="19"/>
    <n v="28"/>
    <n v="0"/>
    <n v="671"/>
    <n v="12"/>
    <n v="1.7883755588673621E-2"/>
  </r>
  <r>
    <x v="19"/>
    <x v="19"/>
    <n v="36"/>
    <n v="0"/>
    <n v="707"/>
    <n v="12"/>
    <n v="1.6973125884016973E-2"/>
  </r>
  <r>
    <x v="20"/>
    <x v="19"/>
    <n v="33"/>
    <n v="0"/>
    <n v="740"/>
    <n v="12"/>
    <n v="1.6216216216216217E-2"/>
  </r>
  <r>
    <x v="21"/>
    <x v="19"/>
    <n v="55"/>
    <n v="0"/>
    <n v="795"/>
    <n v="12"/>
    <n v="1.509433962264151E-2"/>
  </r>
  <r>
    <x v="22"/>
    <x v="19"/>
    <n v="62"/>
    <n v="0"/>
    <n v="857"/>
    <n v="12"/>
    <n v="1.4002333722287048E-2"/>
  </r>
  <r>
    <x v="23"/>
    <x v="19"/>
    <n v="54"/>
    <n v="2"/>
    <n v="911"/>
    <n v="14"/>
    <n v="1.5367727771679473E-2"/>
  </r>
  <r>
    <x v="24"/>
    <x v="19"/>
    <n v="95"/>
    <n v="0"/>
    <n v="1006"/>
    <n v="14"/>
    <n v="1.3916500994035786E-2"/>
  </r>
  <r>
    <x v="25"/>
    <x v="19"/>
    <n v="147"/>
    <n v="1"/>
    <n v="1153"/>
    <n v="15"/>
    <n v="1.3009540329575022E-2"/>
  </r>
  <r>
    <x v="26"/>
    <x v="19"/>
    <n v="282"/>
    <n v="0"/>
    <n v="1435"/>
    <n v="15"/>
    <n v="1.0452961672473868E-2"/>
  </r>
  <r>
    <x v="27"/>
    <x v="19"/>
    <n v="446"/>
    <n v="0"/>
    <n v="1881"/>
    <n v="15"/>
    <n v="7.9744816586921844E-3"/>
  </r>
  <r>
    <x v="28"/>
    <x v="19"/>
    <n v="603"/>
    <n v="3"/>
    <n v="2484"/>
    <n v="18"/>
    <n v="7.246376811594203E-3"/>
  </r>
  <r>
    <x v="29"/>
    <x v="19"/>
    <n v="837"/>
    <n v="4"/>
    <n v="3321"/>
    <n v="22"/>
    <n v="6.6245106895513398E-3"/>
  </r>
  <r>
    <x v="30"/>
    <x v="19"/>
    <n v="1706"/>
    <n v="10"/>
    <n v="5027"/>
    <n v="32"/>
    <n v="6.3656256216431274E-3"/>
  </r>
  <r>
    <x v="31"/>
    <x v="19"/>
    <n v="2784"/>
    <n v="13"/>
    <n v="7811"/>
    <n v="45"/>
    <n v="5.7611061323774165E-3"/>
  </r>
  <r>
    <x v="32"/>
    <x v="19"/>
    <n v="4261"/>
    <n v="44"/>
    <n v="12072"/>
    <n v="89"/>
    <n v="7.3724320742213382E-3"/>
  </r>
  <r>
    <x v="33"/>
    <x v="19"/>
    <n v="4533"/>
    <n v="49"/>
    <n v="16605"/>
    <n v="138"/>
    <n v="8.3107497741644089E-3"/>
  </r>
  <r>
    <x v="34"/>
    <x v="19"/>
    <n v="4314"/>
    <n v="61"/>
    <n v="20919"/>
    <n v="199"/>
    <n v="9.5128830250011953E-3"/>
  </r>
  <r>
    <x v="35"/>
    <x v="19"/>
    <n v="2603"/>
    <n v="57"/>
    <n v="23522"/>
    <n v="256"/>
    <n v="1.0883428279908172E-2"/>
  </r>
  <r>
    <x v="36"/>
    <x v="19"/>
    <n v="1769"/>
    <n v="55"/>
    <n v="25291"/>
    <n v="311"/>
    <n v="1.2296864497251987E-2"/>
  </r>
  <r>
    <x v="37"/>
    <x v="19"/>
    <n v="1534"/>
    <n v="44"/>
    <n v="26825"/>
    <n v="355"/>
    <n v="1.3233923578751165E-2"/>
  </r>
  <r>
    <x v="38"/>
    <x v="19"/>
    <n v="1403"/>
    <n v="37"/>
    <n v="28228"/>
    <n v="392"/>
    <n v="1.38869207878702E-2"/>
  </r>
  <r>
    <x v="39"/>
    <x v="19"/>
    <n v="1771"/>
    <n v="32"/>
    <n v="29999"/>
    <n v="424"/>
    <n v="1.4133804460148672E-2"/>
  </r>
  <r>
    <x v="40"/>
    <x v="19"/>
    <n v="2570"/>
    <n v="35"/>
    <n v="32569"/>
    <n v="459"/>
    <n v="1.4093156068654241E-2"/>
  </r>
  <r>
    <x v="41"/>
    <x v="19"/>
    <n v="2612"/>
    <n v="41"/>
    <n v="35181"/>
    <n v="500"/>
    <n v="1.421221682157983E-2"/>
  </r>
  <r>
    <x v="42"/>
    <x v="19"/>
    <n v="4251"/>
    <n v="46"/>
    <n v="39432"/>
    <n v="546"/>
    <n v="1.3846622032866707E-2"/>
  </r>
  <r>
    <x v="43"/>
    <x v="19"/>
    <n v="5035"/>
    <n v="63"/>
    <n v="44467"/>
    <n v="609"/>
    <n v="1.3695549508624373E-2"/>
  </r>
  <r>
    <x v="44"/>
    <x v="19"/>
    <n v="3252"/>
    <n v="52"/>
    <n v="47719"/>
    <n v="661"/>
    <n v="1.385192480982418E-2"/>
  </r>
  <r>
    <x v="45"/>
    <x v="19"/>
    <n v="2609"/>
    <n v="58"/>
    <n v="50328"/>
    <n v="719"/>
    <n v="1.4286281990144652E-2"/>
  </r>
  <r>
    <x v="46"/>
    <x v="19"/>
    <n v="2590"/>
    <n v="47"/>
    <n v="52918"/>
    <n v="766"/>
    <n v="1.4475225821081673E-2"/>
  </r>
  <r>
    <x v="47"/>
    <x v="19"/>
    <n v="2774"/>
    <n v="56"/>
    <n v="55692"/>
    <n v="822"/>
    <n v="1.4759750053867701E-2"/>
  </r>
  <r>
    <x v="48"/>
    <x v="19"/>
    <n v="2814"/>
    <n v="60"/>
    <n v="58506"/>
    <n v="882"/>
    <n v="1.507537688442211E-2"/>
  </r>
  <r>
    <x v="49"/>
    <x v="19"/>
    <n v="3342"/>
    <n v="71"/>
    <n v="61848"/>
    <n v="953"/>
    <n v="1.5408744017591515E-2"/>
  </r>
  <r>
    <x v="50"/>
    <x v="19"/>
    <n v="4334"/>
    <n v="85"/>
    <n v="66182"/>
    <n v="1038"/>
    <n v="1.5684022846091081E-2"/>
  </r>
  <r>
    <x v="51"/>
    <x v="19"/>
    <n v="4608"/>
    <n v="97"/>
    <n v="70790"/>
    <n v="1135"/>
    <n v="1.6033338042096341E-2"/>
  </r>
  <r>
    <x v="52"/>
    <x v="19"/>
    <n v="4336"/>
    <n v="116"/>
    <n v="75126"/>
    <n v="1251"/>
    <n v="1.6652024598674226E-2"/>
  </r>
  <r>
    <x v="53"/>
    <x v="19"/>
    <n v="3685"/>
    <n v="117"/>
    <n v="78811"/>
    <n v="1368"/>
    <n v="1.7357983022674498E-2"/>
  </r>
  <r>
    <x v="54"/>
    <x v="19"/>
    <n v="2774"/>
    <n v="109"/>
    <n v="81585"/>
    <n v="1477"/>
    <n v="1.8103818103818104E-2"/>
  </r>
  <r>
    <x v="55"/>
    <x v="19"/>
    <n v="2144"/>
    <n v="80"/>
    <n v="83729"/>
    <n v="1557"/>
    <n v="1.8595707580408221E-2"/>
  </r>
  <r>
    <x v="56"/>
    <x v="19"/>
    <n v="1578"/>
    <n v="70"/>
    <n v="85307"/>
    <n v="1627"/>
    <n v="1.907229184006002E-2"/>
  </r>
  <r>
    <x v="57"/>
    <x v="19"/>
    <n v="1190"/>
    <n v="54"/>
    <n v="86497"/>
    <n v="1681"/>
    <n v="1.9434200030058846E-2"/>
  </r>
  <r>
    <x v="58"/>
    <x v="19"/>
    <n v="947"/>
    <n v="52"/>
    <n v="87444"/>
    <n v="1733"/>
    <n v="1.9818398060472989E-2"/>
  </r>
  <r>
    <x v="59"/>
    <x v="19"/>
    <n v="822"/>
    <n v="42"/>
    <n v="88266"/>
    <n v="1775"/>
    <n v="2.0109668502027962E-2"/>
  </r>
  <r>
    <x v="60"/>
    <x v="19"/>
    <n v="571"/>
    <n v="30"/>
    <n v="88837"/>
    <n v="1805"/>
    <n v="2.0318110697119442E-2"/>
  </r>
  <r>
    <x v="61"/>
    <x v="19"/>
    <n v="380"/>
    <n v="19"/>
    <n v="89217"/>
    <n v="1824"/>
    <n v="2.0444534113453715E-2"/>
  </r>
  <r>
    <x v="62"/>
    <x v="19"/>
    <n v="227"/>
    <n v="7"/>
    <n v="89444"/>
    <n v="1831"/>
    <n v="2.0470909172219488E-2"/>
  </r>
  <r>
    <x v="63"/>
    <x v="19"/>
    <n v="140"/>
    <n v="4"/>
    <n v="89584"/>
    <n v="1835"/>
    <n v="2.0483568494373994E-2"/>
  </r>
  <r>
    <x v="64"/>
    <x v="19"/>
    <n v="88"/>
    <n v="7"/>
    <n v="89672"/>
    <n v="1842"/>
    <n v="2.054152912837898E-2"/>
  </r>
  <r>
    <x v="65"/>
    <x v="19"/>
    <n v="48"/>
    <n v="3"/>
    <n v="89720"/>
    <n v="1845"/>
    <n v="2.0563976816763262E-2"/>
  </r>
  <r>
    <x v="66"/>
    <x v="19"/>
    <n v="32"/>
    <n v="1"/>
    <n v="89752"/>
    <n v="1846"/>
    <n v="2.0567786790266513E-2"/>
  </r>
  <r>
    <x v="67"/>
    <x v="19"/>
    <n v="9"/>
    <n v="0"/>
    <n v="89761"/>
    <n v="1846"/>
    <n v="2.0565724535154466E-2"/>
  </r>
  <r>
    <x v="68"/>
    <x v="19"/>
    <n v="11"/>
    <n v="0"/>
    <n v="89772"/>
    <n v="1846"/>
    <n v="2.0563204562669874E-2"/>
  </r>
  <r>
    <x v="69"/>
    <x v="19"/>
    <n v="17"/>
    <n v="0"/>
    <n v="89789"/>
    <n v="1846"/>
    <n v="2.0559311274209537E-2"/>
  </r>
  <r>
    <x v="70"/>
    <x v="19"/>
    <n v="24"/>
    <n v="0"/>
    <n v="89813"/>
    <n v="1846"/>
    <n v="2.0553817376103681E-2"/>
  </r>
  <r>
    <x v="71"/>
    <x v="19"/>
    <n v="19"/>
    <n v="0"/>
    <n v="89832"/>
    <n v="1846"/>
    <n v="2.0549470122005521E-2"/>
  </r>
  <r>
    <x v="72"/>
    <x v="19"/>
    <n v="23"/>
    <n v="0"/>
    <n v="89855"/>
    <n v="1846"/>
    <n v="2.0544210116298482E-2"/>
  </r>
  <r>
    <x v="73"/>
    <x v="19"/>
    <n v="38"/>
    <n v="0"/>
    <n v="89893"/>
    <n v="1846"/>
    <n v="2.0535525569287932E-2"/>
  </r>
  <r>
    <x v="74"/>
    <x v="19"/>
    <n v="19"/>
    <n v="1"/>
    <n v="89912"/>
    <n v="1847"/>
    <n v="2.0542308034522644E-2"/>
  </r>
  <r>
    <x v="75"/>
    <x v="19"/>
    <n v="26"/>
    <n v="2"/>
    <n v="89938"/>
    <n v="1849"/>
    <n v="2.0558607040405612E-2"/>
  </r>
  <r>
    <x v="76"/>
    <x v="19"/>
    <n v="29"/>
    <n v="0"/>
    <n v="89967"/>
    <n v="1849"/>
    <n v="2.0551980170506964E-2"/>
  </r>
  <r>
    <x v="77"/>
    <x v="19"/>
    <n v="48"/>
    <n v="0"/>
    <n v="90015"/>
    <n v="1849"/>
    <n v="2.0541020940954287E-2"/>
  </r>
  <r>
    <x v="78"/>
    <x v="19"/>
    <n v="62"/>
    <n v="1"/>
    <n v="90077"/>
    <n v="1850"/>
    <n v="2.0537984169099771E-2"/>
  </r>
  <r>
    <x v="79"/>
    <x v="19"/>
    <n v="70"/>
    <n v="4"/>
    <n v="90147"/>
    <n v="1854"/>
    <n v="2.0566408199940097E-2"/>
  </r>
  <r>
    <x v="80"/>
    <x v="19"/>
    <n v="90"/>
    <n v="1"/>
    <n v="90237"/>
    <n v="1855"/>
    <n v="2.0556977736405243E-2"/>
  </r>
  <r>
    <x v="81"/>
    <x v="19"/>
    <n v="111"/>
    <n v="2"/>
    <n v="90348"/>
    <n v="1857"/>
    <n v="2.0553858414132022E-2"/>
  </r>
  <r>
    <x v="82"/>
    <x v="19"/>
    <n v="194"/>
    <n v="1"/>
    <n v="90542"/>
    <n v="1858"/>
    <n v="2.0520863245786485E-2"/>
  </r>
  <r>
    <x v="83"/>
    <x v="19"/>
    <n v="266"/>
    <n v="1"/>
    <n v="90808"/>
    <n v="1859"/>
    <n v="2.0471764602237687E-2"/>
  </r>
  <r>
    <x v="84"/>
    <x v="19"/>
    <n v="575"/>
    <n v="5"/>
    <n v="91383"/>
    <n v="1864"/>
    <n v="2.0397666962126436E-2"/>
  </r>
  <r>
    <x v="85"/>
    <x v="19"/>
    <n v="1029"/>
    <n v="6"/>
    <n v="92412"/>
    <n v="1870"/>
    <n v="2.0235467255334805E-2"/>
  </r>
  <r>
    <x v="86"/>
    <x v="19"/>
    <n v="1792"/>
    <n v="14"/>
    <n v="94204"/>
    <n v="1884"/>
    <n v="1.9999150779160122E-2"/>
  </r>
  <r>
    <x v="87"/>
    <x v="19"/>
    <n v="2447"/>
    <n v="34"/>
    <n v="96651"/>
    <n v="1918"/>
    <n v="1.9844595503409172E-2"/>
  </r>
  <r>
    <x v="88"/>
    <x v="19"/>
    <n v="3310"/>
    <n v="39"/>
    <n v="99961"/>
    <n v="1957"/>
    <n v="1.9577635277758326E-2"/>
  </r>
  <r>
    <x v="89"/>
    <x v="19"/>
    <n v="4311"/>
    <n v="45"/>
    <n v="104272"/>
    <n v="2002"/>
    <n v="1.9199785177228788E-2"/>
  </r>
  <r>
    <x v="90"/>
    <x v="19"/>
    <n v="4231"/>
    <n v="57"/>
    <n v="108503"/>
    <n v="2059"/>
    <n v="1.8976433831322637E-2"/>
  </r>
  <r>
    <x v="91"/>
    <x v="19"/>
    <n v="3375"/>
    <n v="61"/>
    <n v="111878"/>
    <n v="2120"/>
    <n v="1.8949212535082856E-2"/>
  </r>
  <r>
    <x v="92"/>
    <x v="19"/>
    <n v="2422"/>
    <n v="34"/>
    <n v="114300"/>
    <n v="2154"/>
    <n v="1.884514435695538E-2"/>
  </r>
  <r>
    <x v="93"/>
    <x v="19"/>
    <n v="1430"/>
    <n v="50"/>
    <n v="115730"/>
    <n v="2204"/>
    <n v="1.9044327313574701E-2"/>
  </r>
  <r>
    <x v="94"/>
    <x v="19"/>
    <n v="1318"/>
    <n v="28"/>
    <n v="117048"/>
    <n v="2232"/>
    <n v="1.9069099856469141E-2"/>
  </r>
  <r>
    <x v="95"/>
    <x v="19"/>
    <n v="1391"/>
    <n v="29"/>
    <n v="118439"/>
    <n v="2261"/>
    <n v="1.9089995693985933E-2"/>
  </r>
  <r>
    <x v="96"/>
    <x v="19"/>
    <n v="1476"/>
    <n v="28"/>
    <n v="119915"/>
    <n v="2289"/>
    <n v="1.9088521035733646E-2"/>
  </r>
  <r>
    <x v="97"/>
    <x v="19"/>
    <n v="3210"/>
    <n v="11"/>
    <n v="123125"/>
    <n v="2300"/>
    <n v="1.8680203045685278E-2"/>
  </r>
  <r>
    <x v="98"/>
    <x v="19"/>
    <n v="6021"/>
    <n v="12"/>
    <n v="129146"/>
    <n v="2312"/>
    <n v="1.7902219193780683E-2"/>
  </r>
  <r>
    <x v="99"/>
    <x v="19"/>
    <n v="7037"/>
    <n v="23"/>
    <n v="136183"/>
    <n v="2335"/>
    <n v="1.714604612910569E-2"/>
  </r>
  <r>
    <x v="100"/>
    <x v="19"/>
    <n v="5992"/>
    <n v="13"/>
    <n v="142175"/>
    <n v="2348"/>
    <n v="1.6514858449094425E-2"/>
  </r>
  <r>
    <x v="101"/>
    <x v="19"/>
    <n v="4468"/>
    <n v="18"/>
    <n v="146643"/>
    <n v="2366"/>
    <n v="1.6134421690772831E-2"/>
  </r>
  <r>
    <x v="102"/>
    <x v="19"/>
    <n v="3208"/>
    <n v="26"/>
    <n v="149851"/>
    <n v="2392"/>
    <n v="1.5962522772620804E-2"/>
  </r>
  <r>
    <x v="103"/>
    <x v="19"/>
    <n v="2696"/>
    <n v="18"/>
    <n v="152547"/>
    <n v="2410"/>
    <n v="1.579840967046222E-2"/>
  </r>
  <r>
    <x v="104"/>
    <x v="19"/>
    <n v="2932"/>
    <n v="9"/>
    <n v="155479"/>
    <n v="2419"/>
    <n v="1.5558371226982422E-2"/>
  </r>
  <r>
    <x v="105"/>
    <x v="19"/>
    <n v="3155"/>
    <n v="7"/>
    <n v="158634"/>
    <n v="2426"/>
    <n v="1.5293064538497422E-2"/>
  </r>
  <r>
    <x v="106"/>
    <x v="19"/>
    <n v="3247"/>
    <n v="6"/>
    <n v="161881"/>
    <n v="2432"/>
    <n v="1.5023381372736764E-2"/>
  </r>
  <r>
    <x v="107"/>
    <x v="19"/>
    <n v="2941"/>
    <n v="5"/>
    <n v="164822"/>
    <n v="2437"/>
    <n v="1.4785647547050758E-2"/>
  </r>
  <r>
    <x v="108"/>
    <x v="19"/>
    <n v="2121"/>
    <n v="9"/>
    <n v="166943"/>
    <n v="2446"/>
    <n v="1.4651707469016371E-2"/>
  </r>
  <r>
    <x v="109"/>
    <x v="19"/>
    <n v="1434"/>
    <n v="7"/>
    <n v="168377"/>
    <n v="2453"/>
    <n v="1.456849807277716E-2"/>
  </r>
  <r>
    <x v="110"/>
    <x v="19"/>
    <n v="1075"/>
    <n v="3"/>
    <n v="169452"/>
    <n v="2456"/>
    <n v="1.449377994948422E-2"/>
  </r>
  <r>
    <x v="111"/>
    <x v="19"/>
    <n v="836"/>
    <n v="1"/>
    <n v="170288"/>
    <n v="2457"/>
    <n v="1.4428497604059006E-2"/>
  </r>
  <r>
    <x v="112"/>
    <x v="19"/>
    <n v="515"/>
    <n v="6"/>
    <n v="170803"/>
    <n v="2463"/>
    <n v="1.4420121426438646E-2"/>
  </r>
  <r>
    <x v="113"/>
    <x v="19"/>
    <n v="259"/>
    <n v="2"/>
    <n v="171062"/>
    <n v="2465"/>
    <n v="1.4409980007248835E-2"/>
  </r>
  <r>
    <x v="114"/>
    <x v="19"/>
    <n v="176"/>
    <n v="1"/>
    <n v="171238"/>
    <n v="2466"/>
    <n v="1.4401009121807076E-2"/>
  </r>
  <r>
    <x v="115"/>
    <x v="19"/>
    <n v="112"/>
    <n v="0"/>
    <n v="171350"/>
    <n v="2466"/>
    <n v="1.4391596148234608E-2"/>
  </r>
  <r>
    <x v="116"/>
    <x v="19"/>
    <n v="135"/>
    <n v="0"/>
    <n v="171485"/>
    <n v="2466"/>
    <n v="1.4380266495611862E-2"/>
  </r>
  <r>
    <x v="117"/>
    <x v="19"/>
    <n v="156"/>
    <n v="1"/>
    <n v="171641"/>
    <n v="2467"/>
    <n v="1.4373022762626645E-2"/>
  </r>
  <r>
    <x v="118"/>
    <x v="19"/>
    <n v="217"/>
    <n v="1"/>
    <n v="171858"/>
    <n v="2468"/>
    <n v="1.4360693130375078E-2"/>
  </r>
  <r>
    <x v="119"/>
    <x v="19"/>
    <n v="304"/>
    <n v="0"/>
    <n v="172162"/>
    <n v="2468"/>
    <n v="1.4335335323706741E-2"/>
  </r>
  <r>
    <x v="120"/>
    <x v="19"/>
    <n v="570"/>
    <n v="0"/>
    <n v="172732"/>
    <n v="2468"/>
    <n v="1.4288030011810202E-2"/>
  </r>
  <r>
    <x v="121"/>
    <x v="19"/>
    <n v="572"/>
    <n v="0"/>
    <n v="173304"/>
    <n v="2468"/>
    <n v="1.4240871532105433E-2"/>
  </r>
  <r>
    <x v="122"/>
    <x v="19"/>
    <n v="927"/>
    <n v="0"/>
    <n v="174231"/>
    <n v="2468"/>
    <n v="1.4165102651078166E-2"/>
  </r>
  <r>
    <x v="123"/>
    <x v="19"/>
    <n v="1359"/>
    <n v="0"/>
    <n v="175590"/>
    <n v="2468"/>
    <n v="1.4055470129278432E-2"/>
  </r>
  <r>
    <x v="124"/>
    <x v="19"/>
    <n v="1453"/>
    <n v="5"/>
    <n v="177043"/>
    <n v="2473"/>
    <n v="1.3968357969532825E-2"/>
  </r>
  <r>
    <x v="125"/>
    <x v="19"/>
    <n v="1351"/>
    <n v="2"/>
    <n v="178394"/>
    <n v="2475"/>
    <n v="1.3873784992768815E-2"/>
  </r>
  <r>
    <x v="126"/>
    <x v="19"/>
    <n v="1103"/>
    <n v="3"/>
    <n v="179497"/>
    <n v="2478"/>
    <n v="1.3805244655899541E-2"/>
  </r>
  <r>
    <x v="127"/>
    <x v="19"/>
    <n v="1146"/>
    <n v="4"/>
    <n v="180643"/>
    <n v="2482"/>
    <n v="1.3739807244122385E-2"/>
  </r>
  <r>
    <x v="128"/>
    <x v="19"/>
    <n v="934"/>
    <n v="0"/>
    <n v="181577"/>
    <n v="2482"/>
    <n v="1.3669132103735606E-2"/>
  </r>
  <r>
    <x v="129"/>
    <x v="19"/>
    <n v="1027"/>
    <n v="2"/>
    <n v="182604"/>
    <n v="2484"/>
    <n v="1.3603206939607019E-2"/>
  </r>
  <r>
    <x v="130"/>
    <x v="19"/>
    <n v="1140"/>
    <n v="2"/>
    <n v="183744"/>
    <n v="2486"/>
    <n v="1.3529693486590038E-2"/>
  </r>
  <r>
    <x v="131"/>
    <x v="19"/>
    <n v="1309"/>
    <n v="0"/>
    <n v="185053"/>
    <n v="2486"/>
    <n v="1.3433989181477739E-2"/>
  </r>
  <r>
    <x v="132"/>
    <x v="19"/>
    <n v="1667"/>
    <n v="6"/>
    <n v="186720"/>
    <n v="2492"/>
    <n v="1.3346186803770352E-2"/>
  </r>
  <r>
    <x v="133"/>
    <x v="19"/>
    <n v="1911"/>
    <n v="4"/>
    <n v="188631"/>
    <n v="2496"/>
    <n v="1.3232183469313104E-2"/>
  </r>
  <r>
    <x v="134"/>
    <x v="19"/>
    <n v="1935"/>
    <n v="6"/>
    <n v="190566"/>
    <n v="2502"/>
    <n v="1.3129309530556342E-2"/>
  </r>
  <r>
    <x v="135"/>
    <x v="19"/>
    <n v="1348"/>
    <n v="3"/>
    <n v="191914"/>
    <n v="2505"/>
    <n v="1.3052721531519327E-2"/>
  </r>
  <r>
    <x v="136"/>
    <x v="19"/>
    <n v="948"/>
    <n v="4"/>
    <n v="192862"/>
    <n v="2509"/>
    <n v="1.3009301987949933E-2"/>
  </r>
  <r>
    <x v="137"/>
    <x v="19"/>
    <n v="607"/>
    <n v="2"/>
    <n v="193469"/>
    <n v="2511"/>
    <n v="1.2978823480764359E-2"/>
  </r>
  <r>
    <x v="138"/>
    <x v="19"/>
    <n v="508"/>
    <n v="2"/>
    <n v="193977"/>
    <n v="2513"/>
    <n v="1.2955144166576451E-2"/>
  </r>
  <r>
    <x v="139"/>
    <x v="19"/>
    <n v="363"/>
    <n v="1"/>
    <n v="194340"/>
    <n v="2514"/>
    <n v="1.2936091386230319E-2"/>
  </r>
  <r>
    <x v="140"/>
    <x v="19"/>
    <n v="307"/>
    <n v="3"/>
    <n v="194647"/>
    <n v="2517"/>
    <n v="1.2931100916017201E-2"/>
  </r>
  <r>
    <x v="209"/>
    <x v="19"/>
    <n v="307"/>
    <n v="2"/>
    <n v="194954"/>
    <n v="2519"/>
    <n v="1.2920996747950799E-2"/>
  </r>
  <r>
    <x v="141"/>
    <x v="19"/>
    <n v="405"/>
    <n v="4"/>
    <n v="195359"/>
    <n v="2523"/>
    <n v="1.2914685271730507E-2"/>
  </r>
  <r>
    <x v="142"/>
    <x v="19"/>
    <n v="456"/>
    <n v="1"/>
    <n v="195815"/>
    <n v="2524"/>
    <n v="1.2889717335239895E-2"/>
  </r>
  <r>
    <x v="143"/>
    <x v="19"/>
    <n v="398"/>
    <n v="1"/>
    <n v="196213"/>
    <n v="2525"/>
    <n v="1.2868668232991699E-2"/>
  </r>
  <r>
    <x v="144"/>
    <x v="19"/>
    <n v="316"/>
    <n v="2"/>
    <n v="196529"/>
    <n v="2527"/>
    <n v="1.2858153249647635E-2"/>
  </r>
  <r>
    <x v="145"/>
    <x v="19"/>
    <n v="199"/>
    <n v="1"/>
    <n v="196728"/>
    <n v="2528"/>
    <n v="1.2850229758854866E-2"/>
  </r>
  <r>
    <x v="146"/>
    <x v="19"/>
    <n v="184"/>
    <n v="3"/>
    <n v="196912"/>
    <n v="2531"/>
    <n v="1.2853457381977736E-2"/>
  </r>
  <r>
    <x v="147"/>
    <x v="19"/>
    <n v="141"/>
    <n v="0"/>
    <n v="197053"/>
    <n v="2531"/>
    <n v="1.2844260173658863E-2"/>
  </r>
  <r>
    <x v="148"/>
    <x v="19"/>
    <n v="117"/>
    <n v="3"/>
    <n v="197170"/>
    <n v="2534"/>
    <n v="1.2851853730283512E-2"/>
  </r>
  <r>
    <x v="149"/>
    <x v="19"/>
    <n v="140"/>
    <n v="1"/>
    <n v="197310"/>
    <n v="2535"/>
    <n v="1.2847802949673102E-2"/>
  </r>
  <r>
    <x v="150"/>
    <x v="19"/>
    <n v="165"/>
    <n v="2"/>
    <n v="197475"/>
    <n v="2537"/>
    <n v="1.2847195847575642E-2"/>
  </r>
  <r>
    <x v="151"/>
    <x v="19"/>
    <n v="247"/>
    <n v="4"/>
    <n v="197722"/>
    <n v="2541"/>
    <n v="1.2851377186150252E-2"/>
  </r>
  <r>
    <x v="152"/>
    <x v="19"/>
    <n v="380"/>
    <n v="2"/>
    <n v="198102"/>
    <n v="2543"/>
    <n v="1.2836821435422157E-2"/>
  </r>
  <r>
    <x v="153"/>
    <x v="19"/>
    <n v="508"/>
    <n v="3"/>
    <n v="198610"/>
    <n v="2546"/>
    <n v="1.2819092694224862E-2"/>
  </r>
  <r>
    <x v="210"/>
    <x v="19"/>
    <n v="417"/>
    <n v="0"/>
    <n v="199027"/>
    <n v="2546"/>
    <n v="1.2792234219477758E-2"/>
  </r>
  <r>
    <x v="154"/>
    <x v="19"/>
    <n v="468"/>
    <n v="2"/>
    <n v="199495"/>
    <n v="2548"/>
    <n v="1.2772249931075967E-2"/>
  </r>
  <r>
    <x v="155"/>
    <x v="19"/>
    <n v="397"/>
    <n v="1"/>
    <n v="199892"/>
    <n v="2549"/>
    <n v="1.2751886018449963E-2"/>
  </r>
  <r>
    <x v="211"/>
    <x v="19"/>
    <n v="361"/>
    <n v="3"/>
    <n v="200253"/>
    <n v="2552"/>
    <n v="1.2743878993073762E-2"/>
  </r>
  <r>
    <x v="212"/>
    <x v="19"/>
    <n v="245"/>
    <n v="2"/>
    <n v="200498"/>
    <n v="2554"/>
    <n v="1.2738281678620235E-2"/>
  </r>
  <r>
    <x v="213"/>
    <x v="19"/>
    <n v="173"/>
    <n v="1"/>
    <n v="200671"/>
    <n v="2555"/>
    <n v="1.2732283189897893E-2"/>
  </r>
  <r>
    <x v="156"/>
    <x v="19"/>
    <n v="149"/>
    <n v="0"/>
    <n v="200820"/>
    <n v="2555"/>
    <n v="1.2722836370879394E-2"/>
  </r>
  <r>
    <x v="157"/>
    <x v="19"/>
    <n v="107"/>
    <n v="1"/>
    <n v="200927"/>
    <n v="2556"/>
    <n v="1.272103798892135E-2"/>
  </r>
  <r>
    <x v="207"/>
    <x v="19"/>
    <n v="103"/>
    <n v="1"/>
    <n v="201030"/>
    <n v="2557"/>
    <n v="1.2719494602795603E-2"/>
  </r>
  <r>
    <x v="158"/>
    <x v="19"/>
    <n v="57"/>
    <n v="0"/>
    <n v="201087"/>
    <n v="2557"/>
    <n v="1.2715889142510456E-2"/>
  </r>
  <r>
    <x v="214"/>
    <x v="19"/>
    <n v="33"/>
    <n v="1"/>
    <n v="201120"/>
    <n v="2558"/>
    <n v="1.2718774860779634E-2"/>
  </r>
  <r>
    <x v="159"/>
    <x v="19"/>
    <n v="24"/>
    <n v="0"/>
    <n v="201144"/>
    <n v="2558"/>
    <n v="1.2717257288310862E-2"/>
  </r>
  <r>
    <x v="160"/>
    <x v="19"/>
    <n v="27"/>
    <n v="0"/>
    <n v="201171"/>
    <n v="2558"/>
    <n v="1.2715550452102937E-2"/>
  </r>
  <r>
    <x v="161"/>
    <x v="19"/>
    <n v="17"/>
    <n v="0"/>
    <n v="201188"/>
    <n v="2558"/>
    <n v="1.2714476012485834E-2"/>
  </r>
  <r>
    <x v="208"/>
    <x v="19"/>
    <n v="15"/>
    <n v="0"/>
    <n v="201203"/>
    <n v="2558"/>
    <n v="1.2713528128308227E-2"/>
  </r>
  <r>
    <x v="224"/>
    <x v="19"/>
    <n v="9"/>
    <n v="0"/>
    <n v="201212"/>
    <n v="2558"/>
    <n v="1.2712959465638232E-2"/>
  </r>
  <r>
    <x v="162"/>
    <x v="19"/>
    <n v="7"/>
    <n v="0"/>
    <n v="201219"/>
    <n v="2558"/>
    <n v="1.2712517207619558E-2"/>
  </r>
  <r>
    <x v="216"/>
    <x v="19"/>
    <n v="7"/>
    <n v="0"/>
    <n v="201226"/>
    <n v="2558"/>
    <n v="1.271207498037033E-2"/>
  </r>
  <r>
    <x v="225"/>
    <x v="19"/>
    <n v="4"/>
    <n v="0"/>
    <n v="201230"/>
    <n v="2558"/>
    <n v="1.2711822292898673E-2"/>
  </r>
  <r>
    <x v="163"/>
    <x v="19"/>
    <n v="3"/>
    <n v="0"/>
    <n v="201233"/>
    <n v="2558"/>
    <n v="1.2711632783887334E-2"/>
  </r>
  <r>
    <x v="164"/>
    <x v="19"/>
    <n v="6"/>
    <n v="0"/>
    <n v="201239"/>
    <n v="2558"/>
    <n v="1.2711253782815459E-2"/>
  </r>
  <r>
    <x v="226"/>
    <x v="19"/>
    <n v="5"/>
    <n v="0"/>
    <n v="201244"/>
    <n v="2558"/>
    <n v="1.2710937965852398E-2"/>
  </r>
  <r>
    <x v="165"/>
    <x v="19"/>
    <n v="9"/>
    <n v="0"/>
    <n v="201253"/>
    <n v="2558"/>
    <n v="1.2710369534864076E-2"/>
  </r>
  <r>
    <x v="217"/>
    <x v="19"/>
    <n v="11"/>
    <n v="0"/>
    <n v="201264"/>
    <n v="2558"/>
    <n v="1.2709674854916924E-2"/>
  </r>
  <r>
    <x v="166"/>
    <x v="19"/>
    <n v="23"/>
    <n v="0"/>
    <n v="201287"/>
    <n v="2558"/>
    <n v="1.2708222587648482E-2"/>
  </r>
  <r>
    <x v="215"/>
    <x v="19"/>
    <n v="27"/>
    <n v="1"/>
    <n v="201314"/>
    <n v="2559"/>
    <n v="1.2711485540002185E-2"/>
  </r>
  <r>
    <x v="167"/>
    <x v="19"/>
    <n v="39"/>
    <n v="0"/>
    <n v="201353"/>
    <n v="2559"/>
    <n v="1.2709023456318009E-2"/>
  </r>
  <r>
    <x v="168"/>
    <x v="19"/>
    <n v="68"/>
    <n v="0"/>
    <n v="201421"/>
    <n v="2559"/>
    <n v="1.2704732872937777E-2"/>
  </r>
  <r>
    <x v="169"/>
    <x v="19"/>
    <n v="123"/>
    <n v="0"/>
    <n v="201544"/>
    <n v="2559"/>
    <n v="1.2696979319652284E-2"/>
  </r>
  <r>
    <x v="170"/>
    <x v="19"/>
    <n v="160"/>
    <n v="0"/>
    <n v="201704"/>
    <n v="2559"/>
    <n v="1.268690754769365E-2"/>
  </r>
  <r>
    <x v="171"/>
    <x v="19"/>
    <n v="163"/>
    <n v="0"/>
    <n v="201867"/>
    <n v="2559"/>
    <n v="1.267666334764969E-2"/>
  </r>
  <r>
    <x v="172"/>
    <x v="19"/>
    <n v="226"/>
    <n v="0"/>
    <n v="202093"/>
    <n v="2559"/>
    <n v="1.2662487072783323E-2"/>
  </r>
  <r>
    <x v="173"/>
    <x v="19"/>
    <n v="221"/>
    <n v="0"/>
    <n v="202314"/>
    <n v="2559"/>
    <n v="1.2648655060944867E-2"/>
  </r>
  <r>
    <x v="174"/>
    <x v="19"/>
    <n v="290"/>
    <n v="2"/>
    <n v="202604"/>
    <n v="2561"/>
    <n v="1.2640421709344337E-2"/>
  </r>
  <r>
    <x v="175"/>
    <x v="19"/>
    <n v="351"/>
    <n v="0"/>
    <n v="202955"/>
    <n v="2561"/>
    <n v="1.2618560764701536E-2"/>
  </r>
  <r>
    <x v="176"/>
    <x v="19"/>
    <n v="384"/>
    <n v="2"/>
    <n v="203339"/>
    <n v="2563"/>
    <n v="1.2604566757975597E-2"/>
  </r>
  <r>
    <x v="177"/>
    <x v="19"/>
    <n v="399"/>
    <n v="3"/>
    <n v="203738"/>
    <n v="2566"/>
    <n v="1.2594606798928034E-2"/>
  </r>
  <r>
    <x v="178"/>
    <x v="19"/>
    <n v="455"/>
    <n v="1"/>
    <n v="204193"/>
    <n v="2567"/>
    <n v="1.2571439765320064E-2"/>
  </r>
  <r>
    <x v="179"/>
    <x v="19"/>
    <n v="630"/>
    <n v="3"/>
    <n v="204823"/>
    <n v="2570"/>
    <n v="1.2547418991031281E-2"/>
  </r>
  <r>
    <x v="180"/>
    <x v="19"/>
    <n v="709"/>
    <n v="3"/>
    <n v="205532"/>
    <n v="2573"/>
    <n v="1.25187318763015E-2"/>
  </r>
  <r>
    <x v="181"/>
    <x v="19"/>
    <n v="936"/>
    <n v="5"/>
    <n v="206468"/>
    <n v="2578"/>
    <n v="1.2486196408160103E-2"/>
  </r>
  <r>
    <x v="182"/>
    <x v="19"/>
    <n v="1244"/>
    <n v="4"/>
    <n v="207712"/>
    <n v="2582"/>
    <n v="1.243067323987059E-2"/>
  </r>
  <r>
    <x v="183"/>
    <x v="19"/>
    <n v="1046"/>
    <n v="3"/>
    <n v="208758"/>
    <n v="2585"/>
    <n v="1.2382758984086837E-2"/>
  </r>
  <r>
    <x v="184"/>
    <x v="19"/>
    <n v="382"/>
    <n v="2"/>
    <n v="209140"/>
    <n v="2587"/>
    <n v="1.2369704504159893E-2"/>
  </r>
  <r>
    <x v="185"/>
    <x v="19"/>
    <n v="298"/>
    <n v="3"/>
    <n v="209438"/>
    <n v="2590"/>
    <n v="1.2366428250842731E-2"/>
  </r>
  <r>
    <x v="186"/>
    <x v="19"/>
    <n v="159"/>
    <n v="2"/>
    <n v="209597"/>
    <n v="2592"/>
    <n v="1.2366589216448709E-2"/>
  </r>
  <r>
    <x v="187"/>
    <x v="19"/>
    <n v="119"/>
    <n v="2"/>
    <n v="209716"/>
    <n v="2594"/>
    <n v="1.2369108699383929E-2"/>
  </r>
  <r>
    <x v="188"/>
    <x v="19"/>
    <n v="88"/>
    <n v="1"/>
    <n v="209804"/>
    <n v="2595"/>
    <n v="1.2368686964976835E-2"/>
  </r>
  <r>
    <x v="189"/>
    <x v="19"/>
    <n v="70"/>
    <n v="0"/>
    <n v="209874"/>
    <n v="2595"/>
    <n v="1.2364561594099316E-2"/>
  </r>
  <r>
    <x v="190"/>
    <x v="19"/>
    <n v="55"/>
    <n v="0"/>
    <n v="209929"/>
    <n v="2595"/>
    <n v="1.2361322161302155E-2"/>
  </r>
  <r>
    <x v="218"/>
    <x v="19"/>
    <n v="34"/>
    <n v="0"/>
    <n v="209963"/>
    <n v="2595"/>
    <n v="1.2359320451698633E-2"/>
  </r>
  <r>
    <x v="191"/>
    <x v="19"/>
    <n v="17"/>
    <n v="0"/>
    <n v="209980"/>
    <n v="2595"/>
    <n v="1.235831983998476E-2"/>
  </r>
  <r>
    <x v="192"/>
    <x v="19"/>
    <n v="8"/>
    <n v="0"/>
    <n v="209988"/>
    <n v="2595"/>
    <n v="1.2357849019943997E-2"/>
  </r>
  <r>
    <x v="227"/>
    <x v="19"/>
    <n v="11"/>
    <n v="1"/>
    <n v="209999"/>
    <n v="2596"/>
    <n v="1.2361963628398231E-2"/>
  </r>
  <r>
    <x v="228"/>
    <x v="19"/>
    <n v="11"/>
    <n v="0"/>
    <n v="210010"/>
    <n v="2596"/>
    <n v="1.2361316127803439E-2"/>
  </r>
  <r>
    <x v="229"/>
    <x v="19"/>
    <n v="10"/>
    <n v="0"/>
    <n v="210020"/>
    <n v="2596"/>
    <n v="1.2360727549757165E-2"/>
  </r>
  <r>
    <x v="230"/>
    <x v="19"/>
    <n v="8"/>
    <n v="0"/>
    <n v="210028"/>
    <n v="2596"/>
    <n v="1.2360256727674405E-2"/>
  </r>
  <r>
    <x v="231"/>
    <x v="19"/>
    <n v="4"/>
    <n v="0"/>
    <n v="210032"/>
    <n v="2596"/>
    <n v="1.2360021330083034E-2"/>
  </r>
  <r>
    <x v="232"/>
    <x v="19"/>
    <n v="3"/>
    <n v="0"/>
    <n v="210035"/>
    <n v="2596"/>
    <n v="1.2359844787773466E-2"/>
  </r>
  <r>
    <x v="219"/>
    <x v="19"/>
    <n v="3"/>
    <n v="0"/>
    <n v="210038"/>
    <n v="2596"/>
    <n v="1.2359668250507052E-2"/>
  </r>
  <r>
    <x v="237"/>
    <x v="19"/>
    <n v="4"/>
    <n v="0"/>
    <n v="210042"/>
    <n v="2596"/>
    <n v="1.2359432875329696E-2"/>
  </r>
  <r>
    <x v="220"/>
    <x v="19"/>
    <n v="7"/>
    <n v="0"/>
    <n v="210049"/>
    <n v="2596"/>
    <n v="1.235902099034035E-2"/>
  </r>
  <r>
    <x v="238"/>
    <x v="19"/>
    <n v="7"/>
    <n v="0"/>
    <n v="210056"/>
    <n v="2596"/>
    <n v="1.2358609132802682E-2"/>
  </r>
  <r>
    <x v="221"/>
    <x v="19"/>
    <n v="7"/>
    <n v="0"/>
    <n v="210063"/>
    <n v="2596"/>
    <n v="1.2358197302713947E-2"/>
  </r>
  <r>
    <x v="233"/>
    <x v="19"/>
    <n v="7"/>
    <n v="0"/>
    <n v="210070"/>
    <n v="2596"/>
    <n v="1.2357785500071404E-2"/>
  </r>
  <r>
    <x v="234"/>
    <x v="19"/>
    <n v="8"/>
    <n v="0"/>
    <n v="210078"/>
    <n v="2596"/>
    <n v="1.2357314902083989E-2"/>
  </r>
  <r>
    <x v="239"/>
    <x v="19"/>
    <n v="7"/>
    <n v="0"/>
    <n v="210085"/>
    <n v="2596"/>
    <n v="1.2356903158245471E-2"/>
  </r>
  <r>
    <x v="193"/>
    <x v="19"/>
    <n v="12"/>
    <n v="0"/>
    <n v="210097"/>
    <n v="2596"/>
    <n v="1.2356197375497984E-2"/>
  </r>
  <r>
    <x v="222"/>
    <x v="19"/>
    <n v="13"/>
    <n v="0"/>
    <n v="210110"/>
    <n v="2596"/>
    <n v="1.2355432868497454E-2"/>
  </r>
  <r>
    <x v="194"/>
    <x v="19"/>
    <n v="11"/>
    <n v="0"/>
    <n v="210121"/>
    <n v="2596"/>
    <n v="1.2354786051846317E-2"/>
  </r>
  <r>
    <x v="235"/>
    <x v="19"/>
    <n v="12"/>
    <n v="0"/>
    <n v="210133"/>
    <n v="2596"/>
    <n v="1.2354080510914515E-2"/>
  </r>
  <r>
    <x v="195"/>
    <x v="19"/>
    <n v="28"/>
    <n v="0"/>
    <n v="210161"/>
    <n v="2596"/>
    <n v="1.2352434562073838E-2"/>
  </r>
  <r>
    <x v="196"/>
    <x v="19"/>
    <n v="33"/>
    <n v="0"/>
    <n v="210194"/>
    <n v="2596"/>
    <n v="1.23504952567628E-2"/>
  </r>
  <r>
    <x v="197"/>
    <x v="19"/>
    <n v="37"/>
    <n v="0"/>
    <n v="210231"/>
    <n v="2596"/>
    <n v="1.2348321608135813E-2"/>
  </r>
  <r>
    <x v="198"/>
    <x v="19"/>
    <n v="40"/>
    <n v="0"/>
    <n v="210271"/>
    <n v="2596"/>
    <n v="1.2345972578244265E-2"/>
  </r>
  <r>
    <x v="236"/>
    <x v="19"/>
    <n v="86"/>
    <n v="0"/>
    <n v="210357"/>
    <n v="2596"/>
    <n v="1.2340925189083321E-2"/>
  </r>
  <r>
    <x v="223"/>
    <x v="19"/>
    <n v="89"/>
    <n v="0"/>
    <n v="210446"/>
    <n v="2596"/>
    <n v="1.2335706071866417E-2"/>
  </r>
  <r>
    <x v="199"/>
    <x v="19"/>
    <n v="91"/>
    <n v="0"/>
    <n v="210537"/>
    <n v="2596"/>
    <n v="1.2330374233507649E-2"/>
  </r>
  <r>
    <x v="200"/>
    <x v="19"/>
    <n v="143"/>
    <n v="2"/>
    <n v="210680"/>
    <n v="2598"/>
    <n v="1.2331498006455287E-2"/>
  </r>
  <r>
    <x v="201"/>
    <x v="19"/>
    <n v="189"/>
    <n v="0"/>
    <n v="210869"/>
    <n v="2598"/>
    <n v="1.2320445395008275E-2"/>
  </r>
  <r>
    <x v="202"/>
    <x v="19"/>
    <n v="208"/>
    <n v="2"/>
    <n v="211077"/>
    <n v="2600"/>
    <n v="1.2317779767572971E-2"/>
  </r>
  <r>
    <x v="203"/>
    <x v="19"/>
    <n v="365"/>
    <n v="0"/>
    <n v="211442"/>
    <n v="2600"/>
    <n v="1.229651630234296E-2"/>
  </r>
  <r>
    <x v="204"/>
    <x v="19"/>
    <n v="500"/>
    <n v="0"/>
    <n v="211942"/>
    <n v="2600"/>
    <n v="1.226750714818205E-2"/>
  </r>
  <r>
    <x v="205"/>
    <x v="19"/>
    <n v="517"/>
    <n v="2"/>
    <n v="212459"/>
    <n v="2602"/>
    <n v="1.2247068846224448E-2"/>
  </r>
  <r>
    <x v="206"/>
    <x v="19"/>
    <n v="478"/>
    <n v="1"/>
    <n v="212937"/>
    <n v="2603"/>
    <n v="1.2224272907010055E-2"/>
  </r>
  <r>
    <x v="0"/>
    <x v="20"/>
    <n v="18"/>
    <n v="0"/>
    <n v="18"/>
    <n v="0"/>
    <n v="0"/>
  </r>
  <r>
    <x v="1"/>
    <x v="20"/>
    <n v="70"/>
    <n v="0"/>
    <n v="88"/>
    <n v="0"/>
    <n v="0"/>
  </r>
  <r>
    <x v="2"/>
    <x v="20"/>
    <n v="141"/>
    <n v="0"/>
    <n v="229"/>
    <n v="0"/>
    <n v="0"/>
  </r>
  <r>
    <x v="3"/>
    <x v="20"/>
    <n v="124"/>
    <n v="3"/>
    <n v="353"/>
    <n v="3"/>
    <n v="8.4985835694051E-3"/>
  </r>
  <r>
    <x v="4"/>
    <x v="20"/>
    <n v="104"/>
    <n v="3"/>
    <n v="457"/>
    <n v="6"/>
    <n v="1.3129102844638949E-2"/>
  </r>
  <r>
    <x v="5"/>
    <x v="20"/>
    <n v="70"/>
    <n v="0"/>
    <n v="527"/>
    <n v="6"/>
    <n v="1.1385199240986717E-2"/>
  </r>
  <r>
    <x v="6"/>
    <x v="20"/>
    <n v="52"/>
    <n v="0"/>
    <n v="579"/>
    <n v="6"/>
    <n v="1.0362694300518135E-2"/>
  </r>
  <r>
    <x v="7"/>
    <x v="20"/>
    <n v="22"/>
    <n v="1"/>
    <n v="601"/>
    <n v="7"/>
    <n v="1.1647254575707155E-2"/>
  </r>
  <r>
    <x v="8"/>
    <x v="20"/>
    <n v="21"/>
    <n v="0"/>
    <n v="622"/>
    <n v="7"/>
    <n v="1.1254019292604502E-2"/>
  </r>
  <r>
    <x v="9"/>
    <x v="20"/>
    <n v="27"/>
    <n v="0"/>
    <n v="649"/>
    <n v="7"/>
    <n v="1.078582434514638E-2"/>
  </r>
  <r>
    <x v="10"/>
    <x v="20"/>
    <n v="33"/>
    <n v="0"/>
    <n v="682"/>
    <n v="7"/>
    <n v="1.0263929618768328E-2"/>
  </r>
  <r>
    <x v="11"/>
    <x v="20"/>
    <n v="14"/>
    <n v="0"/>
    <n v="696"/>
    <n v="7"/>
    <n v="1.0057471264367816E-2"/>
  </r>
  <r>
    <x v="12"/>
    <x v="20"/>
    <n v="20"/>
    <n v="0"/>
    <n v="716"/>
    <n v="7"/>
    <n v="9.7765363128491621E-3"/>
  </r>
  <r>
    <x v="13"/>
    <x v="20"/>
    <n v="24"/>
    <n v="0"/>
    <n v="740"/>
    <n v="7"/>
    <n v="9.45945945945946E-3"/>
  </r>
  <r>
    <x v="14"/>
    <x v="20"/>
    <n v="27"/>
    <n v="0"/>
    <n v="767"/>
    <n v="7"/>
    <n v="9.126466753585397E-3"/>
  </r>
  <r>
    <x v="15"/>
    <x v="20"/>
    <n v="65"/>
    <n v="1"/>
    <n v="832"/>
    <n v="8"/>
    <n v="9.6153846153846159E-3"/>
  </r>
  <r>
    <x v="16"/>
    <x v="20"/>
    <n v="59"/>
    <n v="0"/>
    <n v="891"/>
    <n v="8"/>
    <n v="8.9786756453423128E-3"/>
  </r>
  <r>
    <x v="17"/>
    <x v="20"/>
    <n v="39"/>
    <n v="0"/>
    <n v="930"/>
    <n v="8"/>
    <n v="8.6021505376344086E-3"/>
  </r>
  <r>
    <x v="18"/>
    <x v="20"/>
    <n v="40"/>
    <n v="0"/>
    <n v="970"/>
    <n v="8"/>
    <n v="8.2474226804123713E-3"/>
  </r>
  <r>
    <x v="19"/>
    <x v="20"/>
    <n v="60"/>
    <n v="0"/>
    <n v="1030"/>
    <n v="8"/>
    <n v="7.7669902912621356E-3"/>
  </r>
  <r>
    <x v="20"/>
    <x v="20"/>
    <n v="66"/>
    <n v="1"/>
    <n v="1096"/>
    <n v="9"/>
    <n v="8.2116788321167887E-3"/>
  </r>
  <r>
    <x v="21"/>
    <x v="20"/>
    <n v="66"/>
    <n v="0"/>
    <n v="1162"/>
    <n v="9"/>
    <n v="7.7452667814113599E-3"/>
  </r>
  <r>
    <x v="22"/>
    <x v="20"/>
    <n v="86"/>
    <n v="0"/>
    <n v="1248"/>
    <n v="9"/>
    <n v="7.2115384615384619E-3"/>
  </r>
  <r>
    <x v="23"/>
    <x v="20"/>
    <n v="96"/>
    <n v="2"/>
    <n v="1344"/>
    <n v="11"/>
    <n v="8.1845238095238099E-3"/>
  </r>
  <r>
    <x v="24"/>
    <x v="20"/>
    <n v="126"/>
    <n v="0"/>
    <n v="1470"/>
    <n v="11"/>
    <n v="7.4829931972789114E-3"/>
  </r>
  <r>
    <x v="25"/>
    <x v="20"/>
    <n v="208"/>
    <n v="0"/>
    <n v="1678"/>
    <n v="11"/>
    <n v="6.5554231227651968E-3"/>
  </r>
  <r>
    <x v="26"/>
    <x v="20"/>
    <n v="411"/>
    <n v="0"/>
    <n v="2089"/>
    <n v="11"/>
    <n v="5.2656773575873624E-3"/>
  </r>
  <r>
    <x v="27"/>
    <x v="20"/>
    <n v="659"/>
    <n v="2"/>
    <n v="2748"/>
    <n v="13"/>
    <n v="4.7307132459970891E-3"/>
  </r>
  <r>
    <x v="28"/>
    <x v="20"/>
    <n v="816"/>
    <n v="3"/>
    <n v="3564"/>
    <n v="16"/>
    <n v="4.4893378226711564E-3"/>
  </r>
  <r>
    <x v="29"/>
    <x v="20"/>
    <n v="1161"/>
    <n v="2"/>
    <n v="4725"/>
    <n v="18"/>
    <n v="3.8095238095238095E-3"/>
  </r>
  <r>
    <x v="30"/>
    <x v="20"/>
    <n v="2397"/>
    <n v="5"/>
    <n v="7122"/>
    <n v="23"/>
    <n v="3.2294299354114014E-3"/>
  </r>
  <r>
    <x v="31"/>
    <x v="20"/>
    <n v="4146"/>
    <n v="12"/>
    <n v="11268"/>
    <n v="35"/>
    <n v="3.1061412850550232E-3"/>
  </r>
  <r>
    <x v="32"/>
    <x v="20"/>
    <n v="6311"/>
    <n v="17"/>
    <n v="17579"/>
    <n v="52"/>
    <n v="2.9580749758234257E-3"/>
  </r>
  <r>
    <x v="33"/>
    <x v="20"/>
    <n v="6784"/>
    <n v="37"/>
    <n v="24363"/>
    <n v="89"/>
    <n v="3.6530804909083447E-3"/>
  </r>
  <r>
    <x v="34"/>
    <x v="20"/>
    <n v="6089"/>
    <n v="33"/>
    <n v="30452"/>
    <n v="122"/>
    <n v="4.0063050045973988E-3"/>
  </r>
  <r>
    <x v="35"/>
    <x v="20"/>
    <n v="3703"/>
    <n v="25"/>
    <n v="34155"/>
    <n v="147"/>
    <n v="4.3039086517347386E-3"/>
  </r>
  <r>
    <x v="36"/>
    <x v="20"/>
    <n v="2494"/>
    <n v="21"/>
    <n v="36649"/>
    <n v="168"/>
    <n v="4.5840268493001169E-3"/>
  </r>
  <r>
    <x v="37"/>
    <x v="20"/>
    <n v="2038"/>
    <n v="16"/>
    <n v="38687"/>
    <n v="184"/>
    <n v="4.7561196267480029E-3"/>
  </r>
  <r>
    <x v="38"/>
    <x v="20"/>
    <n v="1981"/>
    <n v="15"/>
    <n v="40668"/>
    <n v="199"/>
    <n v="4.8932821874692629E-3"/>
  </r>
  <r>
    <x v="39"/>
    <x v="20"/>
    <n v="2463"/>
    <n v="21"/>
    <n v="43131"/>
    <n v="220"/>
    <n v="5.1007396072430501E-3"/>
  </r>
  <r>
    <x v="40"/>
    <x v="20"/>
    <n v="3347"/>
    <n v="19"/>
    <n v="46478"/>
    <n v="239"/>
    <n v="5.1422178234863808E-3"/>
  </r>
  <r>
    <x v="41"/>
    <x v="20"/>
    <n v="3328"/>
    <n v="21"/>
    <n v="49806"/>
    <n v="260"/>
    <n v="5.2202545878006663E-3"/>
  </r>
  <r>
    <x v="42"/>
    <x v="20"/>
    <n v="5135"/>
    <n v="23"/>
    <n v="54941"/>
    <n v="283"/>
    <n v="5.1509801423345039E-3"/>
  </r>
  <r>
    <x v="43"/>
    <x v="20"/>
    <n v="6279"/>
    <n v="17"/>
    <n v="61220"/>
    <n v="300"/>
    <n v="4.900359359686377E-3"/>
  </r>
  <r>
    <x v="44"/>
    <x v="20"/>
    <n v="4151"/>
    <n v="22"/>
    <n v="65371"/>
    <n v="322"/>
    <n v="4.9257315935200621E-3"/>
  </r>
  <r>
    <x v="45"/>
    <x v="20"/>
    <n v="3649"/>
    <n v="21"/>
    <n v="69020"/>
    <n v="343"/>
    <n v="4.9695740365111561E-3"/>
  </r>
  <r>
    <x v="46"/>
    <x v="20"/>
    <n v="3599"/>
    <n v="39"/>
    <n v="72619"/>
    <n v="382"/>
    <n v="5.2603313182500444E-3"/>
  </r>
  <r>
    <x v="47"/>
    <x v="20"/>
    <n v="3634"/>
    <n v="29"/>
    <n v="76253"/>
    <n v="411"/>
    <n v="5.3899518707460686E-3"/>
  </r>
  <r>
    <x v="48"/>
    <x v="20"/>
    <n v="3784"/>
    <n v="18"/>
    <n v="80037"/>
    <n v="429"/>
    <n v="5.36002099029199E-3"/>
  </r>
  <r>
    <x v="49"/>
    <x v="20"/>
    <n v="4784"/>
    <n v="46"/>
    <n v="84821"/>
    <n v="475"/>
    <n v="5.6000282948798054E-3"/>
  </r>
  <r>
    <x v="50"/>
    <x v="20"/>
    <n v="5782"/>
    <n v="44"/>
    <n v="90603"/>
    <n v="519"/>
    <n v="5.7282871428098407E-3"/>
  </r>
  <r>
    <x v="51"/>
    <x v="20"/>
    <n v="5884"/>
    <n v="44"/>
    <n v="96487"/>
    <n v="563"/>
    <n v="5.8349829510711288E-3"/>
  </r>
  <r>
    <x v="52"/>
    <x v="20"/>
    <n v="5612"/>
    <n v="57"/>
    <n v="102099"/>
    <n v="620"/>
    <n v="6.0725374391521958E-3"/>
  </r>
  <r>
    <x v="53"/>
    <x v="20"/>
    <n v="4786"/>
    <n v="61"/>
    <n v="106885"/>
    <n v="681"/>
    <n v="6.3713336763811575E-3"/>
  </r>
  <r>
    <x v="54"/>
    <x v="20"/>
    <n v="3683"/>
    <n v="46"/>
    <n v="110568"/>
    <n v="727"/>
    <n v="6.575139280804573E-3"/>
  </r>
  <r>
    <x v="55"/>
    <x v="20"/>
    <n v="2679"/>
    <n v="43"/>
    <n v="113247"/>
    <n v="770"/>
    <n v="6.7992971116232663E-3"/>
  </r>
  <r>
    <x v="56"/>
    <x v="20"/>
    <n v="1993"/>
    <n v="34"/>
    <n v="115240"/>
    <n v="804"/>
    <n v="6.9767441860465115E-3"/>
  </r>
  <r>
    <x v="57"/>
    <x v="20"/>
    <n v="1452"/>
    <n v="30"/>
    <n v="116692"/>
    <n v="834"/>
    <n v="7.1470195043362014E-3"/>
  </r>
  <r>
    <x v="58"/>
    <x v="20"/>
    <n v="1228"/>
    <n v="20"/>
    <n v="117920"/>
    <n v="854"/>
    <n v="7.242198100407056E-3"/>
  </r>
  <r>
    <x v="59"/>
    <x v="20"/>
    <n v="960"/>
    <n v="22"/>
    <n v="118880"/>
    <n v="876"/>
    <n v="7.3687752355316282E-3"/>
  </r>
  <r>
    <x v="60"/>
    <x v="20"/>
    <n v="730"/>
    <n v="13"/>
    <n v="119610"/>
    <n v="889"/>
    <n v="7.4324889223309088E-3"/>
  </r>
  <r>
    <x v="61"/>
    <x v="20"/>
    <n v="525"/>
    <n v="7"/>
    <n v="120135"/>
    <n v="896"/>
    <n v="7.4582761060473634E-3"/>
  </r>
  <r>
    <x v="62"/>
    <x v="20"/>
    <n v="304"/>
    <n v="10"/>
    <n v="120439"/>
    <n v="906"/>
    <n v="7.5224802597165371E-3"/>
  </r>
  <r>
    <x v="63"/>
    <x v="20"/>
    <n v="138"/>
    <n v="0"/>
    <n v="120577"/>
    <n v="906"/>
    <n v="7.513870804548131E-3"/>
  </r>
  <r>
    <x v="64"/>
    <x v="20"/>
    <n v="95"/>
    <n v="1"/>
    <n v="120672"/>
    <n v="907"/>
    <n v="7.5162423760275791E-3"/>
  </r>
  <r>
    <x v="65"/>
    <x v="20"/>
    <n v="79"/>
    <n v="0"/>
    <n v="120751"/>
    <n v="907"/>
    <n v="7.5113249579713626E-3"/>
  </r>
  <r>
    <x v="66"/>
    <x v="20"/>
    <n v="43"/>
    <n v="2"/>
    <n v="120794"/>
    <n v="909"/>
    <n v="7.5252082057055813E-3"/>
  </r>
  <r>
    <x v="67"/>
    <x v="20"/>
    <n v="20"/>
    <n v="0"/>
    <n v="120814"/>
    <n v="909"/>
    <n v="7.5239624546824041E-3"/>
  </r>
  <r>
    <x v="68"/>
    <x v="20"/>
    <n v="19"/>
    <n v="2"/>
    <n v="120833"/>
    <n v="911"/>
    <n v="7.5393311429824634E-3"/>
  </r>
  <r>
    <x v="69"/>
    <x v="20"/>
    <n v="40"/>
    <n v="0"/>
    <n v="120873"/>
    <n v="911"/>
    <n v="7.5368361834321973E-3"/>
  </r>
  <r>
    <x v="70"/>
    <x v="20"/>
    <n v="46"/>
    <n v="1"/>
    <n v="120919"/>
    <n v="912"/>
    <n v="7.5422390195089275E-3"/>
  </r>
  <r>
    <x v="71"/>
    <x v="20"/>
    <n v="25"/>
    <n v="0"/>
    <n v="120944"/>
    <n v="912"/>
    <n v="7.5406799841248847E-3"/>
  </r>
  <r>
    <x v="72"/>
    <x v="20"/>
    <n v="40"/>
    <n v="0"/>
    <n v="120984"/>
    <n v="912"/>
    <n v="7.5381868676849834E-3"/>
  </r>
  <r>
    <x v="73"/>
    <x v="20"/>
    <n v="24"/>
    <n v="0"/>
    <n v="121008"/>
    <n v="912"/>
    <n v="7.5366917889726302E-3"/>
  </r>
  <r>
    <x v="74"/>
    <x v="20"/>
    <n v="32"/>
    <n v="0"/>
    <n v="121040"/>
    <n v="912"/>
    <n v="7.5346992729676144E-3"/>
  </r>
  <r>
    <x v="75"/>
    <x v="20"/>
    <n v="42"/>
    <n v="0"/>
    <n v="121082"/>
    <n v="912"/>
    <n v="7.5320856939925006E-3"/>
  </r>
  <r>
    <x v="76"/>
    <x v="20"/>
    <n v="36"/>
    <n v="0"/>
    <n v="121118"/>
    <n v="912"/>
    <n v="7.529846926138146E-3"/>
  </r>
  <r>
    <x v="77"/>
    <x v="20"/>
    <n v="56"/>
    <n v="0"/>
    <n v="121174"/>
    <n v="912"/>
    <n v="7.5263670424348455E-3"/>
  </r>
  <r>
    <x v="78"/>
    <x v="20"/>
    <n v="87"/>
    <n v="0"/>
    <n v="121261"/>
    <n v="912"/>
    <n v="7.5209671699887019E-3"/>
  </r>
  <r>
    <x v="79"/>
    <x v="20"/>
    <n v="108"/>
    <n v="0"/>
    <n v="121369"/>
    <n v="912"/>
    <n v="7.5142746500341936E-3"/>
  </r>
  <r>
    <x v="80"/>
    <x v="20"/>
    <n v="125"/>
    <n v="1"/>
    <n v="121494"/>
    <n v="913"/>
    <n v="7.5147743921510531E-3"/>
  </r>
  <r>
    <x v="81"/>
    <x v="20"/>
    <n v="171"/>
    <n v="2"/>
    <n v="121665"/>
    <n v="915"/>
    <n v="7.5206509678214769E-3"/>
  </r>
  <r>
    <x v="82"/>
    <x v="20"/>
    <n v="216"/>
    <n v="1"/>
    <n v="121881"/>
    <n v="916"/>
    <n v="7.5155274407003557E-3"/>
  </r>
  <r>
    <x v="83"/>
    <x v="20"/>
    <n v="374"/>
    <n v="3"/>
    <n v="122255"/>
    <n v="919"/>
    <n v="7.5170749662590488E-3"/>
  </r>
  <r>
    <x v="84"/>
    <x v="20"/>
    <n v="868"/>
    <n v="5"/>
    <n v="123123"/>
    <n v="924"/>
    <n v="7.5046904315196998E-3"/>
  </r>
  <r>
    <x v="85"/>
    <x v="20"/>
    <n v="1381"/>
    <n v="8"/>
    <n v="124504"/>
    <n v="932"/>
    <n v="7.4857032705776521E-3"/>
  </r>
  <r>
    <x v="86"/>
    <x v="20"/>
    <n v="2226"/>
    <n v="10"/>
    <n v="126730"/>
    <n v="942"/>
    <n v="7.4331255424919121E-3"/>
  </r>
  <r>
    <x v="87"/>
    <x v="20"/>
    <n v="3261"/>
    <n v="11"/>
    <n v="129991"/>
    <n v="953"/>
    <n v="7.3312767807002027E-3"/>
  </r>
  <r>
    <x v="88"/>
    <x v="20"/>
    <n v="4253"/>
    <n v="21"/>
    <n v="134244"/>
    <n v="974"/>
    <n v="7.2554453085426534E-3"/>
  </r>
  <r>
    <x v="89"/>
    <x v="20"/>
    <n v="5517"/>
    <n v="33"/>
    <n v="139761"/>
    <n v="1007"/>
    <n v="7.2051573758058398E-3"/>
  </r>
  <r>
    <x v="90"/>
    <x v="20"/>
    <n v="5184"/>
    <n v="38"/>
    <n v="144945"/>
    <n v="1045"/>
    <n v="7.2096312394356477E-3"/>
  </r>
  <r>
    <x v="91"/>
    <x v="20"/>
    <n v="4357"/>
    <n v="27"/>
    <n v="149302"/>
    <n v="1072"/>
    <n v="7.1800779627868346E-3"/>
  </r>
  <r>
    <x v="92"/>
    <x v="20"/>
    <n v="3298"/>
    <n v="30"/>
    <n v="152600"/>
    <n v="1102"/>
    <n v="7.2214941022280474E-3"/>
  </r>
  <r>
    <x v="93"/>
    <x v="20"/>
    <n v="1954"/>
    <n v="25"/>
    <n v="154554"/>
    <n v="1127"/>
    <n v="7.2919497392497125E-3"/>
  </r>
  <r>
    <x v="94"/>
    <x v="20"/>
    <n v="1863"/>
    <n v="22"/>
    <n v="156417"/>
    <n v="1149"/>
    <n v="7.3457488636145688E-3"/>
  </r>
  <r>
    <x v="95"/>
    <x v="20"/>
    <n v="2034"/>
    <n v="19"/>
    <n v="158451"/>
    <n v="1168"/>
    <n v="7.3713640178982775E-3"/>
  </r>
  <r>
    <x v="96"/>
    <x v="20"/>
    <n v="2465"/>
    <n v="10"/>
    <n v="160916"/>
    <n v="1178"/>
    <n v="7.3205896244003081E-3"/>
  </r>
  <r>
    <x v="97"/>
    <x v="20"/>
    <n v="5764"/>
    <n v="5"/>
    <n v="166680"/>
    <n v="1183"/>
    <n v="7.0974322054235661E-3"/>
  </r>
  <r>
    <x v="98"/>
    <x v="20"/>
    <n v="10589"/>
    <n v="3"/>
    <n v="177269"/>
    <n v="1186"/>
    <n v="6.6903970801437361E-3"/>
  </r>
  <r>
    <x v="99"/>
    <x v="20"/>
    <n v="12102"/>
    <n v="6"/>
    <n v="189371"/>
    <n v="1192"/>
    <n v="6.2945223925521855E-3"/>
  </r>
  <r>
    <x v="100"/>
    <x v="20"/>
    <n v="10237"/>
    <n v="12"/>
    <n v="199608"/>
    <n v="1204"/>
    <n v="6.0318223718488235E-3"/>
  </r>
  <r>
    <x v="101"/>
    <x v="20"/>
    <n v="7257"/>
    <n v="8"/>
    <n v="206865"/>
    <n v="1212"/>
    <n v="5.8588934812558915E-3"/>
  </r>
  <r>
    <x v="102"/>
    <x v="20"/>
    <n v="4954"/>
    <n v="7"/>
    <n v="211819"/>
    <n v="1219"/>
    <n v="5.7549133930383956E-3"/>
  </r>
  <r>
    <x v="103"/>
    <x v="20"/>
    <n v="4171"/>
    <n v="6"/>
    <n v="215990"/>
    <n v="1225"/>
    <n v="5.6715588684661325E-3"/>
  </r>
  <r>
    <x v="104"/>
    <x v="20"/>
    <n v="4310"/>
    <n v="6"/>
    <n v="220300"/>
    <n v="1231"/>
    <n v="5.5878347707671357E-3"/>
  </r>
  <r>
    <x v="105"/>
    <x v="20"/>
    <n v="4636"/>
    <n v="5"/>
    <n v="224936"/>
    <n v="1236"/>
    <n v="5.4948963260660812E-3"/>
  </r>
  <r>
    <x v="106"/>
    <x v="20"/>
    <n v="4439"/>
    <n v="4"/>
    <n v="229375"/>
    <n v="1240"/>
    <n v="5.4059945504087194E-3"/>
  </r>
  <r>
    <x v="107"/>
    <x v="20"/>
    <n v="3864"/>
    <n v="6"/>
    <n v="233239"/>
    <n v="1246"/>
    <n v="5.3421597588739446E-3"/>
  </r>
  <r>
    <x v="108"/>
    <x v="20"/>
    <n v="3023"/>
    <n v="2"/>
    <n v="236262"/>
    <n v="1248"/>
    <n v="5.2822713766919778E-3"/>
  </r>
  <r>
    <x v="109"/>
    <x v="20"/>
    <n v="1729"/>
    <n v="0"/>
    <n v="237991"/>
    <n v="1248"/>
    <n v="5.2438957775714206E-3"/>
  </r>
  <r>
    <x v="110"/>
    <x v="20"/>
    <n v="1283"/>
    <n v="3"/>
    <n v="239274"/>
    <n v="1251"/>
    <n v="5.2283156548559393E-3"/>
  </r>
  <r>
    <x v="111"/>
    <x v="20"/>
    <n v="998"/>
    <n v="2"/>
    <n v="240272"/>
    <n v="1253"/>
    <n v="5.214923087167876E-3"/>
  </r>
  <r>
    <x v="112"/>
    <x v="20"/>
    <n v="576"/>
    <n v="0"/>
    <n v="240848"/>
    <n v="1253"/>
    <n v="5.2024513386036003E-3"/>
  </r>
  <r>
    <x v="113"/>
    <x v="20"/>
    <n v="339"/>
    <n v="0"/>
    <n v="241187"/>
    <n v="1253"/>
    <n v="5.1951390414906274E-3"/>
  </r>
  <r>
    <x v="114"/>
    <x v="20"/>
    <n v="200"/>
    <n v="0"/>
    <n v="241387"/>
    <n v="1253"/>
    <n v="5.1908346348394901E-3"/>
  </r>
  <r>
    <x v="115"/>
    <x v="20"/>
    <n v="156"/>
    <n v="0"/>
    <n v="241543"/>
    <n v="1253"/>
    <n v="5.1874821460361096E-3"/>
  </r>
  <r>
    <x v="116"/>
    <x v="20"/>
    <n v="135"/>
    <n v="0"/>
    <n v="241678"/>
    <n v="1253"/>
    <n v="5.1845844470742065E-3"/>
  </r>
  <r>
    <x v="117"/>
    <x v="20"/>
    <n v="196"/>
    <n v="0"/>
    <n v="241874"/>
    <n v="1253"/>
    <n v="5.1803831747107999E-3"/>
  </r>
  <r>
    <x v="118"/>
    <x v="20"/>
    <n v="210"/>
    <n v="1"/>
    <n v="242084"/>
    <n v="1254"/>
    <n v="5.1800201582921628E-3"/>
  </r>
  <r>
    <x v="119"/>
    <x v="20"/>
    <n v="335"/>
    <n v="0"/>
    <n v="242419"/>
    <n v="1254"/>
    <n v="5.1728618631377904E-3"/>
  </r>
  <r>
    <x v="120"/>
    <x v="20"/>
    <n v="616"/>
    <n v="0"/>
    <n v="243035"/>
    <n v="1254"/>
    <n v="5.1597506531980992E-3"/>
  </r>
  <r>
    <x v="121"/>
    <x v="20"/>
    <n v="608"/>
    <n v="4"/>
    <n v="243643"/>
    <n v="1258"/>
    <n v="5.1632921939066588E-3"/>
  </r>
  <r>
    <x v="122"/>
    <x v="20"/>
    <n v="1115"/>
    <n v="1"/>
    <n v="244758"/>
    <n v="1259"/>
    <n v="5.1438563805881726E-3"/>
  </r>
  <r>
    <x v="123"/>
    <x v="20"/>
    <n v="1580"/>
    <n v="1"/>
    <n v="246338"/>
    <n v="1260"/>
    <n v="5.1149233979329214E-3"/>
  </r>
  <r>
    <x v="124"/>
    <x v="20"/>
    <n v="1765"/>
    <n v="3"/>
    <n v="248103"/>
    <n v="1263"/>
    <n v="5.0906276828575226E-3"/>
  </r>
  <r>
    <x v="125"/>
    <x v="20"/>
    <n v="1533"/>
    <n v="1"/>
    <n v="249636"/>
    <n v="1264"/>
    <n v="5.0633722700251568E-3"/>
  </r>
  <r>
    <x v="126"/>
    <x v="20"/>
    <n v="1287"/>
    <n v="2"/>
    <n v="250923"/>
    <n v="1266"/>
    <n v="5.0453724847861698E-3"/>
  </r>
  <r>
    <x v="127"/>
    <x v="20"/>
    <n v="1374"/>
    <n v="1"/>
    <n v="252297"/>
    <n v="1267"/>
    <n v="5.0218591580557838E-3"/>
  </r>
  <r>
    <x v="128"/>
    <x v="20"/>
    <n v="1196"/>
    <n v="1"/>
    <n v="253493"/>
    <n v="1268"/>
    <n v="5.0021105119273509E-3"/>
  </r>
  <r>
    <x v="129"/>
    <x v="20"/>
    <n v="1234"/>
    <n v="1"/>
    <n v="254727"/>
    <n v="1269"/>
    <n v="4.9818040490407379E-3"/>
  </r>
  <r>
    <x v="130"/>
    <x v="20"/>
    <n v="1341"/>
    <n v="1"/>
    <n v="256068"/>
    <n v="1270"/>
    <n v="4.9596201009106953E-3"/>
  </r>
  <r>
    <x v="131"/>
    <x v="20"/>
    <n v="1609"/>
    <n v="4"/>
    <n v="257677"/>
    <n v="1274"/>
    <n v="4.9441742957268206E-3"/>
  </r>
  <r>
    <x v="132"/>
    <x v="20"/>
    <n v="1952"/>
    <n v="1"/>
    <n v="259629"/>
    <n v="1275"/>
    <n v="4.9108535641241924E-3"/>
  </r>
  <r>
    <x v="133"/>
    <x v="20"/>
    <n v="2236"/>
    <n v="4"/>
    <n v="261865"/>
    <n v="1279"/>
    <n v="4.8841960552192922E-3"/>
  </r>
  <r>
    <x v="134"/>
    <x v="20"/>
    <n v="2315"/>
    <n v="3"/>
    <n v="264180"/>
    <n v="1282"/>
    <n v="4.8527519115754408E-3"/>
  </r>
  <r>
    <x v="135"/>
    <x v="20"/>
    <n v="1723"/>
    <n v="4"/>
    <n v="265903"/>
    <n v="1286"/>
    <n v="4.8363500975919793E-3"/>
  </r>
  <r>
    <x v="136"/>
    <x v="20"/>
    <n v="1210"/>
    <n v="4"/>
    <n v="267113"/>
    <n v="1290"/>
    <n v="4.8294167636917709E-3"/>
  </r>
  <r>
    <x v="137"/>
    <x v="20"/>
    <n v="661"/>
    <n v="2"/>
    <n v="267774"/>
    <n v="1292"/>
    <n v="4.8249643355964362E-3"/>
  </r>
  <r>
    <x v="138"/>
    <x v="20"/>
    <n v="558"/>
    <n v="1"/>
    <n v="268332"/>
    <n v="1293"/>
    <n v="4.8186574840123429E-3"/>
  </r>
  <r>
    <x v="139"/>
    <x v="20"/>
    <n v="418"/>
    <n v="3"/>
    <n v="268750"/>
    <n v="1296"/>
    <n v="4.8223255813953491E-3"/>
  </r>
  <r>
    <x v="140"/>
    <x v="20"/>
    <n v="344"/>
    <n v="0"/>
    <n v="269094"/>
    <n v="1296"/>
    <n v="4.8161608954491739E-3"/>
  </r>
  <r>
    <x v="209"/>
    <x v="20"/>
    <n v="384"/>
    <n v="2"/>
    <n v="269478"/>
    <n v="1298"/>
    <n v="4.8167197322230388E-3"/>
  </r>
  <r>
    <x v="141"/>
    <x v="20"/>
    <n v="438"/>
    <n v="0"/>
    <n v="269916"/>
    <n v="1298"/>
    <n v="4.8089035107218544E-3"/>
  </r>
  <r>
    <x v="142"/>
    <x v="20"/>
    <n v="492"/>
    <n v="0"/>
    <n v="270408"/>
    <n v="1298"/>
    <n v="4.8001538416023197E-3"/>
  </r>
  <r>
    <x v="143"/>
    <x v="20"/>
    <n v="452"/>
    <n v="2"/>
    <n v="270860"/>
    <n v="1300"/>
    <n v="4.7995274311452415E-3"/>
  </r>
  <r>
    <x v="144"/>
    <x v="20"/>
    <n v="310"/>
    <n v="1"/>
    <n v="271170"/>
    <n v="1301"/>
    <n v="4.7977283622819633E-3"/>
  </r>
  <r>
    <x v="145"/>
    <x v="20"/>
    <n v="199"/>
    <n v="1"/>
    <n v="271369"/>
    <n v="1302"/>
    <n v="4.797895116980937E-3"/>
  </r>
  <r>
    <x v="146"/>
    <x v="20"/>
    <n v="209"/>
    <n v="2"/>
    <n v="271578"/>
    <n v="1304"/>
    <n v="4.8015671372497034E-3"/>
  </r>
  <r>
    <x v="147"/>
    <x v="20"/>
    <n v="189"/>
    <n v="1"/>
    <n v="271767"/>
    <n v="1305"/>
    <n v="4.8019075163651219E-3"/>
  </r>
  <r>
    <x v="148"/>
    <x v="20"/>
    <n v="149"/>
    <n v="3"/>
    <n v="271916"/>
    <n v="1308"/>
    <n v="4.8103090660350989E-3"/>
  </r>
  <r>
    <x v="149"/>
    <x v="20"/>
    <n v="140"/>
    <n v="2"/>
    <n v="272056"/>
    <n v="1310"/>
    <n v="4.8151851089481574E-3"/>
  </r>
  <r>
    <x v="150"/>
    <x v="20"/>
    <n v="237"/>
    <n v="0"/>
    <n v="272293"/>
    <n v="1310"/>
    <n v="4.8109940395089116E-3"/>
  </r>
  <r>
    <x v="151"/>
    <x v="20"/>
    <n v="323"/>
    <n v="1"/>
    <n v="272616"/>
    <n v="1311"/>
    <n v="4.8089620565190594E-3"/>
  </r>
  <r>
    <x v="152"/>
    <x v="20"/>
    <n v="500"/>
    <n v="1"/>
    <n v="273116"/>
    <n v="1312"/>
    <n v="4.8038196224314943E-3"/>
  </r>
  <r>
    <x v="153"/>
    <x v="20"/>
    <n v="597"/>
    <n v="1"/>
    <n v="273713"/>
    <n v="1313"/>
    <n v="4.7969953929846224E-3"/>
  </r>
  <r>
    <x v="210"/>
    <x v="20"/>
    <n v="467"/>
    <n v="2"/>
    <n v="274180"/>
    <n v="1315"/>
    <n v="4.7961193376613899E-3"/>
  </r>
  <r>
    <x v="154"/>
    <x v="20"/>
    <n v="504"/>
    <n v="0"/>
    <n v="274684"/>
    <n v="1315"/>
    <n v="4.7873192468436462E-3"/>
  </r>
  <r>
    <x v="155"/>
    <x v="20"/>
    <n v="484"/>
    <n v="3"/>
    <n v="275168"/>
    <n v="1318"/>
    <n v="4.7898011396674033E-3"/>
  </r>
  <r>
    <x v="211"/>
    <x v="20"/>
    <n v="419"/>
    <n v="1"/>
    <n v="275587"/>
    <n v="1319"/>
    <n v="4.786147387213475E-3"/>
  </r>
  <r>
    <x v="212"/>
    <x v="20"/>
    <n v="267"/>
    <n v="0"/>
    <n v="275854"/>
    <n v="1319"/>
    <n v="4.7815148593096345E-3"/>
  </r>
  <r>
    <x v="213"/>
    <x v="20"/>
    <n v="154"/>
    <n v="0"/>
    <n v="276008"/>
    <n v="1319"/>
    <n v="4.7788469899423206E-3"/>
  </r>
  <r>
    <x v="156"/>
    <x v="20"/>
    <n v="132"/>
    <n v="0"/>
    <n v="276140"/>
    <n v="1319"/>
    <n v="4.7765626131672338E-3"/>
  </r>
  <r>
    <x v="157"/>
    <x v="20"/>
    <n v="92"/>
    <n v="0"/>
    <n v="276232"/>
    <n v="1319"/>
    <n v="4.7749717628659963E-3"/>
  </r>
  <r>
    <x v="207"/>
    <x v="20"/>
    <n v="59"/>
    <n v="0"/>
    <n v="276291"/>
    <n v="1319"/>
    <n v="4.7739521012266049E-3"/>
  </r>
  <r>
    <x v="158"/>
    <x v="20"/>
    <n v="33"/>
    <n v="0"/>
    <n v="276324"/>
    <n v="1319"/>
    <n v="4.7733819718880736E-3"/>
  </r>
  <r>
    <x v="214"/>
    <x v="20"/>
    <n v="33"/>
    <n v="0"/>
    <n v="276357"/>
    <n v="1319"/>
    <n v="4.7728119787086992E-3"/>
  </r>
  <r>
    <x v="159"/>
    <x v="20"/>
    <n v="22"/>
    <n v="0"/>
    <n v="276379"/>
    <n v="1319"/>
    <n v="4.7724320588756744E-3"/>
  </r>
  <r>
    <x v="160"/>
    <x v="20"/>
    <n v="19"/>
    <n v="0"/>
    <n v="276398"/>
    <n v="1319"/>
    <n v="4.7721039949637839E-3"/>
  </r>
  <r>
    <x v="161"/>
    <x v="20"/>
    <n v="18"/>
    <n v="0"/>
    <n v="276416"/>
    <n v="1319"/>
    <n v="4.7717932391757355E-3"/>
  </r>
  <r>
    <x v="208"/>
    <x v="20"/>
    <n v="18"/>
    <n v="0"/>
    <n v="276434"/>
    <n v="1319"/>
    <n v="4.7714825238574128E-3"/>
  </r>
  <r>
    <x v="224"/>
    <x v="20"/>
    <n v="11"/>
    <n v="0"/>
    <n v="276445"/>
    <n v="1319"/>
    <n v="4.7712926621932029E-3"/>
  </r>
  <r>
    <x v="162"/>
    <x v="20"/>
    <n v="15"/>
    <n v="0"/>
    <n v="276460"/>
    <n v="1319"/>
    <n v="4.7710337842725888E-3"/>
  </r>
  <r>
    <x v="216"/>
    <x v="20"/>
    <n v="7"/>
    <n v="0"/>
    <n v="276467"/>
    <n v="1319"/>
    <n v="4.7709129841897952E-3"/>
  </r>
  <r>
    <x v="225"/>
    <x v="20"/>
    <n v="3"/>
    <n v="0"/>
    <n v="276470"/>
    <n v="1319"/>
    <n v="4.7708612145983291E-3"/>
  </r>
  <r>
    <x v="163"/>
    <x v="20"/>
    <n v="7"/>
    <n v="0"/>
    <n v="276477"/>
    <n v="1319"/>
    <n v="4.7707404232540142E-3"/>
  </r>
  <r>
    <x v="164"/>
    <x v="20"/>
    <n v="5"/>
    <n v="0"/>
    <n v="276482"/>
    <n v="1319"/>
    <n v="4.7706541474671045E-3"/>
  </r>
  <r>
    <x v="226"/>
    <x v="20"/>
    <n v="6"/>
    <n v="0"/>
    <n v="276488"/>
    <n v="1319"/>
    <n v="4.7705506206417638E-3"/>
  </r>
  <r>
    <x v="165"/>
    <x v="20"/>
    <n v="13"/>
    <n v="0"/>
    <n v="276501"/>
    <n v="1319"/>
    <n v="4.7703263279337141E-3"/>
  </r>
  <r>
    <x v="217"/>
    <x v="20"/>
    <n v="12"/>
    <n v="0"/>
    <n v="276513"/>
    <n v="1319"/>
    <n v="4.7701193072296781E-3"/>
  </r>
  <r>
    <x v="166"/>
    <x v="20"/>
    <n v="21"/>
    <n v="0"/>
    <n v="276534"/>
    <n v="1319"/>
    <n v="4.7697570642307998E-3"/>
  </r>
  <r>
    <x v="215"/>
    <x v="20"/>
    <n v="25"/>
    <n v="0"/>
    <n v="276559"/>
    <n v="1319"/>
    <n v="4.7693258942938035E-3"/>
  </r>
  <r>
    <x v="167"/>
    <x v="20"/>
    <n v="36"/>
    <n v="0"/>
    <n v="276595"/>
    <n v="1319"/>
    <n v="4.7687051465138564E-3"/>
  </r>
  <r>
    <x v="168"/>
    <x v="20"/>
    <n v="93"/>
    <n v="0"/>
    <n v="276688"/>
    <n v="1319"/>
    <n v="4.7671022957265947E-3"/>
  </r>
  <r>
    <x v="169"/>
    <x v="20"/>
    <n v="128"/>
    <n v="0"/>
    <n v="276816"/>
    <n v="1319"/>
    <n v="4.764897982775562E-3"/>
  </r>
  <r>
    <x v="170"/>
    <x v="20"/>
    <n v="167"/>
    <n v="1"/>
    <n v="276983"/>
    <n v="1320"/>
    <n v="4.7656354361097974E-3"/>
  </r>
  <r>
    <x v="171"/>
    <x v="20"/>
    <n v="167"/>
    <n v="1"/>
    <n v="277150"/>
    <n v="1321"/>
    <n v="4.7663720007216307E-3"/>
  </r>
  <r>
    <x v="172"/>
    <x v="20"/>
    <n v="246"/>
    <n v="0"/>
    <n v="277396"/>
    <n v="1321"/>
    <n v="4.7621450922147399E-3"/>
  </r>
  <r>
    <x v="173"/>
    <x v="20"/>
    <n v="259"/>
    <n v="2"/>
    <n v="277655"/>
    <n v="1323"/>
    <n v="4.7649060884911131E-3"/>
  </r>
  <r>
    <x v="174"/>
    <x v="20"/>
    <n v="256"/>
    <n v="0"/>
    <n v="277911"/>
    <n v="1323"/>
    <n v="4.7605168561158069E-3"/>
  </r>
  <r>
    <x v="175"/>
    <x v="20"/>
    <n v="325"/>
    <n v="0"/>
    <n v="278236"/>
    <n v="1323"/>
    <n v="4.7549562242125386E-3"/>
  </r>
  <r>
    <x v="176"/>
    <x v="20"/>
    <n v="379"/>
    <n v="2"/>
    <n v="278615"/>
    <n v="1325"/>
    <n v="4.7556664214058828E-3"/>
  </r>
  <r>
    <x v="177"/>
    <x v="20"/>
    <n v="441"/>
    <n v="0"/>
    <n v="279056"/>
    <n v="1325"/>
    <n v="4.748150908778166E-3"/>
  </r>
  <r>
    <x v="178"/>
    <x v="20"/>
    <n v="421"/>
    <n v="2"/>
    <n v="279477"/>
    <n v="1327"/>
    <n v="4.7481545887497001E-3"/>
  </r>
  <r>
    <x v="179"/>
    <x v="20"/>
    <n v="665"/>
    <n v="2"/>
    <n v="280142"/>
    <n v="1329"/>
    <n v="4.7440226742152198E-3"/>
  </r>
  <r>
    <x v="180"/>
    <x v="20"/>
    <n v="869"/>
    <n v="2"/>
    <n v="281011"/>
    <n v="1331"/>
    <n v="4.7364693908779369E-3"/>
  </r>
  <r>
    <x v="181"/>
    <x v="20"/>
    <n v="1134"/>
    <n v="1"/>
    <n v="282145"/>
    <n v="1332"/>
    <n v="4.7209768027078273E-3"/>
  </r>
  <r>
    <x v="182"/>
    <x v="20"/>
    <n v="1374"/>
    <n v="1"/>
    <n v="283519"/>
    <n v="1333"/>
    <n v="4.7016249351895288E-3"/>
  </r>
  <r>
    <x v="183"/>
    <x v="20"/>
    <n v="998"/>
    <n v="0"/>
    <n v="284517"/>
    <n v="1333"/>
    <n v="4.6851330500462191E-3"/>
  </r>
  <r>
    <x v="184"/>
    <x v="20"/>
    <n v="318"/>
    <n v="0"/>
    <n v="284835"/>
    <n v="1333"/>
    <n v="4.6799023996348761E-3"/>
  </r>
  <r>
    <x v="185"/>
    <x v="20"/>
    <n v="329"/>
    <n v="0"/>
    <n v="285164"/>
    <n v="1333"/>
    <n v="4.6745030929570353E-3"/>
  </r>
  <r>
    <x v="186"/>
    <x v="20"/>
    <n v="183"/>
    <n v="5"/>
    <n v="285347"/>
    <n v="1338"/>
    <n v="4.6890277451664113E-3"/>
  </r>
  <r>
    <x v="187"/>
    <x v="20"/>
    <n v="120"/>
    <n v="0"/>
    <n v="285467"/>
    <n v="1338"/>
    <n v="4.6870566475284356E-3"/>
  </r>
  <r>
    <x v="188"/>
    <x v="20"/>
    <n v="104"/>
    <n v="0"/>
    <n v="285571"/>
    <n v="1338"/>
    <n v="4.6853497028759919E-3"/>
  </r>
  <r>
    <x v="189"/>
    <x v="20"/>
    <n v="54"/>
    <n v="0"/>
    <n v="285625"/>
    <n v="1338"/>
    <n v="4.6844638949671774E-3"/>
  </r>
  <r>
    <x v="190"/>
    <x v="20"/>
    <n v="45"/>
    <n v="0"/>
    <n v="285670"/>
    <n v="1338"/>
    <n v="4.6837259775265169E-3"/>
  </r>
  <r>
    <x v="218"/>
    <x v="20"/>
    <n v="39"/>
    <n v="0"/>
    <n v="285709"/>
    <n v="1338"/>
    <n v="4.6830866371027867E-3"/>
  </r>
  <r>
    <x v="191"/>
    <x v="20"/>
    <n v="10"/>
    <n v="0"/>
    <n v="285719"/>
    <n v="1338"/>
    <n v="4.6829227317749253E-3"/>
  </r>
  <r>
    <x v="192"/>
    <x v="20"/>
    <n v="11"/>
    <n v="0"/>
    <n v="285730"/>
    <n v="1338"/>
    <n v="4.6827424491652963E-3"/>
  </r>
  <r>
    <x v="227"/>
    <x v="20"/>
    <n v="13"/>
    <n v="0"/>
    <n v="285743"/>
    <n v="1338"/>
    <n v="4.6825294057947177E-3"/>
  </r>
  <r>
    <x v="228"/>
    <x v="20"/>
    <n v="8"/>
    <n v="0"/>
    <n v="285751"/>
    <n v="1338"/>
    <n v="4.6823983118169316E-3"/>
  </r>
  <r>
    <x v="229"/>
    <x v="20"/>
    <n v="6"/>
    <n v="0"/>
    <n v="285757"/>
    <n v="1338"/>
    <n v="4.6822999961505752E-3"/>
  </r>
  <r>
    <x v="230"/>
    <x v="20"/>
    <n v="7"/>
    <n v="0"/>
    <n v="285764"/>
    <n v="1338"/>
    <n v="4.682185299757842E-3"/>
  </r>
  <r>
    <x v="231"/>
    <x v="20"/>
    <n v="9"/>
    <n v="0"/>
    <n v="285773"/>
    <n v="1338"/>
    <n v="4.682037841223629E-3"/>
  </r>
  <r>
    <x v="232"/>
    <x v="20"/>
    <n v="5"/>
    <n v="0"/>
    <n v="285778"/>
    <n v="1338"/>
    <n v="4.6819559238289862E-3"/>
  </r>
  <r>
    <x v="219"/>
    <x v="20"/>
    <n v="4"/>
    <n v="0"/>
    <n v="285782"/>
    <n v="1338"/>
    <n v="4.6818903919771011E-3"/>
  </r>
  <r>
    <x v="237"/>
    <x v="20"/>
    <n v="4"/>
    <n v="0"/>
    <n v="285786"/>
    <n v="1338"/>
    <n v="4.681824861959648E-3"/>
  </r>
  <r>
    <x v="220"/>
    <x v="20"/>
    <n v="3"/>
    <n v="0"/>
    <n v="285789"/>
    <n v="1338"/>
    <n v="4.6817757156503575E-3"/>
  </r>
  <r>
    <x v="238"/>
    <x v="20"/>
    <n v="2"/>
    <n v="0"/>
    <n v="285791"/>
    <n v="1338"/>
    <n v="4.6817429520173834E-3"/>
  </r>
  <r>
    <x v="221"/>
    <x v="20"/>
    <n v="6"/>
    <n v="0"/>
    <n v="285797"/>
    <n v="1338"/>
    <n v="4.6816446638698094E-3"/>
  </r>
  <r>
    <x v="233"/>
    <x v="20"/>
    <n v="6"/>
    <n v="0"/>
    <n v="285803"/>
    <n v="1338"/>
    <n v="4.6815463798490567E-3"/>
  </r>
  <r>
    <x v="234"/>
    <x v="20"/>
    <n v="4"/>
    <n v="0"/>
    <n v="285807"/>
    <n v="1338"/>
    <n v="4.6814808594611047E-3"/>
  </r>
  <r>
    <x v="239"/>
    <x v="20"/>
    <n v="10"/>
    <n v="0"/>
    <n v="285817"/>
    <n v="1338"/>
    <n v="4.6813170665145881E-3"/>
  </r>
  <r>
    <x v="193"/>
    <x v="20"/>
    <n v="13"/>
    <n v="0"/>
    <n v="285830"/>
    <n v="1338"/>
    <n v="4.681104152818109E-3"/>
  </r>
  <r>
    <x v="222"/>
    <x v="20"/>
    <n v="12"/>
    <n v="0"/>
    <n v="285842"/>
    <n v="1338"/>
    <n v="4.6809076342874739E-3"/>
  </r>
  <r>
    <x v="194"/>
    <x v="20"/>
    <n v="22"/>
    <n v="0"/>
    <n v="285864"/>
    <n v="1338"/>
    <n v="4.6805473931659809E-3"/>
  </r>
  <r>
    <x v="235"/>
    <x v="20"/>
    <n v="8"/>
    <n v="0"/>
    <n v="285872"/>
    <n v="1338"/>
    <n v="4.6804164101416018E-3"/>
  </r>
  <r>
    <x v="195"/>
    <x v="20"/>
    <n v="24"/>
    <n v="0"/>
    <n v="285896"/>
    <n v="1338"/>
    <n v="4.6800235050507878E-3"/>
  </r>
  <r>
    <x v="196"/>
    <x v="20"/>
    <n v="23"/>
    <n v="0"/>
    <n v="285919"/>
    <n v="1338"/>
    <n v="4.6796470329009262E-3"/>
  </r>
  <r>
    <x v="197"/>
    <x v="20"/>
    <n v="38"/>
    <n v="0"/>
    <n v="285957"/>
    <n v="1338"/>
    <n v="4.6790251681196821E-3"/>
  </r>
  <r>
    <x v="198"/>
    <x v="20"/>
    <n v="34"/>
    <n v="0"/>
    <n v="285991"/>
    <n v="1338"/>
    <n v="4.6784689028675731E-3"/>
  </r>
  <r>
    <x v="236"/>
    <x v="20"/>
    <n v="55"/>
    <n v="0"/>
    <n v="286046"/>
    <n v="1338"/>
    <n v="4.6775693419939448E-3"/>
  </r>
  <r>
    <x v="223"/>
    <x v="20"/>
    <n v="66"/>
    <n v="1"/>
    <n v="286112"/>
    <n v="1339"/>
    <n v="4.6799854602393469E-3"/>
  </r>
  <r>
    <x v="199"/>
    <x v="20"/>
    <n v="85"/>
    <n v="0"/>
    <n v="286197"/>
    <n v="1339"/>
    <n v="4.6785955128809875E-3"/>
  </r>
  <r>
    <x v="200"/>
    <x v="20"/>
    <n v="137"/>
    <n v="0"/>
    <n v="286334"/>
    <n v="1339"/>
    <n v="4.6763569817066782E-3"/>
  </r>
  <r>
    <x v="201"/>
    <x v="20"/>
    <n v="156"/>
    <n v="0"/>
    <n v="286490"/>
    <n v="1339"/>
    <n v="4.6738106042095709E-3"/>
  </r>
  <r>
    <x v="202"/>
    <x v="20"/>
    <n v="258"/>
    <n v="0"/>
    <n v="286748"/>
    <n v="1339"/>
    <n v="4.6696053677793741E-3"/>
  </r>
  <r>
    <x v="203"/>
    <x v="20"/>
    <n v="354"/>
    <n v="0"/>
    <n v="287102"/>
    <n v="1339"/>
    <n v="4.6638476917611159E-3"/>
  </r>
  <r>
    <x v="204"/>
    <x v="20"/>
    <n v="500"/>
    <n v="0"/>
    <n v="287602"/>
    <n v="1339"/>
    <n v="4.655739528932344E-3"/>
  </r>
  <r>
    <x v="205"/>
    <x v="20"/>
    <n v="538"/>
    <n v="2"/>
    <n v="288140"/>
    <n v="1341"/>
    <n v="4.6539876448948424E-3"/>
  </r>
  <r>
    <x v="206"/>
    <x v="20"/>
    <n v="436"/>
    <n v="0"/>
    <n v="288576"/>
    <n v="1341"/>
    <n v="4.6469560878243509E-3"/>
  </r>
  <r>
    <x v="240"/>
    <x v="21"/>
    <n v="3"/>
    <n v="0"/>
    <n v="3"/>
    <n v="0"/>
    <n v="0"/>
  </r>
  <r>
    <x v="0"/>
    <x v="21"/>
    <n v="16"/>
    <n v="0"/>
    <n v="19"/>
    <n v="0"/>
    <n v="0"/>
  </r>
  <r>
    <x v="1"/>
    <x v="21"/>
    <n v="71"/>
    <n v="0"/>
    <n v="90"/>
    <n v="0"/>
    <n v="0"/>
  </r>
  <r>
    <x v="2"/>
    <x v="21"/>
    <n v="123"/>
    <n v="0"/>
    <n v="213"/>
    <n v="0"/>
    <n v="0"/>
  </r>
  <r>
    <x v="3"/>
    <x v="21"/>
    <n v="138"/>
    <n v="1"/>
    <n v="351"/>
    <n v="1"/>
    <n v="2.8490028490028491E-3"/>
  </r>
  <r>
    <x v="4"/>
    <x v="21"/>
    <n v="98"/>
    <n v="0"/>
    <n v="449"/>
    <n v="1"/>
    <n v="2.2271714922048997E-3"/>
  </r>
  <r>
    <x v="5"/>
    <x v="21"/>
    <n v="65"/>
    <n v="0"/>
    <n v="514"/>
    <n v="1"/>
    <n v="1.9455252918287938E-3"/>
  </r>
  <r>
    <x v="6"/>
    <x v="21"/>
    <n v="42"/>
    <n v="0"/>
    <n v="556"/>
    <n v="1"/>
    <n v="1.7985611510791368E-3"/>
  </r>
  <r>
    <x v="7"/>
    <x v="21"/>
    <n v="30"/>
    <n v="1"/>
    <n v="586"/>
    <n v="2"/>
    <n v="3.4129692832764505E-3"/>
  </r>
  <r>
    <x v="8"/>
    <x v="21"/>
    <n v="35"/>
    <n v="0"/>
    <n v="621"/>
    <n v="2"/>
    <n v="3.2206119162640902E-3"/>
  </r>
  <r>
    <x v="9"/>
    <x v="21"/>
    <n v="31"/>
    <n v="0"/>
    <n v="652"/>
    <n v="2"/>
    <n v="3.0674846625766872E-3"/>
  </r>
  <r>
    <x v="10"/>
    <x v="21"/>
    <n v="58"/>
    <n v="1"/>
    <n v="710"/>
    <n v="3"/>
    <n v="4.2253521126760559E-3"/>
  </r>
  <r>
    <x v="11"/>
    <x v="21"/>
    <n v="32"/>
    <n v="0"/>
    <n v="742"/>
    <n v="3"/>
    <n v="4.0431266846361188E-3"/>
  </r>
  <r>
    <x v="12"/>
    <x v="21"/>
    <n v="36"/>
    <n v="0"/>
    <n v="778"/>
    <n v="3"/>
    <n v="3.8560411311053984E-3"/>
  </r>
  <r>
    <x v="13"/>
    <x v="21"/>
    <n v="49"/>
    <n v="1"/>
    <n v="827"/>
    <n v="4"/>
    <n v="4.8367593712212815E-3"/>
  </r>
  <r>
    <x v="14"/>
    <x v="21"/>
    <n v="37"/>
    <n v="0"/>
    <n v="864"/>
    <n v="4"/>
    <n v="4.6296296296296294E-3"/>
  </r>
  <r>
    <x v="15"/>
    <x v="21"/>
    <n v="165"/>
    <n v="0"/>
    <n v="1029"/>
    <n v="4"/>
    <n v="3.8872691933916422E-3"/>
  </r>
  <r>
    <x v="16"/>
    <x v="21"/>
    <n v="102"/>
    <n v="0"/>
    <n v="1131"/>
    <n v="4"/>
    <n v="3.5366931918656055E-3"/>
  </r>
  <r>
    <x v="17"/>
    <x v="21"/>
    <n v="67"/>
    <n v="0"/>
    <n v="1198"/>
    <n v="4"/>
    <n v="3.3388981636060101E-3"/>
  </r>
  <r>
    <x v="18"/>
    <x v="21"/>
    <n v="61"/>
    <n v="0"/>
    <n v="1259"/>
    <n v="4"/>
    <n v="3.177124702144559E-3"/>
  </r>
  <r>
    <x v="19"/>
    <x v="21"/>
    <n v="87"/>
    <n v="0"/>
    <n v="1346"/>
    <n v="4"/>
    <n v="2.9717682020802376E-3"/>
  </r>
  <r>
    <x v="20"/>
    <x v="21"/>
    <n v="86"/>
    <n v="1"/>
    <n v="1432"/>
    <n v="5"/>
    <n v="3.4916201117318434E-3"/>
  </r>
  <r>
    <x v="21"/>
    <x v="21"/>
    <n v="94"/>
    <n v="0"/>
    <n v="1526"/>
    <n v="5"/>
    <n v="3.27653997378768E-3"/>
  </r>
  <r>
    <x v="22"/>
    <x v="21"/>
    <n v="102"/>
    <n v="0"/>
    <n v="1628"/>
    <n v="5"/>
    <n v="3.0712530712530711E-3"/>
  </r>
  <r>
    <x v="23"/>
    <x v="21"/>
    <n v="120"/>
    <n v="0"/>
    <n v="1748"/>
    <n v="5"/>
    <n v="2.860411899313501E-3"/>
  </r>
  <r>
    <x v="24"/>
    <x v="21"/>
    <n v="136"/>
    <n v="0"/>
    <n v="1884"/>
    <n v="5"/>
    <n v="2.6539278131634818E-3"/>
  </r>
  <r>
    <x v="25"/>
    <x v="21"/>
    <n v="235"/>
    <n v="0"/>
    <n v="2119"/>
    <n v="5"/>
    <n v="2.3596035865974517E-3"/>
  </r>
  <r>
    <x v="26"/>
    <x v="21"/>
    <n v="493"/>
    <n v="1"/>
    <n v="2612"/>
    <n v="6"/>
    <n v="2.2970903522205209E-3"/>
  </r>
  <r>
    <x v="27"/>
    <x v="21"/>
    <n v="751"/>
    <n v="1"/>
    <n v="3363"/>
    <n v="7"/>
    <n v="2.0814748736247396E-3"/>
  </r>
  <r>
    <x v="28"/>
    <x v="21"/>
    <n v="1011"/>
    <n v="2"/>
    <n v="4374"/>
    <n v="9"/>
    <n v="2.05761316872428E-3"/>
  </r>
  <r>
    <x v="29"/>
    <x v="21"/>
    <n v="1308"/>
    <n v="2"/>
    <n v="5682"/>
    <n v="11"/>
    <n v="1.9359380499824005E-3"/>
  </r>
  <r>
    <x v="30"/>
    <x v="21"/>
    <n v="2712"/>
    <n v="3"/>
    <n v="8394"/>
    <n v="14"/>
    <n v="1.6678579938050988E-3"/>
  </r>
  <r>
    <x v="31"/>
    <x v="21"/>
    <n v="4874"/>
    <n v="4"/>
    <n v="13268"/>
    <n v="18"/>
    <n v="1.3566475731082302E-3"/>
  </r>
  <r>
    <x v="32"/>
    <x v="21"/>
    <n v="7156"/>
    <n v="11"/>
    <n v="20424"/>
    <n v="29"/>
    <n v="1.4198981590285938E-3"/>
  </r>
  <r>
    <x v="33"/>
    <x v="21"/>
    <n v="7552"/>
    <n v="12"/>
    <n v="27976"/>
    <n v="41"/>
    <n v="1.4655418930511867E-3"/>
  </r>
  <r>
    <x v="34"/>
    <x v="21"/>
    <n v="6562"/>
    <n v="16"/>
    <n v="34538"/>
    <n v="57"/>
    <n v="1.6503561294805721E-3"/>
  </r>
  <r>
    <x v="35"/>
    <x v="21"/>
    <n v="3881"/>
    <n v="8"/>
    <n v="38419"/>
    <n v="65"/>
    <n v="1.6918712095577708E-3"/>
  </r>
  <r>
    <x v="36"/>
    <x v="21"/>
    <n v="2691"/>
    <n v="14"/>
    <n v="41110"/>
    <n v="79"/>
    <n v="1.921673558744831E-3"/>
  </r>
  <r>
    <x v="37"/>
    <x v="21"/>
    <n v="2195"/>
    <n v="9"/>
    <n v="43305"/>
    <n v="88"/>
    <n v="2.0320979101720355E-3"/>
  </r>
  <r>
    <x v="38"/>
    <x v="21"/>
    <n v="2082"/>
    <n v="8"/>
    <n v="45387"/>
    <n v="96"/>
    <n v="2.1151431026505386E-3"/>
  </r>
  <r>
    <x v="39"/>
    <x v="21"/>
    <n v="2682"/>
    <n v="8"/>
    <n v="48069"/>
    <n v="104"/>
    <n v="2.1635565541201188E-3"/>
  </r>
  <r>
    <x v="40"/>
    <x v="21"/>
    <n v="3577"/>
    <n v="12"/>
    <n v="51646"/>
    <n v="116"/>
    <n v="2.246059714208264E-3"/>
  </r>
  <r>
    <x v="41"/>
    <x v="21"/>
    <n v="3784"/>
    <n v="10"/>
    <n v="55430"/>
    <n v="126"/>
    <n v="2.2731372902760239E-3"/>
  </r>
  <r>
    <x v="42"/>
    <x v="21"/>
    <n v="5821"/>
    <n v="8"/>
    <n v="61251"/>
    <n v="134"/>
    <n v="2.1877193841733198E-3"/>
  </r>
  <r>
    <x v="43"/>
    <x v="21"/>
    <n v="6890"/>
    <n v="15"/>
    <n v="68141"/>
    <n v="149"/>
    <n v="2.1866424032520801E-3"/>
  </r>
  <r>
    <x v="44"/>
    <x v="21"/>
    <n v="4526"/>
    <n v="13"/>
    <n v="72667"/>
    <n v="162"/>
    <n v="2.2293475718001294E-3"/>
  </r>
  <r>
    <x v="45"/>
    <x v="21"/>
    <n v="3920"/>
    <n v="16"/>
    <n v="76587"/>
    <n v="178"/>
    <n v="2.3241542298301277E-3"/>
  </r>
  <r>
    <x v="46"/>
    <x v="21"/>
    <n v="3758"/>
    <n v="8"/>
    <n v="80345"/>
    <n v="186"/>
    <n v="2.3150164913809199E-3"/>
  </r>
  <r>
    <x v="47"/>
    <x v="21"/>
    <n v="3785"/>
    <n v="10"/>
    <n v="84130"/>
    <n v="196"/>
    <n v="2.3297278022108643E-3"/>
  </r>
  <r>
    <x v="48"/>
    <x v="21"/>
    <n v="4240"/>
    <n v="24"/>
    <n v="88370"/>
    <n v="220"/>
    <n v="2.489532646825846E-3"/>
  </r>
  <r>
    <x v="49"/>
    <x v="21"/>
    <n v="5161"/>
    <n v="16"/>
    <n v="93531"/>
    <n v="236"/>
    <n v="2.5232275929905593E-3"/>
  </r>
  <r>
    <x v="50"/>
    <x v="21"/>
    <n v="6376"/>
    <n v="18"/>
    <n v="99907"/>
    <n v="254"/>
    <n v="2.5423643988909685E-3"/>
  </r>
  <r>
    <x v="51"/>
    <x v="21"/>
    <n v="6690"/>
    <n v="31"/>
    <n v="106597"/>
    <n v="285"/>
    <n v="2.6736212088520313E-3"/>
  </r>
  <r>
    <x v="52"/>
    <x v="21"/>
    <n v="6373"/>
    <n v="32"/>
    <n v="112970"/>
    <n v="317"/>
    <n v="2.8060547047888819E-3"/>
  </r>
  <r>
    <x v="53"/>
    <x v="21"/>
    <n v="5224"/>
    <n v="29"/>
    <n v="118194"/>
    <n v="346"/>
    <n v="2.9273905612806064E-3"/>
  </r>
  <r>
    <x v="54"/>
    <x v="21"/>
    <n v="4088"/>
    <n v="37"/>
    <n v="122282"/>
    <n v="383"/>
    <n v="3.1321044798089661E-3"/>
  </r>
  <r>
    <x v="55"/>
    <x v="21"/>
    <n v="2959"/>
    <n v="18"/>
    <n v="125241"/>
    <n v="401"/>
    <n v="3.2018268777796407E-3"/>
  </r>
  <r>
    <x v="56"/>
    <x v="21"/>
    <n v="2266"/>
    <n v="17"/>
    <n v="127507"/>
    <n v="418"/>
    <n v="3.2782513901197579E-3"/>
  </r>
  <r>
    <x v="57"/>
    <x v="21"/>
    <n v="1608"/>
    <n v="20"/>
    <n v="129115"/>
    <n v="438"/>
    <n v="3.3923246718042055E-3"/>
  </r>
  <r>
    <x v="58"/>
    <x v="21"/>
    <n v="1297"/>
    <n v="8"/>
    <n v="130412"/>
    <n v="446"/>
    <n v="3.4199306812256543E-3"/>
  </r>
  <r>
    <x v="59"/>
    <x v="21"/>
    <n v="1125"/>
    <n v="9"/>
    <n v="131537"/>
    <n v="455"/>
    <n v="3.4591027619605128E-3"/>
  </r>
  <r>
    <x v="60"/>
    <x v="21"/>
    <n v="840"/>
    <n v="7"/>
    <n v="132377"/>
    <n v="462"/>
    <n v="3.490032256358733E-3"/>
  </r>
  <r>
    <x v="61"/>
    <x v="21"/>
    <n v="547"/>
    <n v="8"/>
    <n v="132924"/>
    <n v="470"/>
    <n v="3.535855075080497E-3"/>
  </r>
  <r>
    <x v="62"/>
    <x v="21"/>
    <n v="396"/>
    <n v="2"/>
    <n v="133320"/>
    <n v="472"/>
    <n v="3.5403540354035402E-3"/>
  </r>
  <r>
    <x v="63"/>
    <x v="21"/>
    <n v="197"/>
    <n v="0"/>
    <n v="133517"/>
    <n v="472"/>
    <n v="3.5351303579319489E-3"/>
  </r>
  <r>
    <x v="64"/>
    <x v="21"/>
    <n v="121"/>
    <n v="0"/>
    <n v="133638"/>
    <n v="472"/>
    <n v="3.5319295409988179E-3"/>
  </r>
  <r>
    <x v="65"/>
    <x v="21"/>
    <n v="67"/>
    <n v="2"/>
    <n v="133705"/>
    <n v="474"/>
    <n v="3.5451179836206576E-3"/>
  </r>
  <r>
    <x v="66"/>
    <x v="21"/>
    <n v="41"/>
    <n v="1"/>
    <n v="133746"/>
    <n v="475"/>
    <n v="3.5515080824847097E-3"/>
  </r>
  <r>
    <x v="67"/>
    <x v="21"/>
    <n v="23"/>
    <n v="0"/>
    <n v="133769"/>
    <n v="475"/>
    <n v="3.550897442606284E-3"/>
  </r>
  <r>
    <x v="68"/>
    <x v="21"/>
    <n v="35"/>
    <n v="0"/>
    <n v="133804"/>
    <n v="475"/>
    <n v="3.5499686108038625E-3"/>
  </r>
  <r>
    <x v="69"/>
    <x v="21"/>
    <n v="37"/>
    <n v="0"/>
    <n v="133841"/>
    <n v="475"/>
    <n v="3.5489872311175201E-3"/>
  </r>
  <r>
    <x v="70"/>
    <x v="21"/>
    <n v="53"/>
    <n v="0"/>
    <n v="133894"/>
    <n v="475"/>
    <n v="3.5475824159409684E-3"/>
  </r>
  <r>
    <x v="71"/>
    <x v="21"/>
    <n v="60"/>
    <n v="0"/>
    <n v="133954"/>
    <n v="475"/>
    <n v="3.5459934007196501E-3"/>
  </r>
  <r>
    <x v="72"/>
    <x v="21"/>
    <n v="38"/>
    <n v="1"/>
    <n v="133992"/>
    <n v="476"/>
    <n v="3.5524508925906025E-3"/>
  </r>
  <r>
    <x v="73"/>
    <x v="21"/>
    <n v="28"/>
    <n v="0"/>
    <n v="134020"/>
    <n v="476"/>
    <n v="3.5517087001940011E-3"/>
  </r>
  <r>
    <x v="74"/>
    <x v="21"/>
    <n v="40"/>
    <n v="0"/>
    <n v="134060"/>
    <n v="476"/>
    <n v="3.5506489631508282E-3"/>
  </r>
  <r>
    <x v="75"/>
    <x v="21"/>
    <n v="60"/>
    <n v="0"/>
    <n v="134120"/>
    <n v="476"/>
    <n v="3.5490605427974946E-3"/>
  </r>
  <r>
    <x v="76"/>
    <x v="21"/>
    <n v="60"/>
    <n v="0"/>
    <n v="134180"/>
    <n v="476"/>
    <n v="3.5474735430019379E-3"/>
  </r>
  <r>
    <x v="77"/>
    <x v="21"/>
    <n v="83"/>
    <n v="0"/>
    <n v="134263"/>
    <n v="476"/>
    <n v="3.5452805314941569E-3"/>
  </r>
  <r>
    <x v="78"/>
    <x v="21"/>
    <n v="118"/>
    <n v="0"/>
    <n v="134381"/>
    <n v="476"/>
    <n v="3.5421674195012689E-3"/>
  </r>
  <r>
    <x v="79"/>
    <x v="21"/>
    <n v="130"/>
    <n v="0"/>
    <n v="134511"/>
    <n v="476"/>
    <n v="3.5387440432380996E-3"/>
  </r>
  <r>
    <x v="80"/>
    <x v="21"/>
    <n v="149"/>
    <n v="0"/>
    <n v="134660"/>
    <n v="476"/>
    <n v="3.5348284568542999E-3"/>
  </r>
  <r>
    <x v="81"/>
    <x v="21"/>
    <n v="189"/>
    <n v="0"/>
    <n v="134849"/>
    <n v="476"/>
    <n v="3.5298741555369337E-3"/>
  </r>
  <r>
    <x v="82"/>
    <x v="21"/>
    <n v="273"/>
    <n v="0"/>
    <n v="135122"/>
    <n v="476"/>
    <n v="3.5227424105623065E-3"/>
  </r>
  <r>
    <x v="83"/>
    <x v="21"/>
    <n v="437"/>
    <n v="1"/>
    <n v="135559"/>
    <n v="477"/>
    <n v="3.5187630478241945E-3"/>
  </r>
  <r>
    <x v="84"/>
    <x v="21"/>
    <n v="1020"/>
    <n v="0"/>
    <n v="136579"/>
    <n v="477"/>
    <n v="3.4924842032816174E-3"/>
  </r>
  <r>
    <x v="85"/>
    <x v="21"/>
    <n v="1776"/>
    <n v="6"/>
    <n v="138355"/>
    <n v="483"/>
    <n v="3.4910194788768025E-3"/>
  </r>
  <r>
    <x v="86"/>
    <x v="21"/>
    <n v="2927"/>
    <n v="6"/>
    <n v="141282"/>
    <n v="489"/>
    <n v="3.4611627808213362E-3"/>
  </r>
  <r>
    <x v="87"/>
    <x v="21"/>
    <n v="3782"/>
    <n v="10"/>
    <n v="145064"/>
    <n v="499"/>
    <n v="3.4398610268571114E-3"/>
  </r>
  <r>
    <x v="88"/>
    <x v="21"/>
    <n v="5116"/>
    <n v="9"/>
    <n v="150180"/>
    <n v="508"/>
    <n v="3.3826075376215208E-3"/>
  </r>
  <r>
    <x v="89"/>
    <x v="21"/>
    <n v="6434"/>
    <n v="11"/>
    <n v="156614"/>
    <n v="519"/>
    <n v="3.3138799851865097E-3"/>
  </r>
  <r>
    <x v="90"/>
    <x v="21"/>
    <n v="6277"/>
    <n v="17"/>
    <n v="162891"/>
    <n v="536"/>
    <n v="3.2905439833999421E-3"/>
  </r>
  <r>
    <x v="91"/>
    <x v="21"/>
    <n v="4987"/>
    <n v="21"/>
    <n v="167878"/>
    <n v="557"/>
    <n v="3.3178856074053777E-3"/>
  </r>
  <r>
    <x v="92"/>
    <x v="21"/>
    <n v="3677"/>
    <n v="14"/>
    <n v="171555"/>
    <n v="571"/>
    <n v="3.3283786540759521E-3"/>
  </r>
  <r>
    <x v="93"/>
    <x v="21"/>
    <n v="2326"/>
    <n v="12"/>
    <n v="173881"/>
    <n v="583"/>
    <n v="3.3528677658858645E-3"/>
  </r>
  <r>
    <x v="94"/>
    <x v="21"/>
    <n v="2389"/>
    <n v="14"/>
    <n v="176270"/>
    <n v="597"/>
    <n v="3.3868497191808021E-3"/>
  </r>
  <r>
    <x v="95"/>
    <x v="21"/>
    <n v="2767"/>
    <n v="15"/>
    <n v="179037"/>
    <n v="612"/>
    <n v="3.4182878399436987E-3"/>
  </r>
  <r>
    <x v="96"/>
    <x v="21"/>
    <n v="3501"/>
    <n v="9"/>
    <n v="182538"/>
    <n v="621"/>
    <n v="3.4020313578542551E-3"/>
  </r>
  <r>
    <x v="97"/>
    <x v="21"/>
    <n v="7972"/>
    <n v="4"/>
    <n v="190510"/>
    <n v="625"/>
    <n v="3.2806676814865362E-3"/>
  </r>
  <r>
    <x v="98"/>
    <x v="21"/>
    <n v="14279"/>
    <n v="8"/>
    <n v="204789"/>
    <n v="633"/>
    <n v="3.0909863322737059E-3"/>
  </r>
  <r>
    <x v="99"/>
    <x v="21"/>
    <n v="15375"/>
    <n v="3"/>
    <n v="220164"/>
    <n v="636"/>
    <n v="2.8887556548754566E-3"/>
  </r>
  <r>
    <x v="100"/>
    <x v="21"/>
    <n v="12270"/>
    <n v="6"/>
    <n v="232434"/>
    <n v="642"/>
    <n v="2.7620743953122176E-3"/>
  </r>
  <r>
    <x v="101"/>
    <x v="21"/>
    <n v="8720"/>
    <n v="6"/>
    <n v="241154"/>
    <n v="648"/>
    <n v="2.6870796254675434E-3"/>
  </r>
  <r>
    <x v="102"/>
    <x v="21"/>
    <n v="5681"/>
    <n v="7"/>
    <n v="246835"/>
    <n v="655"/>
    <n v="2.6535945064516783E-3"/>
  </r>
  <r>
    <x v="103"/>
    <x v="21"/>
    <n v="4827"/>
    <n v="5"/>
    <n v="251662"/>
    <n v="660"/>
    <n v="2.6225651866392226E-3"/>
  </r>
  <r>
    <x v="104"/>
    <x v="21"/>
    <n v="5020"/>
    <n v="3"/>
    <n v="256682"/>
    <n v="663"/>
    <n v="2.582962576261678E-3"/>
  </r>
  <r>
    <x v="105"/>
    <x v="21"/>
    <n v="5040"/>
    <n v="0"/>
    <n v="261722"/>
    <n v="663"/>
    <n v="2.5332222740159405E-3"/>
  </r>
  <r>
    <x v="106"/>
    <x v="21"/>
    <n v="4806"/>
    <n v="3"/>
    <n v="266528"/>
    <n v="666"/>
    <n v="2.498799375675351E-3"/>
  </r>
  <r>
    <x v="107"/>
    <x v="21"/>
    <n v="4253"/>
    <n v="1"/>
    <n v="270781"/>
    <n v="667"/>
    <n v="2.4632452055351004E-3"/>
  </r>
  <r>
    <x v="108"/>
    <x v="21"/>
    <n v="3127"/>
    <n v="2"/>
    <n v="273908"/>
    <n v="669"/>
    <n v="2.4424259240328869E-3"/>
  </r>
  <r>
    <x v="109"/>
    <x v="21"/>
    <n v="1870"/>
    <n v="0"/>
    <n v="275778"/>
    <n v="669"/>
    <n v="2.4258642821399822E-3"/>
  </r>
  <r>
    <x v="110"/>
    <x v="21"/>
    <n v="1379"/>
    <n v="2"/>
    <n v="277157"/>
    <n v="671"/>
    <n v="2.4210104742077593E-3"/>
  </r>
  <r>
    <x v="111"/>
    <x v="21"/>
    <n v="936"/>
    <n v="0"/>
    <n v="278093"/>
    <n v="671"/>
    <n v="2.412861884333658E-3"/>
  </r>
  <r>
    <x v="112"/>
    <x v="21"/>
    <n v="672"/>
    <n v="1"/>
    <n v="278765"/>
    <n v="672"/>
    <n v="2.4106326116980254E-3"/>
  </r>
  <r>
    <x v="113"/>
    <x v="21"/>
    <n v="352"/>
    <n v="0"/>
    <n v="279117"/>
    <n v="672"/>
    <n v="2.4075925149668418E-3"/>
  </r>
  <r>
    <x v="114"/>
    <x v="21"/>
    <n v="216"/>
    <n v="0"/>
    <n v="279333"/>
    <n v="672"/>
    <n v="2.4057307944281557E-3"/>
  </r>
  <r>
    <x v="115"/>
    <x v="21"/>
    <n v="151"/>
    <n v="0"/>
    <n v="279484"/>
    <n v="672"/>
    <n v="2.404431022885031E-3"/>
  </r>
  <r>
    <x v="116"/>
    <x v="21"/>
    <n v="135"/>
    <n v="0"/>
    <n v="279619"/>
    <n v="672"/>
    <n v="2.4032701640446467E-3"/>
  </r>
  <r>
    <x v="117"/>
    <x v="21"/>
    <n v="208"/>
    <n v="0"/>
    <n v="279827"/>
    <n v="672"/>
    <n v="2.4014837739031614E-3"/>
  </r>
  <r>
    <x v="118"/>
    <x v="21"/>
    <n v="231"/>
    <n v="0"/>
    <n v="280058"/>
    <n v="672"/>
    <n v="2.3995029601011218E-3"/>
  </r>
  <r>
    <x v="119"/>
    <x v="21"/>
    <n v="339"/>
    <n v="0"/>
    <n v="280397"/>
    <n v="672"/>
    <n v="2.3966019607913067E-3"/>
  </r>
  <r>
    <x v="120"/>
    <x v="21"/>
    <n v="680"/>
    <n v="0"/>
    <n v="281077"/>
    <n v="672"/>
    <n v="2.3908039434034092E-3"/>
  </r>
  <r>
    <x v="121"/>
    <x v="21"/>
    <n v="622"/>
    <n v="1"/>
    <n v="281699"/>
    <n v="673"/>
    <n v="2.3890748635955398E-3"/>
  </r>
  <r>
    <x v="122"/>
    <x v="21"/>
    <n v="1201"/>
    <n v="0"/>
    <n v="282900"/>
    <n v="673"/>
    <n v="2.3789324849770237E-3"/>
  </r>
  <r>
    <x v="123"/>
    <x v="21"/>
    <n v="1740"/>
    <n v="0"/>
    <n v="284640"/>
    <n v="673"/>
    <n v="2.3643901068015737E-3"/>
  </r>
  <r>
    <x v="124"/>
    <x v="21"/>
    <n v="1827"/>
    <n v="1"/>
    <n v="286467"/>
    <n v="674"/>
    <n v="2.3528015443314587E-3"/>
  </r>
  <r>
    <x v="125"/>
    <x v="21"/>
    <n v="1680"/>
    <n v="1"/>
    <n v="288147"/>
    <n v="675"/>
    <n v="2.3425543212318711E-3"/>
  </r>
  <r>
    <x v="126"/>
    <x v="21"/>
    <n v="1404"/>
    <n v="1"/>
    <n v="289551"/>
    <n v="676"/>
    <n v="2.3346491637051851E-3"/>
  </r>
  <r>
    <x v="127"/>
    <x v="21"/>
    <n v="1474"/>
    <n v="1"/>
    <n v="291025"/>
    <n v="677"/>
    <n v="2.3262606305300233E-3"/>
  </r>
  <r>
    <x v="128"/>
    <x v="21"/>
    <n v="1302"/>
    <n v="0"/>
    <n v="292327"/>
    <n v="677"/>
    <n v="2.3158996603119108E-3"/>
  </r>
  <r>
    <x v="129"/>
    <x v="21"/>
    <n v="1314"/>
    <n v="0"/>
    <n v="293641"/>
    <n v="677"/>
    <n v="2.3055363522123955E-3"/>
  </r>
  <r>
    <x v="130"/>
    <x v="21"/>
    <n v="1494"/>
    <n v="0"/>
    <n v="295135"/>
    <n v="677"/>
    <n v="2.2938655191691937E-3"/>
  </r>
  <r>
    <x v="131"/>
    <x v="21"/>
    <n v="1740"/>
    <n v="1"/>
    <n v="296875"/>
    <n v="678"/>
    <n v="2.2837894736842104E-3"/>
  </r>
  <r>
    <x v="132"/>
    <x v="21"/>
    <n v="2034"/>
    <n v="2"/>
    <n v="298909"/>
    <n v="680"/>
    <n v="2.274939864641078E-3"/>
  </r>
  <r>
    <x v="133"/>
    <x v="21"/>
    <n v="2337"/>
    <n v="3"/>
    <n v="301246"/>
    <n v="683"/>
    <n v="2.2672500215770498E-3"/>
  </r>
  <r>
    <x v="134"/>
    <x v="21"/>
    <n v="2303"/>
    <n v="0"/>
    <n v="303549"/>
    <n v="683"/>
    <n v="2.2500485918253727E-3"/>
  </r>
  <r>
    <x v="135"/>
    <x v="21"/>
    <n v="1681"/>
    <n v="2"/>
    <n v="305230"/>
    <n v="685"/>
    <n v="2.244209284801625E-3"/>
  </r>
  <r>
    <x v="136"/>
    <x v="21"/>
    <n v="1229"/>
    <n v="1"/>
    <n v="306459"/>
    <n v="686"/>
    <n v="2.2384723568242408E-3"/>
  </r>
  <r>
    <x v="137"/>
    <x v="21"/>
    <n v="708"/>
    <n v="3"/>
    <n v="307167"/>
    <n v="689"/>
    <n v="2.243079497472059E-3"/>
  </r>
  <r>
    <x v="138"/>
    <x v="21"/>
    <n v="593"/>
    <n v="1"/>
    <n v="307760"/>
    <n v="690"/>
    <n v="2.2420067585131273E-3"/>
  </r>
  <r>
    <x v="139"/>
    <x v="21"/>
    <n v="434"/>
    <n v="1"/>
    <n v="308194"/>
    <n v="691"/>
    <n v="2.2420942653004275E-3"/>
  </r>
  <r>
    <x v="140"/>
    <x v="21"/>
    <n v="324"/>
    <n v="0"/>
    <n v="308518"/>
    <n v="691"/>
    <n v="2.239739658626077E-3"/>
  </r>
  <r>
    <x v="209"/>
    <x v="21"/>
    <n v="406"/>
    <n v="1"/>
    <n v="308924"/>
    <n v="692"/>
    <n v="2.2400331473113127E-3"/>
  </r>
  <r>
    <x v="141"/>
    <x v="21"/>
    <n v="443"/>
    <n v="1"/>
    <n v="309367"/>
    <n v="693"/>
    <n v="2.240057924730175E-3"/>
  </r>
  <r>
    <x v="142"/>
    <x v="21"/>
    <n v="518"/>
    <n v="2"/>
    <n v="309885"/>
    <n v="695"/>
    <n v="2.2427674782580635E-3"/>
  </r>
  <r>
    <x v="143"/>
    <x v="21"/>
    <n v="446"/>
    <n v="1"/>
    <n v="310331"/>
    <n v="696"/>
    <n v="2.2427665943782608E-3"/>
  </r>
  <r>
    <x v="144"/>
    <x v="21"/>
    <n v="348"/>
    <n v="0"/>
    <n v="310679"/>
    <n v="696"/>
    <n v="2.2402544105008708E-3"/>
  </r>
  <r>
    <x v="145"/>
    <x v="21"/>
    <n v="177"/>
    <n v="0"/>
    <n v="310856"/>
    <n v="696"/>
    <n v="2.2389788197750729E-3"/>
  </r>
  <r>
    <x v="146"/>
    <x v="21"/>
    <n v="253"/>
    <n v="1"/>
    <n v="311109"/>
    <n v="697"/>
    <n v="2.2403723453837724E-3"/>
  </r>
  <r>
    <x v="147"/>
    <x v="21"/>
    <n v="145"/>
    <n v="1"/>
    <n v="311254"/>
    <n v="698"/>
    <n v="2.2425414613145532E-3"/>
  </r>
  <r>
    <x v="148"/>
    <x v="21"/>
    <n v="141"/>
    <n v="0"/>
    <n v="311395"/>
    <n v="698"/>
    <n v="2.2415260360635204E-3"/>
  </r>
  <r>
    <x v="149"/>
    <x v="21"/>
    <n v="180"/>
    <n v="1"/>
    <n v="311575"/>
    <n v="699"/>
    <n v="2.2434405841290218E-3"/>
  </r>
  <r>
    <x v="150"/>
    <x v="21"/>
    <n v="251"/>
    <n v="0"/>
    <n v="311826"/>
    <n v="699"/>
    <n v="2.2416347578457217E-3"/>
  </r>
  <r>
    <x v="151"/>
    <x v="21"/>
    <n v="296"/>
    <n v="0"/>
    <n v="312122"/>
    <n v="699"/>
    <n v="2.239508909977509E-3"/>
  </r>
  <r>
    <x v="152"/>
    <x v="21"/>
    <n v="503"/>
    <n v="0"/>
    <n v="312625"/>
    <n v="699"/>
    <n v="2.2359056377449019E-3"/>
  </r>
  <r>
    <x v="153"/>
    <x v="21"/>
    <n v="636"/>
    <n v="1"/>
    <n v="313261"/>
    <n v="700"/>
    <n v="2.2345584033760984E-3"/>
  </r>
  <r>
    <x v="210"/>
    <x v="21"/>
    <n v="478"/>
    <n v="1"/>
    <n v="313739"/>
    <n v="701"/>
    <n v="2.2343412836784717E-3"/>
  </r>
  <r>
    <x v="154"/>
    <x v="21"/>
    <n v="521"/>
    <n v="1"/>
    <n v="314260"/>
    <n v="702"/>
    <n v="2.2338191306561445E-3"/>
  </r>
  <r>
    <x v="155"/>
    <x v="21"/>
    <n v="517"/>
    <n v="0"/>
    <n v="314777"/>
    <n v="702"/>
    <n v="2.230150233339793E-3"/>
  </r>
  <r>
    <x v="211"/>
    <x v="21"/>
    <n v="357"/>
    <n v="0"/>
    <n v="315134"/>
    <n v="702"/>
    <n v="2.2276238044768256E-3"/>
  </r>
  <r>
    <x v="212"/>
    <x v="21"/>
    <n v="277"/>
    <n v="0"/>
    <n v="315411"/>
    <n v="702"/>
    <n v="2.2256674624537508E-3"/>
  </r>
  <r>
    <x v="213"/>
    <x v="21"/>
    <n v="171"/>
    <n v="0"/>
    <n v="315582"/>
    <n v="702"/>
    <n v="2.2244614711865694E-3"/>
  </r>
  <r>
    <x v="156"/>
    <x v="21"/>
    <n v="126"/>
    <n v="0"/>
    <n v="315708"/>
    <n v="702"/>
    <n v="2.2235736820099584E-3"/>
  </r>
  <r>
    <x v="157"/>
    <x v="21"/>
    <n v="99"/>
    <n v="0"/>
    <n v="315807"/>
    <n v="702"/>
    <n v="2.2228766303470158E-3"/>
  </r>
  <r>
    <x v="207"/>
    <x v="21"/>
    <n v="55"/>
    <n v="0"/>
    <n v="315862"/>
    <n v="702"/>
    <n v="2.2224895682291632E-3"/>
  </r>
  <r>
    <x v="158"/>
    <x v="21"/>
    <n v="24"/>
    <n v="0"/>
    <n v="315886"/>
    <n v="702"/>
    <n v="2.2223207106361158E-3"/>
  </r>
  <r>
    <x v="214"/>
    <x v="21"/>
    <n v="35"/>
    <n v="0"/>
    <n v="315921"/>
    <n v="702"/>
    <n v="2.2220745059682643E-3"/>
  </r>
  <r>
    <x v="159"/>
    <x v="21"/>
    <n v="18"/>
    <n v="0"/>
    <n v="315939"/>
    <n v="702"/>
    <n v="2.2219479076657201E-3"/>
  </r>
  <r>
    <x v="160"/>
    <x v="21"/>
    <n v="19"/>
    <n v="0"/>
    <n v="315958"/>
    <n v="702"/>
    <n v="2.2218142917729573E-3"/>
  </r>
  <r>
    <x v="161"/>
    <x v="21"/>
    <n v="20"/>
    <n v="0"/>
    <n v="315978"/>
    <n v="702"/>
    <n v="2.221673660824488E-3"/>
  </r>
  <r>
    <x v="208"/>
    <x v="21"/>
    <n v="15"/>
    <n v="0"/>
    <n v="315993"/>
    <n v="702"/>
    <n v="2.2215681992955542E-3"/>
  </r>
  <r>
    <x v="224"/>
    <x v="21"/>
    <n v="9"/>
    <n v="0"/>
    <n v="316002"/>
    <n v="702"/>
    <n v="2.2215049271840054E-3"/>
  </r>
  <r>
    <x v="162"/>
    <x v="21"/>
    <n v="12"/>
    <n v="0"/>
    <n v="316014"/>
    <n v="702"/>
    <n v="2.2214205699747479E-3"/>
  </r>
  <r>
    <x v="216"/>
    <x v="21"/>
    <n v="7"/>
    <n v="0"/>
    <n v="316021"/>
    <n v="702"/>
    <n v="2.221371364561216E-3"/>
  </r>
  <r>
    <x v="225"/>
    <x v="21"/>
    <n v="5"/>
    <n v="0"/>
    <n v="316026"/>
    <n v="702"/>
    <n v="2.2213362191718404E-3"/>
  </r>
  <r>
    <x v="163"/>
    <x v="21"/>
    <n v="7"/>
    <n v="0"/>
    <n v="316033"/>
    <n v="702"/>
    <n v="2.2212870174950082E-3"/>
  </r>
  <r>
    <x v="164"/>
    <x v="21"/>
    <n v="4"/>
    <n v="0"/>
    <n v="316037"/>
    <n v="702"/>
    <n v="2.2212589032296853E-3"/>
  </r>
  <r>
    <x v="226"/>
    <x v="21"/>
    <n v="6"/>
    <n v="0"/>
    <n v="316043"/>
    <n v="702"/>
    <n v="2.2212167331660563E-3"/>
  </r>
  <r>
    <x v="165"/>
    <x v="21"/>
    <n v="9"/>
    <n v="0"/>
    <n v="316052"/>
    <n v="702"/>
    <n v="2.221153481072735E-3"/>
  </r>
  <r>
    <x v="217"/>
    <x v="21"/>
    <n v="6"/>
    <n v="0"/>
    <n v="316058"/>
    <n v="702"/>
    <n v="2.2211113150118018E-3"/>
  </r>
  <r>
    <x v="166"/>
    <x v="21"/>
    <n v="20"/>
    <n v="0"/>
    <n v="316078"/>
    <n v="702"/>
    <n v="2.2209707730370351E-3"/>
  </r>
  <r>
    <x v="215"/>
    <x v="21"/>
    <n v="24"/>
    <n v="0"/>
    <n v="316102"/>
    <n v="702"/>
    <n v="2.2208021461427008E-3"/>
  </r>
  <r>
    <x v="167"/>
    <x v="21"/>
    <n v="36"/>
    <n v="0"/>
    <n v="316138"/>
    <n v="702"/>
    <n v="2.2205492538068818E-3"/>
  </r>
  <r>
    <x v="168"/>
    <x v="21"/>
    <n v="75"/>
    <n v="0"/>
    <n v="316213"/>
    <n v="702"/>
    <n v="2.2200225797168365E-3"/>
  </r>
  <r>
    <x v="169"/>
    <x v="21"/>
    <n v="136"/>
    <n v="0"/>
    <n v="316349"/>
    <n v="702"/>
    <n v="2.2190681810279156E-3"/>
  </r>
  <r>
    <x v="170"/>
    <x v="21"/>
    <n v="190"/>
    <n v="1"/>
    <n v="316539"/>
    <n v="703"/>
    <n v="2.2208953715024057E-3"/>
  </r>
  <r>
    <x v="171"/>
    <x v="21"/>
    <n v="148"/>
    <n v="0"/>
    <n v="316687"/>
    <n v="703"/>
    <n v="2.2198574617840329E-3"/>
  </r>
  <r>
    <x v="172"/>
    <x v="21"/>
    <n v="204"/>
    <n v="0"/>
    <n v="316891"/>
    <n v="703"/>
    <n v="2.2184284186045045E-3"/>
  </r>
  <r>
    <x v="173"/>
    <x v="21"/>
    <n v="262"/>
    <n v="0"/>
    <n v="317153"/>
    <n v="703"/>
    <n v="2.216595775540512E-3"/>
  </r>
  <r>
    <x v="174"/>
    <x v="21"/>
    <n v="292"/>
    <n v="0"/>
    <n v="317445"/>
    <n v="703"/>
    <n v="2.2145568523681269E-3"/>
  </r>
  <r>
    <x v="175"/>
    <x v="21"/>
    <n v="350"/>
    <n v="0"/>
    <n v="317795"/>
    <n v="703"/>
    <n v="2.2121178747305653E-3"/>
  </r>
  <r>
    <x v="176"/>
    <x v="21"/>
    <n v="425"/>
    <n v="0"/>
    <n v="318220"/>
    <n v="703"/>
    <n v="2.2091634718119542E-3"/>
  </r>
  <r>
    <x v="177"/>
    <x v="21"/>
    <n v="492"/>
    <n v="0"/>
    <n v="318712"/>
    <n v="703"/>
    <n v="2.2057531564547302E-3"/>
  </r>
  <r>
    <x v="178"/>
    <x v="21"/>
    <n v="444"/>
    <n v="0"/>
    <n v="319156"/>
    <n v="703"/>
    <n v="2.202684580581283E-3"/>
  </r>
  <r>
    <x v="179"/>
    <x v="21"/>
    <n v="725"/>
    <n v="0"/>
    <n v="319881"/>
    <n v="703"/>
    <n v="2.1976922668117205E-3"/>
  </r>
  <r>
    <x v="180"/>
    <x v="21"/>
    <n v="871"/>
    <n v="3"/>
    <n v="320752"/>
    <n v="706"/>
    <n v="2.2010774679503166E-3"/>
  </r>
  <r>
    <x v="181"/>
    <x v="21"/>
    <n v="1160"/>
    <n v="1"/>
    <n v="321912"/>
    <n v="707"/>
    <n v="2.1962523919580508E-3"/>
  </r>
  <r>
    <x v="182"/>
    <x v="21"/>
    <n v="1347"/>
    <n v="1"/>
    <n v="323259"/>
    <n v="708"/>
    <n v="2.1901942405315863E-3"/>
  </r>
  <r>
    <x v="183"/>
    <x v="21"/>
    <n v="888"/>
    <n v="0"/>
    <n v="324147"/>
    <n v="708"/>
    <n v="2.1841942081833243E-3"/>
  </r>
  <r>
    <x v="184"/>
    <x v="21"/>
    <n v="304"/>
    <n v="1"/>
    <n v="324451"/>
    <n v="709"/>
    <n v="2.1852298189865343E-3"/>
  </r>
  <r>
    <x v="185"/>
    <x v="21"/>
    <n v="320"/>
    <n v="0"/>
    <n v="324771"/>
    <n v="709"/>
    <n v="2.1830766909607079E-3"/>
  </r>
  <r>
    <x v="186"/>
    <x v="21"/>
    <n v="164"/>
    <n v="0"/>
    <n v="324935"/>
    <n v="709"/>
    <n v="2.1819748565097634E-3"/>
  </r>
  <r>
    <x v="187"/>
    <x v="21"/>
    <n v="134"/>
    <n v="0"/>
    <n v="325069"/>
    <n v="709"/>
    <n v="2.1810754024530177E-3"/>
  </r>
  <r>
    <x v="188"/>
    <x v="21"/>
    <n v="101"/>
    <n v="0"/>
    <n v="325170"/>
    <n v="709"/>
    <n v="2.1803979456899466E-3"/>
  </r>
  <r>
    <x v="189"/>
    <x v="21"/>
    <n v="74"/>
    <n v="0"/>
    <n v="325244"/>
    <n v="709"/>
    <n v="2.1799018582971553E-3"/>
  </r>
  <r>
    <x v="190"/>
    <x v="21"/>
    <n v="52"/>
    <n v="1"/>
    <n v="325296"/>
    <n v="710"/>
    <n v="2.1826275146328267E-3"/>
  </r>
  <r>
    <x v="218"/>
    <x v="21"/>
    <n v="34"/>
    <n v="0"/>
    <n v="325330"/>
    <n v="710"/>
    <n v="2.1823994098300187E-3"/>
  </r>
  <r>
    <x v="191"/>
    <x v="21"/>
    <n v="12"/>
    <n v="0"/>
    <n v="325342"/>
    <n v="710"/>
    <n v="2.1823189136354975E-3"/>
  </r>
  <r>
    <x v="192"/>
    <x v="21"/>
    <n v="12"/>
    <n v="0"/>
    <n v="325354"/>
    <n v="710"/>
    <n v="2.1822384233788428E-3"/>
  </r>
  <r>
    <x v="227"/>
    <x v="21"/>
    <n v="12"/>
    <n v="0"/>
    <n v="325366"/>
    <n v="710"/>
    <n v="2.1821579390593976E-3"/>
  </r>
  <r>
    <x v="228"/>
    <x v="21"/>
    <n v="12"/>
    <n v="0"/>
    <n v="325378"/>
    <n v="710"/>
    <n v="2.1820774606765053E-3"/>
  </r>
  <r>
    <x v="229"/>
    <x v="21"/>
    <n v="7"/>
    <n v="0"/>
    <n v="325385"/>
    <n v="710"/>
    <n v="2.1820305176944235E-3"/>
  </r>
  <r>
    <x v="230"/>
    <x v="21"/>
    <n v="4"/>
    <n v="0"/>
    <n v="325389"/>
    <n v="710"/>
    <n v="2.1820036940400568E-3"/>
  </r>
  <r>
    <x v="231"/>
    <x v="21"/>
    <n v="4"/>
    <n v="0"/>
    <n v="325393"/>
    <n v="710"/>
    <n v="2.181976871045167E-3"/>
  </r>
  <r>
    <x v="232"/>
    <x v="21"/>
    <n v="3"/>
    <n v="0"/>
    <n v="325396"/>
    <n v="710"/>
    <n v="2.181956754231767E-3"/>
  </r>
  <r>
    <x v="219"/>
    <x v="21"/>
    <n v="4"/>
    <n v="0"/>
    <n v="325400"/>
    <n v="710"/>
    <n v="2.1819299323909036E-3"/>
  </r>
  <r>
    <x v="237"/>
    <x v="21"/>
    <n v="3"/>
    <n v="0"/>
    <n v="325403"/>
    <n v="710"/>
    <n v="2.1819098164429953E-3"/>
  </r>
  <r>
    <x v="220"/>
    <x v="21"/>
    <n v="8"/>
    <n v="0"/>
    <n v="325411"/>
    <n v="710"/>
    <n v="2.18185617572854E-3"/>
  </r>
  <r>
    <x v="238"/>
    <x v="21"/>
    <n v="4"/>
    <n v="0"/>
    <n v="325415"/>
    <n v="710"/>
    <n v="2.1818293563603398E-3"/>
  </r>
  <r>
    <x v="221"/>
    <x v="21"/>
    <n v="5"/>
    <n v="0"/>
    <n v="325420"/>
    <n v="710"/>
    <n v="2.1817958330772541E-3"/>
  </r>
  <r>
    <x v="233"/>
    <x v="21"/>
    <n v="9"/>
    <n v="0"/>
    <n v="325429"/>
    <n v="710"/>
    <n v="2.1817354937636165E-3"/>
  </r>
  <r>
    <x v="234"/>
    <x v="21"/>
    <n v="5"/>
    <n v="0"/>
    <n v="325434"/>
    <n v="710"/>
    <n v="2.1817019733647992E-3"/>
  </r>
  <r>
    <x v="239"/>
    <x v="21"/>
    <n v="4"/>
    <n v="0"/>
    <n v="325438"/>
    <n v="710"/>
    <n v="2.181675157787351E-3"/>
  </r>
  <r>
    <x v="193"/>
    <x v="21"/>
    <n v="8"/>
    <n v="0"/>
    <n v="325446"/>
    <n v="710"/>
    <n v="2.1816215286099691E-3"/>
  </r>
  <r>
    <x v="222"/>
    <x v="21"/>
    <n v="10"/>
    <n v="0"/>
    <n v="325456"/>
    <n v="710"/>
    <n v="2.1815544958458284E-3"/>
  </r>
  <r>
    <x v="194"/>
    <x v="21"/>
    <n v="15"/>
    <n v="0"/>
    <n v="325471"/>
    <n v="710"/>
    <n v="2.1814539544229745E-3"/>
  </r>
  <r>
    <x v="235"/>
    <x v="21"/>
    <n v="10"/>
    <n v="0"/>
    <n v="325481"/>
    <n v="710"/>
    <n v="2.1813869319560896E-3"/>
  </r>
  <r>
    <x v="195"/>
    <x v="21"/>
    <n v="24"/>
    <n v="0"/>
    <n v="325505"/>
    <n v="710"/>
    <n v="2.1812260948372527E-3"/>
  </r>
  <r>
    <x v="196"/>
    <x v="21"/>
    <n v="28"/>
    <n v="0"/>
    <n v="325533"/>
    <n v="710"/>
    <n v="2.1810384815057152E-3"/>
  </r>
  <r>
    <x v="197"/>
    <x v="21"/>
    <n v="40"/>
    <n v="0"/>
    <n v="325573"/>
    <n v="710"/>
    <n v="2.180770518439797E-3"/>
  </r>
  <r>
    <x v="198"/>
    <x v="21"/>
    <n v="45"/>
    <n v="0"/>
    <n v="325618"/>
    <n v="710"/>
    <n v="2.1804691386839792E-3"/>
  </r>
  <r>
    <x v="236"/>
    <x v="21"/>
    <n v="71"/>
    <n v="0"/>
    <n v="325689"/>
    <n v="710"/>
    <n v="2.1799937977641246E-3"/>
  </r>
  <r>
    <x v="223"/>
    <x v="21"/>
    <n v="97"/>
    <n v="0"/>
    <n v="325786"/>
    <n v="710"/>
    <n v="2.1793447232232202E-3"/>
  </r>
  <r>
    <x v="199"/>
    <x v="21"/>
    <n v="109"/>
    <n v="0"/>
    <n v="325895"/>
    <n v="710"/>
    <n v="2.1786158118412371E-3"/>
  </r>
  <r>
    <x v="200"/>
    <x v="21"/>
    <n v="168"/>
    <n v="1"/>
    <n v="326063"/>
    <n v="711"/>
    <n v="2.1805601984892491E-3"/>
  </r>
  <r>
    <x v="201"/>
    <x v="21"/>
    <n v="172"/>
    <n v="0"/>
    <n v="326235"/>
    <n v="711"/>
    <n v="2.1794105476113843E-3"/>
  </r>
  <r>
    <x v="202"/>
    <x v="21"/>
    <n v="204"/>
    <n v="0"/>
    <n v="326439"/>
    <n v="711"/>
    <n v="2.1780485787543766E-3"/>
  </r>
  <r>
    <x v="203"/>
    <x v="21"/>
    <n v="400"/>
    <n v="1"/>
    <n v="326839"/>
    <n v="712"/>
    <n v="2.1784425971196827E-3"/>
  </r>
  <r>
    <x v="204"/>
    <x v="21"/>
    <n v="569"/>
    <n v="0"/>
    <n v="327408"/>
    <n v="712"/>
    <n v="2.1746566974539415E-3"/>
  </r>
  <r>
    <x v="205"/>
    <x v="21"/>
    <n v="578"/>
    <n v="0"/>
    <n v="327986"/>
    <n v="712"/>
    <n v="2.1708243644545802E-3"/>
  </r>
  <r>
    <x v="206"/>
    <x v="21"/>
    <n v="515"/>
    <n v="1"/>
    <n v="328501"/>
    <n v="713"/>
    <n v="2.1704652345046135E-3"/>
  </r>
  <r>
    <x v="240"/>
    <x v="22"/>
    <n v="5"/>
    <n v="0"/>
    <n v="5"/>
    <n v="0"/>
    <n v="0"/>
  </r>
  <r>
    <x v="0"/>
    <x v="22"/>
    <n v="22"/>
    <n v="0"/>
    <n v="27"/>
    <n v="0"/>
    <n v="0"/>
  </r>
  <r>
    <x v="1"/>
    <x v="22"/>
    <n v="97"/>
    <n v="0"/>
    <n v="124"/>
    <n v="0"/>
    <n v="0"/>
  </r>
  <r>
    <x v="2"/>
    <x v="22"/>
    <n v="190"/>
    <n v="1"/>
    <n v="314"/>
    <n v="1"/>
    <n v="3.1847133757961785E-3"/>
  </r>
  <r>
    <x v="3"/>
    <x v="22"/>
    <n v="197"/>
    <n v="0"/>
    <n v="511"/>
    <n v="1"/>
    <n v="1.9569471624266144E-3"/>
  </r>
  <r>
    <x v="4"/>
    <x v="22"/>
    <n v="156"/>
    <n v="0"/>
    <n v="667"/>
    <n v="1"/>
    <n v="1.4992503748125937E-3"/>
  </r>
  <r>
    <x v="5"/>
    <x v="22"/>
    <n v="61"/>
    <n v="0"/>
    <n v="728"/>
    <n v="1"/>
    <n v="1.3736263736263737E-3"/>
  </r>
  <r>
    <x v="6"/>
    <x v="22"/>
    <n v="66"/>
    <n v="0"/>
    <n v="794"/>
    <n v="1"/>
    <n v="1.2594458438287153E-3"/>
  </r>
  <r>
    <x v="7"/>
    <x v="22"/>
    <n v="31"/>
    <n v="0"/>
    <n v="825"/>
    <n v="1"/>
    <n v="1.2121212121212121E-3"/>
  </r>
  <r>
    <x v="8"/>
    <x v="22"/>
    <n v="29"/>
    <n v="0"/>
    <n v="854"/>
    <n v="1"/>
    <n v="1.17096018735363E-3"/>
  </r>
  <r>
    <x v="9"/>
    <x v="22"/>
    <n v="36"/>
    <n v="0"/>
    <n v="890"/>
    <n v="1"/>
    <n v="1.1235955056179776E-3"/>
  </r>
  <r>
    <x v="10"/>
    <x v="22"/>
    <n v="88"/>
    <n v="0"/>
    <n v="978"/>
    <n v="1"/>
    <n v="1.0224948875255625E-3"/>
  </r>
  <r>
    <x v="11"/>
    <x v="22"/>
    <n v="35"/>
    <n v="0"/>
    <n v="1013"/>
    <n v="1"/>
    <n v="9.871668311944718E-4"/>
  </r>
  <r>
    <x v="12"/>
    <x v="22"/>
    <n v="39"/>
    <n v="0"/>
    <n v="1052"/>
    <n v="1"/>
    <n v="9.5057034220532319E-4"/>
  </r>
  <r>
    <x v="13"/>
    <x v="22"/>
    <n v="44"/>
    <n v="0"/>
    <n v="1096"/>
    <n v="1"/>
    <n v="9.1240875912408756E-4"/>
  </r>
  <r>
    <x v="14"/>
    <x v="22"/>
    <n v="50"/>
    <n v="0"/>
    <n v="1146"/>
    <n v="1"/>
    <n v="8.7260034904013963E-4"/>
  </r>
  <r>
    <x v="15"/>
    <x v="22"/>
    <n v="148"/>
    <n v="0"/>
    <n v="1294"/>
    <n v="1"/>
    <n v="7.7279752704791343E-4"/>
  </r>
  <r>
    <x v="16"/>
    <x v="22"/>
    <n v="124"/>
    <n v="0"/>
    <n v="1418"/>
    <n v="1"/>
    <n v="7.0521861777150916E-4"/>
  </r>
  <r>
    <x v="17"/>
    <x v="22"/>
    <n v="61"/>
    <n v="0"/>
    <n v="1479"/>
    <n v="1"/>
    <n v="6.7613252197430695E-4"/>
  </r>
  <r>
    <x v="18"/>
    <x v="22"/>
    <n v="86"/>
    <n v="0"/>
    <n v="1565"/>
    <n v="1"/>
    <n v="6.3897763578274762E-4"/>
  </r>
  <r>
    <x v="19"/>
    <x v="22"/>
    <n v="134"/>
    <n v="0"/>
    <n v="1699"/>
    <n v="1"/>
    <n v="5.885815185403178E-4"/>
  </r>
  <r>
    <x v="20"/>
    <x v="22"/>
    <n v="134"/>
    <n v="0"/>
    <n v="1833"/>
    <n v="1"/>
    <n v="5.455537370430987E-4"/>
  </r>
  <r>
    <x v="21"/>
    <x v="22"/>
    <n v="117"/>
    <n v="0"/>
    <n v="1950"/>
    <n v="1"/>
    <n v="5.1282051282051282E-4"/>
  </r>
  <r>
    <x v="22"/>
    <x v="22"/>
    <n v="126"/>
    <n v="0"/>
    <n v="2076"/>
    <n v="1"/>
    <n v="4.8169556840077071E-4"/>
  </r>
  <r>
    <x v="23"/>
    <x v="22"/>
    <n v="155"/>
    <n v="0"/>
    <n v="2231"/>
    <n v="1"/>
    <n v="4.4822949350067237E-4"/>
  </r>
  <r>
    <x v="24"/>
    <x v="22"/>
    <n v="194"/>
    <n v="1"/>
    <n v="2425"/>
    <n v="2"/>
    <n v="8.2474226804123715E-4"/>
  </r>
  <r>
    <x v="25"/>
    <x v="22"/>
    <n v="316"/>
    <n v="0"/>
    <n v="2741"/>
    <n v="2"/>
    <n v="7.2966070777088653E-4"/>
  </r>
  <r>
    <x v="26"/>
    <x v="22"/>
    <n v="710"/>
    <n v="0"/>
    <n v="3451"/>
    <n v="2"/>
    <n v="5.7954216169226315E-4"/>
  </r>
  <r>
    <x v="27"/>
    <x v="22"/>
    <n v="1148"/>
    <n v="0"/>
    <n v="4599"/>
    <n v="2"/>
    <n v="4.3487714720591431E-4"/>
  </r>
  <r>
    <x v="28"/>
    <x v="22"/>
    <n v="1463"/>
    <n v="2"/>
    <n v="6062"/>
    <n v="4"/>
    <n v="6.5984823490597162E-4"/>
  </r>
  <r>
    <x v="29"/>
    <x v="22"/>
    <n v="1922"/>
    <n v="2"/>
    <n v="7984"/>
    <n v="6"/>
    <n v="7.5150300601202404E-4"/>
  </r>
  <r>
    <x v="30"/>
    <x v="22"/>
    <n v="3756"/>
    <n v="1"/>
    <n v="11740"/>
    <n v="7"/>
    <n v="5.9625212947189102E-4"/>
  </r>
  <r>
    <x v="31"/>
    <x v="22"/>
    <n v="6318"/>
    <n v="3"/>
    <n v="18058"/>
    <n v="10"/>
    <n v="5.5377118174770184E-4"/>
  </r>
  <r>
    <x v="32"/>
    <x v="22"/>
    <n v="9493"/>
    <n v="6"/>
    <n v="27551"/>
    <n v="16"/>
    <n v="5.8074117091938592E-4"/>
  </r>
  <r>
    <x v="33"/>
    <x v="22"/>
    <n v="9500"/>
    <n v="7"/>
    <n v="37051"/>
    <n v="23"/>
    <n v="6.2076597122884671E-4"/>
  </r>
  <r>
    <x v="34"/>
    <x v="22"/>
    <n v="7851"/>
    <n v="14"/>
    <n v="44902"/>
    <n v="37"/>
    <n v="8.2401674758362652E-4"/>
  </r>
  <r>
    <x v="35"/>
    <x v="22"/>
    <n v="4515"/>
    <n v="10"/>
    <n v="49417"/>
    <n v="47"/>
    <n v="9.5108970597162915E-4"/>
  </r>
  <r>
    <x v="36"/>
    <x v="22"/>
    <n v="3161"/>
    <n v="8"/>
    <n v="52578"/>
    <n v="55"/>
    <n v="1.0460648940621552E-3"/>
  </r>
  <r>
    <x v="37"/>
    <x v="22"/>
    <n v="2559"/>
    <n v="4"/>
    <n v="55137"/>
    <n v="59"/>
    <n v="1.0700618459473675E-3"/>
  </r>
  <r>
    <x v="38"/>
    <x v="22"/>
    <n v="2519"/>
    <n v="7"/>
    <n v="57656"/>
    <n v="66"/>
    <n v="1.144720410711808E-3"/>
  </r>
  <r>
    <x v="39"/>
    <x v="22"/>
    <n v="3247"/>
    <n v="4"/>
    <n v="60903"/>
    <n v="70"/>
    <n v="1.1493686682101047E-3"/>
  </r>
  <r>
    <x v="40"/>
    <x v="22"/>
    <n v="4484"/>
    <n v="3"/>
    <n v="65387"/>
    <n v="73"/>
    <n v="1.1164298713811614E-3"/>
  </r>
  <r>
    <x v="41"/>
    <x v="22"/>
    <n v="4828"/>
    <n v="3"/>
    <n v="70215"/>
    <n v="76"/>
    <n v="1.0823898027487004E-3"/>
  </r>
  <r>
    <x v="42"/>
    <x v="22"/>
    <n v="7361"/>
    <n v="3"/>
    <n v="77576"/>
    <n v="79"/>
    <n v="1.018356192636898E-3"/>
  </r>
  <r>
    <x v="43"/>
    <x v="22"/>
    <n v="8621"/>
    <n v="11"/>
    <n v="86197"/>
    <n v="90"/>
    <n v="1.0441198649604974E-3"/>
  </r>
  <r>
    <x v="44"/>
    <x v="22"/>
    <n v="5493"/>
    <n v="9"/>
    <n v="91690"/>
    <n v="99"/>
    <n v="1.0797251608681427E-3"/>
  </r>
  <r>
    <x v="45"/>
    <x v="22"/>
    <n v="4762"/>
    <n v="8"/>
    <n v="96452"/>
    <n v="107"/>
    <n v="1.1093600962136607E-3"/>
  </r>
  <r>
    <x v="46"/>
    <x v="22"/>
    <n v="4511"/>
    <n v="5"/>
    <n v="100963"/>
    <n v="112"/>
    <n v="1.1093172746451671E-3"/>
  </r>
  <r>
    <x v="47"/>
    <x v="22"/>
    <n v="4862"/>
    <n v="11"/>
    <n v="105825"/>
    <n v="123"/>
    <n v="1.1622962437987242E-3"/>
  </r>
  <r>
    <x v="48"/>
    <x v="22"/>
    <n v="5195"/>
    <n v="12"/>
    <n v="111020"/>
    <n v="135"/>
    <n v="1.2159971176364619E-3"/>
  </r>
  <r>
    <x v="49"/>
    <x v="22"/>
    <n v="6395"/>
    <n v="15"/>
    <n v="117415"/>
    <n v="150"/>
    <n v="1.2775199080185666E-3"/>
  </r>
  <r>
    <x v="50"/>
    <x v="22"/>
    <n v="8037"/>
    <n v="13"/>
    <n v="125452"/>
    <n v="163"/>
    <n v="1.2993017249625354E-3"/>
  </r>
  <r>
    <x v="51"/>
    <x v="22"/>
    <n v="8344"/>
    <n v="23"/>
    <n v="133796"/>
    <n v="186"/>
    <n v="1.3901760889712697E-3"/>
  </r>
  <r>
    <x v="52"/>
    <x v="22"/>
    <n v="7829"/>
    <n v="19"/>
    <n v="141625"/>
    <n v="205"/>
    <n v="1.4474845542806708E-3"/>
  </r>
  <r>
    <x v="53"/>
    <x v="22"/>
    <n v="6463"/>
    <n v="20"/>
    <n v="148088"/>
    <n v="225"/>
    <n v="1.5193668629463562E-3"/>
  </r>
  <r>
    <x v="54"/>
    <x v="22"/>
    <n v="4674"/>
    <n v="17"/>
    <n v="152762"/>
    <n v="242"/>
    <n v="1.5841636008955106E-3"/>
  </r>
  <r>
    <x v="55"/>
    <x v="22"/>
    <n v="3565"/>
    <n v="18"/>
    <n v="156327"/>
    <n v="260"/>
    <n v="1.6631803847064167E-3"/>
  </r>
  <r>
    <x v="56"/>
    <x v="22"/>
    <n v="2713"/>
    <n v="11"/>
    <n v="159040"/>
    <n v="271"/>
    <n v="1.70397384305835E-3"/>
  </r>
  <r>
    <x v="57"/>
    <x v="22"/>
    <n v="1977"/>
    <n v="12"/>
    <n v="161017"/>
    <n v="283"/>
    <n v="1.7575783923436657E-3"/>
  </r>
  <r>
    <x v="58"/>
    <x v="22"/>
    <n v="1645"/>
    <n v="7"/>
    <n v="162662"/>
    <n v="290"/>
    <n v="1.7828380322386299E-3"/>
  </r>
  <r>
    <x v="59"/>
    <x v="22"/>
    <n v="1368"/>
    <n v="7"/>
    <n v="164030"/>
    <n v="297"/>
    <n v="1.8106443943181126E-3"/>
  </r>
  <r>
    <x v="60"/>
    <x v="22"/>
    <n v="985"/>
    <n v="1"/>
    <n v="165015"/>
    <n v="298"/>
    <n v="1.8058964336575463E-3"/>
  </r>
  <r>
    <x v="61"/>
    <x v="22"/>
    <n v="718"/>
    <n v="1"/>
    <n v="165733"/>
    <n v="299"/>
    <n v="1.8041066052023435E-3"/>
  </r>
  <r>
    <x v="62"/>
    <x v="22"/>
    <n v="395"/>
    <n v="0"/>
    <n v="166128"/>
    <n v="299"/>
    <n v="1.7998170085717037E-3"/>
  </r>
  <r>
    <x v="63"/>
    <x v="22"/>
    <n v="244"/>
    <n v="0"/>
    <n v="166372"/>
    <n v="299"/>
    <n v="1.7971774096602793E-3"/>
  </r>
  <r>
    <x v="64"/>
    <x v="22"/>
    <n v="174"/>
    <n v="2"/>
    <n v="166546"/>
    <n v="301"/>
    <n v="1.8073084913477358E-3"/>
  </r>
  <r>
    <x v="65"/>
    <x v="22"/>
    <n v="113"/>
    <n v="1"/>
    <n v="166659"/>
    <n v="302"/>
    <n v="1.8120833558343684E-3"/>
  </r>
  <r>
    <x v="66"/>
    <x v="22"/>
    <n v="87"/>
    <n v="1"/>
    <n v="166746"/>
    <n v="303"/>
    <n v="1.8171350437191896E-3"/>
  </r>
  <r>
    <x v="67"/>
    <x v="22"/>
    <n v="40"/>
    <n v="1"/>
    <n v="166786"/>
    <n v="304"/>
    <n v="1.8226949504155025E-3"/>
  </r>
  <r>
    <x v="68"/>
    <x v="22"/>
    <n v="46"/>
    <n v="0"/>
    <n v="166832"/>
    <n v="304"/>
    <n v="1.8221923851539272E-3"/>
  </r>
  <r>
    <x v="69"/>
    <x v="22"/>
    <n v="99"/>
    <n v="0"/>
    <n v="166931"/>
    <n v="304"/>
    <n v="1.821111716817128E-3"/>
  </r>
  <r>
    <x v="70"/>
    <x v="22"/>
    <n v="80"/>
    <n v="0"/>
    <n v="167011"/>
    <n v="304"/>
    <n v="1.8202393854297022E-3"/>
  </r>
  <r>
    <x v="71"/>
    <x v="22"/>
    <n v="75"/>
    <n v="0"/>
    <n v="167086"/>
    <n v="304"/>
    <n v="1.8194223334091425E-3"/>
  </r>
  <r>
    <x v="72"/>
    <x v="22"/>
    <n v="58"/>
    <n v="0"/>
    <n v="167144"/>
    <n v="304"/>
    <n v="1.8187909826257599E-3"/>
  </r>
  <r>
    <x v="73"/>
    <x v="22"/>
    <n v="68"/>
    <n v="1"/>
    <n v="167212"/>
    <n v="305"/>
    <n v="1.8240317680549244E-3"/>
  </r>
  <r>
    <x v="74"/>
    <x v="22"/>
    <n v="79"/>
    <n v="0"/>
    <n v="167291"/>
    <n v="305"/>
    <n v="1.8231704036678602E-3"/>
  </r>
  <r>
    <x v="75"/>
    <x v="22"/>
    <n v="75"/>
    <n v="0"/>
    <n v="167366"/>
    <n v="305"/>
    <n v="1.8223534051121494E-3"/>
  </r>
  <r>
    <x v="76"/>
    <x v="22"/>
    <n v="103"/>
    <n v="0"/>
    <n v="167469"/>
    <n v="305"/>
    <n v="1.8212325863294103E-3"/>
  </r>
  <r>
    <x v="77"/>
    <x v="22"/>
    <n v="124"/>
    <n v="0"/>
    <n v="167593"/>
    <n v="305"/>
    <n v="1.8198850787324054E-3"/>
  </r>
  <r>
    <x v="78"/>
    <x v="22"/>
    <n v="152"/>
    <n v="0"/>
    <n v="167745"/>
    <n v="305"/>
    <n v="1.8182360129959164E-3"/>
  </r>
  <r>
    <x v="79"/>
    <x v="22"/>
    <n v="221"/>
    <n v="0"/>
    <n v="167966"/>
    <n v="305"/>
    <n v="1.8158436826500601E-3"/>
  </r>
  <r>
    <x v="80"/>
    <x v="22"/>
    <n v="222"/>
    <n v="0"/>
    <n v="168188"/>
    <n v="305"/>
    <n v="1.8134468570884961E-3"/>
  </r>
  <r>
    <x v="81"/>
    <x v="22"/>
    <n v="354"/>
    <n v="1"/>
    <n v="168542"/>
    <n v="306"/>
    <n v="1.8155711929370721E-3"/>
  </r>
  <r>
    <x v="82"/>
    <x v="22"/>
    <n v="447"/>
    <n v="0"/>
    <n v="168989"/>
    <n v="306"/>
    <n v="1.8107687482617212E-3"/>
  </r>
  <r>
    <x v="83"/>
    <x v="22"/>
    <n v="731"/>
    <n v="1"/>
    <n v="169720"/>
    <n v="307"/>
    <n v="1.8088616544897479E-3"/>
  </r>
  <r>
    <x v="84"/>
    <x v="22"/>
    <n v="1547"/>
    <n v="1"/>
    <n v="171267"/>
    <n v="308"/>
    <n v="1.7983616224958689E-3"/>
  </r>
  <r>
    <x v="85"/>
    <x v="22"/>
    <n v="2705"/>
    <n v="4"/>
    <n v="173972"/>
    <n v="312"/>
    <n v="1.7933920400984066E-3"/>
  </r>
  <r>
    <x v="86"/>
    <x v="22"/>
    <n v="4470"/>
    <n v="1"/>
    <n v="178442"/>
    <n v="313"/>
    <n v="1.7540713509151434E-3"/>
  </r>
  <r>
    <x v="87"/>
    <x v="22"/>
    <n v="5648"/>
    <n v="10"/>
    <n v="184090"/>
    <n v="323"/>
    <n v="1.7545765658102015E-3"/>
  </r>
  <r>
    <x v="88"/>
    <x v="22"/>
    <n v="8104"/>
    <n v="10"/>
    <n v="192194"/>
    <n v="333"/>
    <n v="1.7326243275024194E-3"/>
  </r>
  <r>
    <x v="89"/>
    <x v="22"/>
    <n v="9598"/>
    <n v="9"/>
    <n v="201792"/>
    <n v="342"/>
    <n v="1.694814462416746E-3"/>
  </r>
  <r>
    <x v="90"/>
    <x v="22"/>
    <n v="8912"/>
    <n v="11"/>
    <n v="210704"/>
    <n v="353"/>
    <n v="1.6753360164021567E-3"/>
  </r>
  <r>
    <x v="91"/>
    <x v="22"/>
    <n v="7216"/>
    <n v="9"/>
    <n v="217920"/>
    <n v="362"/>
    <n v="1.6611600587371513E-3"/>
  </r>
  <r>
    <x v="92"/>
    <x v="22"/>
    <n v="5219"/>
    <n v="16"/>
    <n v="223139"/>
    <n v="378"/>
    <n v="1.6940113561502023E-3"/>
  </r>
  <r>
    <x v="93"/>
    <x v="22"/>
    <n v="3292"/>
    <n v="5"/>
    <n v="226431"/>
    <n v="383"/>
    <n v="1.6914645079516497E-3"/>
  </r>
  <r>
    <x v="94"/>
    <x v="22"/>
    <n v="3306"/>
    <n v="4"/>
    <n v="229737"/>
    <n v="387"/>
    <n v="1.6845349247182648E-3"/>
  </r>
  <r>
    <x v="95"/>
    <x v="22"/>
    <n v="3896"/>
    <n v="3"/>
    <n v="233633"/>
    <n v="390"/>
    <n v="1.6692847328930417E-3"/>
  </r>
  <r>
    <x v="96"/>
    <x v="22"/>
    <n v="5661"/>
    <n v="8"/>
    <n v="239294"/>
    <n v="398"/>
    <n v="1.6632259897866224E-3"/>
  </r>
  <r>
    <x v="97"/>
    <x v="22"/>
    <n v="13300"/>
    <n v="3"/>
    <n v="252594"/>
    <n v="401"/>
    <n v="1.5875278114286166E-3"/>
  </r>
  <r>
    <x v="98"/>
    <x v="22"/>
    <n v="23123"/>
    <n v="4"/>
    <n v="275717"/>
    <n v="405"/>
    <n v="1.4688974564499107E-3"/>
  </r>
  <r>
    <x v="99"/>
    <x v="22"/>
    <n v="23227"/>
    <n v="2"/>
    <n v="298944"/>
    <n v="407"/>
    <n v="1.3614590023549561E-3"/>
  </r>
  <r>
    <x v="100"/>
    <x v="22"/>
    <n v="17072"/>
    <n v="3"/>
    <n v="316016"/>
    <n v="410"/>
    <n v="1.297402663156296E-3"/>
  </r>
  <r>
    <x v="101"/>
    <x v="22"/>
    <n v="11190"/>
    <n v="4"/>
    <n v="327206"/>
    <n v="414"/>
    <n v="1.2652579720420776E-3"/>
  </r>
  <r>
    <x v="102"/>
    <x v="22"/>
    <n v="7154"/>
    <n v="2"/>
    <n v="334360"/>
    <n v="416"/>
    <n v="1.244167962674961E-3"/>
  </r>
  <r>
    <x v="103"/>
    <x v="22"/>
    <n v="5787"/>
    <n v="4"/>
    <n v="340147"/>
    <n v="420"/>
    <n v="1.2347602654146589E-3"/>
  </r>
  <r>
    <x v="104"/>
    <x v="22"/>
    <n v="6101"/>
    <n v="1"/>
    <n v="346248"/>
    <n v="421"/>
    <n v="1.2158914997342945E-3"/>
  </r>
  <r>
    <x v="105"/>
    <x v="22"/>
    <n v="6285"/>
    <n v="3"/>
    <n v="352533"/>
    <n v="424"/>
    <n v="1.202724283967742E-3"/>
  </r>
  <r>
    <x v="106"/>
    <x v="22"/>
    <n v="5884"/>
    <n v="2"/>
    <n v="358417"/>
    <n v="426"/>
    <n v="1.1885596944341368E-3"/>
  </r>
  <r>
    <x v="107"/>
    <x v="22"/>
    <n v="4892"/>
    <n v="1"/>
    <n v="363309"/>
    <n v="427"/>
    <n v="1.1753080710909997E-3"/>
  </r>
  <r>
    <x v="108"/>
    <x v="22"/>
    <n v="3609"/>
    <n v="2"/>
    <n v="366918"/>
    <n v="429"/>
    <n v="1.1691985675273495E-3"/>
  </r>
  <r>
    <x v="109"/>
    <x v="22"/>
    <n v="2105"/>
    <n v="0"/>
    <n v="369023"/>
    <n v="429"/>
    <n v="1.1625291648488035E-3"/>
  </r>
  <r>
    <x v="110"/>
    <x v="22"/>
    <n v="1536"/>
    <n v="1"/>
    <n v="370559"/>
    <n v="430"/>
    <n v="1.1604090036944185E-3"/>
  </r>
  <r>
    <x v="111"/>
    <x v="22"/>
    <n v="1032"/>
    <n v="0"/>
    <n v="371591"/>
    <n v="430"/>
    <n v="1.1571862612388352E-3"/>
  </r>
  <r>
    <x v="112"/>
    <x v="22"/>
    <n v="706"/>
    <n v="1"/>
    <n v="372297"/>
    <n v="431"/>
    <n v="1.1576778754596464E-3"/>
  </r>
  <r>
    <x v="113"/>
    <x v="22"/>
    <n v="400"/>
    <n v="0"/>
    <n v="372697"/>
    <n v="431"/>
    <n v="1.156435388532776E-3"/>
  </r>
  <r>
    <x v="114"/>
    <x v="22"/>
    <n v="258"/>
    <n v="0"/>
    <n v="372955"/>
    <n v="431"/>
    <n v="1.1556353983724578E-3"/>
  </r>
  <r>
    <x v="115"/>
    <x v="22"/>
    <n v="141"/>
    <n v="0"/>
    <n v="373096"/>
    <n v="431"/>
    <n v="1.1551986620065614E-3"/>
  </r>
  <r>
    <x v="116"/>
    <x v="22"/>
    <n v="158"/>
    <n v="0"/>
    <n v="373254"/>
    <n v="431"/>
    <n v="1.1547096615173581E-3"/>
  </r>
  <r>
    <x v="117"/>
    <x v="22"/>
    <n v="220"/>
    <n v="0"/>
    <n v="373474"/>
    <n v="431"/>
    <n v="1.154029463898424E-3"/>
  </r>
  <r>
    <x v="118"/>
    <x v="22"/>
    <n v="292"/>
    <n v="0"/>
    <n v="373766"/>
    <n v="431"/>
    <n v="1.1531278928527473E-3"/>
  </r>
  <r>
    <x v="119"/>
    <x v="22"/>
    <n v="427"/>
    <n v="0"/>
    <n v="374193"/>
    <n v="431"/>
    <n v="1.1518120328279792E-3"/>
  </r>
  <r>
    <x v="120"/>
    <x v="22"/>
    <n v="725"/>
    <n v="1"/>
    <n v="374918"/>
    <n v="432"/>
    <n v="1.1522519590950555E-3"/>
  </r>
  <r>
    <x v="121"/>
    <x v="22"/>
    <n v="769"/>
    <n v="1"/>
    <n v="375687"/>
    <n v="433"/>
    <n v="1.1525551855667085E-3"/>
  </r>
  <r>
    <x v="122"/>
    <x v="22"/>
    <n v="1446"/>
    <n v="1"/>
    <n v="377133"/>
    <n v="434"/>
    <n v="1.1507876531621471E-3"/>
  </r>
  <r>
    <x v="123"/>
    <x v="22"/>
    <n v="1969"/>
    <n v="1"/>
    <n v="379102"/>
    <n v="435"/>
    <n v="1.1474484439543975E-3"/>
  </r>
  <r>
    <x v="124"/>
    <x v="22"/>
    <n v="1992"/>
    <n v="1"/>
    <n v="381094"/>
    <n v="436"/>
    <n v="1.1440746902339055E-3"/>
  </r>
  <r>
    <x v="125"/>
    <x v="22"/>
    <n v="1908"/>
    <n v="2"/>
    <n v="383002"/>
    <n v="438"/>
    <n v="1.1435971613725255E-3"/>
  </r>
  <r>
    <x v="126"/>
    <x v="22"/>
    <n v="1630"/>
    <n v="0"/>
    <n v="384632"/>
    <n v="438"/>
    <n v="1.1387508059651824E-3"/>
  </r>
  <r>
    <x v="127"/>
    <x v="22"/>
    <n v="1738"/>
    <n v="0"/>
    <n v="386370"/>
    <n v="438"/>
    <n v="1.1336283872971503E-3"/>
  </r>
  <r>
    <x v="128"/>
    <x v="22"/>
    <n v="1385"/>
    <n v="0"/>
    <n v="387755"/>
    <n v="438"/>
    <n v="1.129579244626117E-3"/>
  </r>
  <r>
    <x v="129"/>
    <x v="22"/>
    <n v="1551"/>
    <n v="0"/>
    <n v="389306"/>
    <n v="438"/>
    <n v="1.1250789867096834E-3"/>
  </r>
  <r>
    <x v="130"/>
    <x v="22"/>
    <n v="1694"/>
    <n v="0"/>
    <n v="391000"/>
    <n v="438"/>
    <n v="1.1202046035805626E-3"/>
  </r>
  <r>
    <x v="131"/>
    <x v="22"/>
    <n v="2078"/>
    <n v="2"/>
    <n v="393078"/>
    <n v="440"/>
    <n v="1.1193707101389545E-3"/>
  </r>
  <r>
    <x v="132"/>
    <x v="22"/>
    <n v="2406"/>
    <n v="0"/>
    <n v="395484"/>
    <n v="440"/>
    <n v="1.1125608115625412E-3"/>
  </r>
  <r>
    <x v="133"/>
    <x v="22"/>
    <n v="2629"/>
    <n v="1"/>
    <n v="398113"/>
    <n v="441"/>
    <n v="1.1077256959707419E-3"/>
  </r>
  <r>
    <x v="134"/>
    <x v="22"/>
    <n v="2559"/>
    <n v="1"/>
    <n v="400672"/>
    <n v="442"/>
    <n v="1.1031467135212843E-3"/>
  </r>
  <r>
    <x v="135"/>
    <x v="22"/>
    <n v="1930"/>
    <n v="0"/>
    <n v="402602"/>
    <n v="442"/>
    <n v="1.0978584309069503E-3"/>
  </r>
  <r>
    <x v="136"/>
    <x v="22"/>
    <n v="1393"/>
    <n v="0"/>
    <n v="403995"/>
    <n v="442"/>
    <n v="1.0940729464473571E-3"/>
  </r>
  <r>
    <x v="137"/>
    <x v="22"/>
    <n v="770"/>
    <n v="0"/>
    <n v="404765"/>
    <n v="442"/>
    <n v="1.0919916494756216E-3"/>
  </r>
  <r>
    <x v="138"/>
    <x v="22"/>
    <n v="632"/>
    <n v="2"/>
    <n v="405397"/>
    <n v="444"/>
    <n v="1.0952227076174712E-3"/>
  </r>
  <r>
    <x v="139"/>
    <x v="22"/>
    <n v="478"/>
    <n v="1"/>
    <n v="405875"/>
    <n v="445"/>
    <n v="1.0963966738527873E-3"/>
  </r>
  <r>
    <x v="140"/>
    <x v="22"/>
    <n v="358"/>
    <n v="1"/>
    <n v="406233"/>
    <n v="446"/>
    <n v="1.0978920964077267E-3"/>
  </r>
  <r>
    <x v="209"/>
    <x v="22"/>
    <n v="455"/>
    <n v="0"/>
    <n v="406688"/>
    <n v="446"/>
    <n v="1.0966637815721142E-3"/>
  </r>
  <r>
    <x v="141"/>
    <x v="22"/>
    <n v="479"/>
    <n v="0"/>
    <n v="407167"/>
    <n v="446"/>
    <n v="1.0953736427559207E-3"/>
  </r>
  <r>
    <x v="142"/>
    <x v="22"/>
    <n v="556"/>
    <n v="0"/>
    <n v="407723"/>
    <n v="446"/>
    <n v="1.0938799135687711E-3"/>
  </r>
  <r>
    <x v="143"/>
    <x v="22"/>
    <n v="502"/>
    <n v="1"/>
    <n v="408225"/>
    <n v="447"/>
    <n v="1.0949843836119788E-3"/>
  </r>
  <r>
    <x v="144"/>
    <x v="22"/>
    <n v="387"/>
    <n v="1"/>
    <n v="408612"/>
    <n v="448"/>
    <n v="1.0963946237506485E-3"/>
  </r>
  <r>
    <x v="145"/>
    <x v="22"/>
    <n v="197"/>
    <n v="0"/>
    <n v="408809"/>
    <n v="448"/>
    <n v="1.0958662847442204E-3"/>
  </r>
  <r>
    <x v="146"/>
    <x v="22"/>
    <n v="240"/>
    <n v="0"/>
    <n v="409049"/>
    <n v="448"/>
    <n v="1.0952233106547137E-3"/>
  </r>
  <r>
    <x v="147"/>
    <x v="22"/>
    <n v="175"/>
    <n v="0"/>
    <n v="409224"/>
    <n v="448"/>
    <n v="1.0947549508337731E-3"/>
  </r>
  <r>
    <x v="148"/>
    <x v="22"/>
    <n v="156"/>
    <n v="2"/>
    <n v="409380"/>
    <n v="450"/>
    <n v="1.0992232155943133E-3"/>
  </r>
  <r>
    <x v="149"/>
    <x v="22"/>
    <n v="186"/>
    <n v="0"/>
    <n v="409566"/>
    <n v="450"/>
    <n v="1.098724015177041E-3"/>
  </r>
  <r>
    <x v="150"/>
    <x v="22"/>
    <n v="270"/>
    <n v="0"/>
    <n v="409836"/>
    <n v="450"/>
    <n v="1.0980001756800281E-3"/>
  </r>
  <r>
    <x v="151"/>
    <x v="22"/>
    <n v="361"/>
    <n v="1"/>
    <n v="410197"/>
    <n v="451"/>
    <n v="1.099471717248054E-3"/>
  </r>
  <r>
    <x v="152"/>
    <x v="22"/>
    <n v="466"/>
    <n v="2"/>
    <n v="410663"/>
    <n v="453"/>
    <n v="1.1030942646403498E-3"/>
  </r>
  <r>
    <x v="153"/>
    <x v="22"/>
    <n v="623"/>
    <n v="0"/>
    <n v="411286"/>
    <n v="453"/>
    <n v="1.101423340449225E-3"/>
  </r>
  <r>
    <x v="210"/>
    <x v="22"/>
    <n v="585"/>
    <n v="1"/>
    <n v="411871"/>
    <n v="454"/>
    <n v="1.1022868810865538E-3"/>
  </r>
  <r>
    <x v="154"/>
    <x v="22"/>
    <n v="576"/>
    <n v="0"/>
    <n v="412447"/>
    <n v="454"/>
    <n v="1.1007474899805308E-3"/>
  </r>
  <r>
    <x v="155"/>
    <x v="22"/>
    <n v="489"/>
    <n v="1"/>
    <n v="412936"/>
    <n v="455"/>
    <n v="1.1018656644128872E-3"/>
  </r>
  <r>
    <x v="211"/>
    <x v="22"/>
    <n v="381"/>
    <n v="1"/>
    <n v="413317"/>
    <n v="456"/>
    <n v="1.1032694033877145E-3"/>
  </r>
  <r>
    <x v="212"/>
    <x v="22"/>
    <n v="296"/>
    <n v="0"/>
    <n v="413613"/>
    <n v="456"/>
    <n v="1.1024798543566086E-3"/>
  </r>
  <r>
    <x v="213"/>
    <x v="22"/>
    <n v="116"/>
    <n v="0"/>
    <n v="413729"/>
    <n v="456"/>
    <n v="1.1021707446178537E-3"/>
  </r>
  <r>
    <x v="156"/>
    <x v="22"/>
    <n v="126"/>
    <n v="1"/>
    <n v="413855"/>
    <n v="457"/>
    <n v="1.1042514890480966E-3"/>
  </r>
  <r>
    <x v="157"/>
    <x v="22"/>
    <n v="104"/>
    <n v="0"/>
    <n v="413959"/>
    <n v="457"/>
    <n v="1.1039740650644145E-3"/>
  </r>
  <r>
    <x v="207"/>
    <x v="22"/>
    <n v="63"/>
    <n v="0"/>
    <n v="414022"/>
    <n v="457"/>
    <n v="1.1038060779378874E-3"/>
  </r>
  <r>
    <x v="158"/>
    <x v="22"/>
    <n v="51"/>
    <n v="0"/>
    <n v="414073"/>
    <n v="457"/>
    <n v="1.103670125799074E-3"/>
  </r>
  <r>
    <x v="214"/>
    <x v="22"/>
    <n v="29"/>
    <n v="0"/>
    <n v="414102"/>
    <n v="457"/>
    <n v="1.1035928346156262E-3"/>
  </r>
  <r>
    <x v="159"/>
    <x v="22"/>
    <n v="30"/>
    <n v="0"/>
    <n v="414132"/>
    <n v="457"/>
    <n v="1.103512889610076E-3"/>
  </r>
  <r>
    <x v="160"/>
    <x v="22"/>
    <n v="18"/>
    <n v="0"/>
    <n v="414150"/>
    <n v="457"/>
    <n v="1.1034649281661234E-3"/>
  </r>
  <r>
    <x v="161"/>
    <x v="22"/>
    <n v="10"/>
    <n v="0"/>
    <n v="414160"/>
    <n v="457"/>
    <n v="1.1034382847208808E-3"/>
  </r>
  <r>
    <x v="208"/>
    <x v="22"/>
    <n v="9"/>
    <n v="0"/>
    <n v="414169"/>
    <n v="457"/>
    <n v="1.1034143067202035E-3"/>
  </r>
  <r>
    <x v="224"/>
    <x v="22"/>
    <n v="10"/>
    <n v="0"/>
    <n v="414179"/>
    <n v="457"/>
    <n v="1.1033876657194112E-3"/>
  </r>
  <r>
    <x v="162"/>
    <x v="22"/>
    <n v="10"/>
    <n v="0"/>
    <n v="414189"/>
    <n v="457"/>
    <n v="1.1033610260050364E-3"/>
  </r>
  <r>
    <x v="216"/>
    <x v="22"/>
    <n v="9"/>
    <n v="0"/>
    <n v="414198"/>
    <n v="457"/>
    <n v="1.1033370513619091E-3"/>
  </r>
  <r>
    <x v="225"/>
    <x v="22"/>
    <n v="2"/>
    <n v="0"/>
    <n v="414200"/>
    <n v="457"/>
    <n v="1.1033317238049252E-3"/>
  </r>
  <r>
    <x v="163"/>
    <x v="22"/>
    <n v="4"/>
    <n v="0"/>
    <n v="414204"/>
    <n v="457"/>
    <n v="1.1033210688453034E-3"/>
  </r>
  <r>
    <x v="164"/>
    <x v="22"/>
    <n v="12"/>
    <n v="0"/>
    <n v="414216"/>
    <n v="457"/>
    <n v="1.1032891052011511E-3"/>
  </r>
  <r>
    <x v="226"/>
    <x v="22"/>
    <n v="1"/>
    <n v="0"/>
    <n v="414217"/>
    <n v="457"/>
    <n v="1.1032864416477353E-3"/>
  </r>
  <r>
    <x v="165"/>
    <x v="22"/>
    <n v="9"/>
    <n v="0"/>
    <n v="414226"/>
    <n v="457"/>
    <n v="1.1032624702457113E-3"/>
  </r>
  <r>
    <x v="217"/>
    <x v="22"/>
    <n v="12"/>
    <n v="0"/>
    <n v="414238"/>
    <n v="457"/>
    <n v="1.1032305099966686E-3"/>
  </r>
  <r>
    <x v="166"/>
    <x v="22"/>
    <n v="19"/>
    <n v="0"/>
    <n v="414257"/>
    <n v="457"/>
    <n v="1.1031799100558349E-3"/>
  </r>
  <r>
    <x v="215"/>
    <x v="22"/>
    <n v="58"/>
    <n v="0"/>
    <n v="414315"/>
    <n v="457"/>
    <n v="1.1030254757853325E-3"/>
  </r>
  <r>
    <x v="167"/>
    <x v="22"/>
    <n v="37"/>
    <n v="0"/>
    <n v="414352"/>
    <n v="457"/>
    <n v="1.1029269799590687E-3"/>
  </r>
  <r>
    <x v="168"/>
    <x v="22"/>
    <n v="69"/>
    <n v="0"/>
    <n v="414421"/>
    <n v="457"/>
    <n v="1.102743345535096E-3"/>
  </r>
  <r>
    <x v="169"/>
    <x v="22"/>
    <n v="142"/>
    <n v="0"/>
    <n v="414563"/>
    <n v="457"/>
    <n v="1.1023656235602309E-3"/>
  </r>
  <r>
    <x v="170"/>
    <x v="22"/>
    <n v="204"/>
    <n v="0"/>
    <n v="414767"/>
    <n v="457"/>
    <n v="1.1018234333975462E-3"/>
  </r>
  <r>
    <x v="171"/>
    <x v="22"/>
    <n v="180"/>
    <n v="0"/>
    <n v="414947"/>
    <n v="457"/>
    <n v="1.1013454730363155E-3"/>
  </r>
  <r>
    <x v="172"/>
    <x v="22"/>
    <n v="246"/>
    <n v="0"/>
    <n v="415193"/>
    <n v="457"/>
    <n v="1.1006929307575031E-3"/>
  </r>
  <r>
    <x v="173"/>
    <x v="22"/>
    <n v="250"/>
    <n v="0"/>
    <n v="415443"/>
    <n v="457"/>
    <n v="1.100030569777322E-3"/>
  </r>
  <r>
    <x v="174"/>
    <x v="22"/>
    <n v="323"/>
    <n v="0"/>
    <n v="415766"/>
    <n v="457"/>
    <n v="1.0991759787957649E-3"/>
  </r>
  <r>
    <x v="175"/>
    <x v="22"/>
    <n v="350"/>
    <n v="0"/>
    <n v="416116"/>
    <n v="457"/>
    <n v="1.0982514491151506E-3"/>
  </r>
  <r>
    <x v="176"/>
    <x v="22"/>
    <n v="413"/>
    <n v="2"/>
    <n v="416529"/>
    <n v="459"/>
    <n v="1.1019640889349841E-3"/>
  </r>
  <r>
    <x v="177"/>
    <x v="22"/>
    <n v="509"/>
    <n v="0"/>
    <n v="417038"/>
    <n v="459"/>
    <n v="1.1006191282329188E-3"/>
  </r>
  <r>
    <x v="178"/>
    <x v="22"/>
    <n v="485"/>
    <n v="1"/>
    <n v="417523"/>
    <n v="460"/>
    <n v="1.1017357127631293E-3"/>
  </r>
  <r>
    <x v="179"/>
    <x v="22"/>
    <n v="749"/>
    <n v="0"/>
    <n v="418272"/>
    <n v="460"/>
    <n v="1.0997628337541122E-3"/>
  </r>
  <r>
    <x v="180"/>
    <x v="22"/>
    <n v="999"/>
    <n v="0"/>
    <n v="419271"/>
    <n v="460"/>
    <n v="1.0971424210117085E-3"/>
  </r>
  <r>
    <x v="181"/>
    <x v="22"/>
    <n v="1214"/>
    <n v="1"/>
    <n v="420485"/>
    <n v="461"/>
    <n v="1.0963530209163229E-3"/>
  </r>
  <r>
    <x v="182"/>
    <x v="22"/>
    <n v="1338"/>
    <n v="0"/>
    <n v="421823"/>
    <n v="461"/>
    <n v="1.0928754477588941E-3"/>
  </r>
  <r>
    <x v="183"/>
    <x v="22"/>
    <n v="931"/>
    <n v="0"/>
    <n v="422754"/>
    <n v="461"/>
    <n v="1.0904686886463522E-3"/>
  </r>
  <r>
    <x v="184"/>
    <x v="22"/>
    <n v="312"/>
    <n v="0"/>
    <n v="423066"/>
    <n v="461"/>
    <n v="1.0896644967924626E-3"/>
  </r>
  <r>
    <x v="185"/>
    <x v="22"/>
    <n v="330"/>
    <n v="0"/>
    <n v="423396"/>
    <n v="461"/>
    <n v="1.0888151990099103E-3"/>
  </r>
  <r>
    <x v="186"/>
    <x v="22"/>
    <n v="171"/>
    <n v="0"/>
    <n v="423567"/>
    <n v="461"/>
    <n v="1.0883756288851587E-3"/>
  </r>
  <r>
    <x v="187"/>
    <x v="22"/>
    <n v="116"/>
    <n v="0"/>
    <n v="423683"/>
    <n v="461"/>
    <n v="1.0880776429547563E-3"/>
  </r>
  <r>
    <x v="188"/>
    <x v="22"/>
    <n v="116"/>
    <n v="0"/>
    <n v="423799"/>
    <n v="461"/>
    <n v="1.0877798201505903E-3"/>
  </r>
  <r>
    <x v="189"/>
    <x v="22"/>
    <n v="72"/>
    <n v="1"/>
    <n v="423871"/>
    <n v="462"/>
    <n v="1.0899542549502089E-3"/>
  </r>
  <r>
    <x v="190"/>
    <x v="22"/>
    <n v="48"/>
    <n v="0"/>
    <n v="423919"/>
    <n v="462"/>
    <n v="1.0898308403256283E-3"/>
  </r>
  <r>
    <x v="218"/>
    <x v="22"/>
    <n v="34"/>
    <n v="0"/>
    <n v="423953"/>
    <n v="462"/>
    <n v="1.0897434385415364E-3"/>
  </r>
  <r>
    <x v="191"/>
    <x v="22"/>
    <n v="12"/>
    <n v="0"/>
    <n v="423965"/>
    <n v="462"/>
    <n v="1.0897125941999929E-3"/>
  </r>
  <r>
    <x v="192"/>
    <x v="22"/>
    <n v="10"/>
    <n v="0"/>
    <n v="423975"/>
    <n v="462"/>
    <n v="1.0896868919157969E-3"/>
  </r>
  <r>
    <x v="227"/>
    <x v="22"/>
    <n v="14"/>
    <n v="0"/>
    <n v="423989"/>
    <n v="462"/>
    <n v="1.0896509107547602E-3"/>
  </r>
  <r>
    <x v="228"/>
    <x v="22"/>
    <n v="10"/>
    <n v="0"/>
    <n v="423999"/>
    <n v="462"/>
    <n v="1.0896252113802155E-3"/>
  </r>
  <r>
    <x v="229"/>
    <x v="22"/>
    <n v="4"/>
    <n v="0"/>
    <n v="424003"/>
    <n v="462"/>
    <n v="1.089614931969821E-3"/>
  </r>
  <r>
    <x v="230"/>
    <x v="22"/>
    <n v="5"/>
    <n v="0"/>
    <n v="424008"/>
    <n v="462"/>
    <n v="1.0896020829795664E-3"/>
  </r>
  <r>
    <x v="231"/>
    <x v="22"/>
    <n v="3"/>
    <n v="0"/>
    <n v="424011"/>
    <n v="462"/>
    <n v="1.0895943737308702E-3"/>
  </r>
  <r>
    <x v="232"/>
    <x v="22"/>
    <n v="5"/>
    <n v="0"/>
    <n v="424016"/>
    <n v="462"/>
    <n v="1.0895815252254632E-3"/>
  </r>
  <r>
    <x v="219"/>
    <x v="22"/>
    <n v="3"/>
    <n v="0"/>
    <n v="424019"/>
    <n v="462"/>
    <n v="1.0895738162676673E-3"/>
  </r>
  <r>
    <x v="237"/>
    <x v="22"/>
    <n v="5"/>
    <n v="0"/>
    <n v="424024"/>
    <n v="462"/>
    <n v="1.0895609682470804E-3"/>
  </r>
  <r>
    <x v="220"/>
    <x v="22"/>
    <n v="6"/>
    <n v="0"/>
    <n v="424030"/>
    <n v="462"/>
    <n v="1.0895455510223334E-3"/>
  </r>
  <r>
    <x v="238"/>
    <x v="22"/>
    <n v="12"/>
    <n v="0"/>
    <n v="424042"/>
    <n v="462"/>
    <n v="1.0895147178817193E-3"/>
  </r>
  <r>
    <x v="221"/>
    <x v="22"/>
    <n v="6"/>
    <n v="0"/>
    <n v="424048"/>
    <n v="462"/>
    <n v="1.0894993019658153E-3"/>
  </r>
  <r>
    <x v="233"/>
    <x v="22"/>
    <n v="6"/>
    <n v="0"/>
    <n v="424054"/>
    <n v="462"/>
    <n v="1.0894838864861551E-3"/>
  </r>
  <r>
    <x v="234"/>
    <x v="22"/>
    <n v="5"/>
    <n v="0"/>
    <n v="424059"/>
    <n v="462"/>
    <n v="1.0894710405863334E-3"/>
  </r>
  <r>
    <x v="239"/>
    <x v="22"/>
    <n v="10"/>
    <n v="0"/>
    <n v="424069"/>
    <n v="462"/>
    <n v="1.0894453496954504E-3"/>
  </r>
  <r>
    <x v="193"/>
    <x v="22"/>
    <n v="11"/>
    <n v="0"/>
    <n v="424080"/>
    <n v="462"/>
    <n v="1.0894170911148839E-3"/>
  </r>
  <r>
    <x v="222"/>
    <x v="22"/>
    <n v="11"/>
    <n v="0"/>
    <n v="424091"/>
    <n v="462"/>
    <n v="1.0893888340002499E-3"/>
  </r>
  <r>
    <x v="194"/>
    <x v="22"/>
    <n v="21"/>
    <n v="0"/>
    <n v="424112"/>
    <n v="462"/>
    <n v="1.0893348926698607E-3"/>
  </r>
  <r>
    <x v="235"/>
    <x v="22"/>
    <n v="12"/>
    <n v="0"/>
    <n v="424124"/>
    <n v="462"/>
    <n v="1.0893040714508022E-3"/>
  </r>
  <r>
    <x v="195"/>
    <x v="22"/>
    <n v="18"/>
    <n v="0"/>
    <n v="424142"/>
    <n v="462"/>
    <n v="1.089257842892239E-3"/>
  </r>
  <r>
    <x v="196"/>
    <x v="22"/>
    <n v="25"/>
    <n v="0"/>
    <n v="424167"/>
    <n v="462"/>
    <n v="1.0891936430698285E-3"/>
  </r>
  <r>
    <x v="197"/>
    <x v="22"/>
    <n v="25"/>
    <n v="0"/>
    <n v="424192"/>
    <n v="462"/>
    <n v="1.0891294508147255E-3"/>
  </r>
  <r>
    <x v="198"/>
    <x v="22"/>
    <n v="42"/>
    <n v="0"/>
    <n v="424234"/>
    <n v="462"/>
    <n v="1.0890216248579793E-3"/>
  </r>
  <r>
    <x v="236"/>
    <x v="22"/>
    <n v="59"/>
    <n v="0"/>
    <n v="424293"/>
    <n v="462"/>
    <n v="1.0888701911179303E-3"/>
  </r>
  <r>
    <x v="223"/>
    <x v="22"/>
    <n v="77"/>
    <n v="0"/>
    <n v="424370"/>
    <n v="462"/>
    <n v="1.0886726205905225E-3"/>
  </r>
  <r>
    <x v="199"/>
    <x v="22"/>
    <n v="110"/>
    <n v="0"/>
    <n v="424480"/>
    <n v="462"/>
    <n v="1.0883905013192611E-3"/>
  </r>
  <r>
    <x v="200"/>
    <x v="22"/>
    <n v="156"/>
    <n v="0"/>
    <n v="424636"/>
    <n v="462"/>
    <n v="1.0879906555261447E-3"/>
  </r>
  <r>
    <x v="201"/>
    <x v="22"/>
    <n v="193"/>
    <n v="0"/>
    <n v="424829"/>
    <n v="462"/>
    <n v="1.0874963808967845E-3"/>
  </r>
  <r>
    <x v="202"/>
    <x v="22"/>
    <n v="217"/>
    <n v="1"/>
    <n v="425046"/>
    <n v="463"/>
    <n v="1.0892938646640598E-3"/>
  </r>
  <r>
    <x v="203"/>
    <x v="22"/>
    <n v="426"/>
    <n v="0"/>
    <n v="425472"/>
    <n v="463"/>
    <n v="1.0882032190132371E-3"/>
  </r>
  <r>
    <x v="204"/>
    <x v="22"/>
    <n v="580"/>
    <n v="0"/>
    <n v="426052"/>
    <n v="463"/>
    <n v="1.0867218086055223E-3"/>
  </r>
  <r>
    <x v="205"/>
    <x v="22"/>
    <n v="575"/>
    <n v="0"/>
    <n v="426627"/>
    <n v="463"/>
    <n v="1.0852571450001992E-3"/>
  </r>
  <r>
    <x v="206"/>
    <x v="22"/>
    <n v="530"/>
    <n v="0"/>
    <n v="427157"/>
    <n v="463"/>
    <n v="1.0839105996155981E-3"/>
  </r>
  <r>
    <x v="241"/>
    <x v="23"/>
    <n v="1"/>
    <n v="0"/>
    <n v="1"/>
    <n v="0"/>
    <n v="0"/>
  </r>
  <r>
    <x v="240"/>
    <x v="23"/>
    <n v="5"/>
    <n v="0"/>
    <n v="6"/>
    <n v="0"/>
    <n v="0"/>
  </r>
  <r>
    <x v="0"/>
    <x v="23"/>
    <n v="25"/>
    <n v="0"/>
    <n v="31"/>
    <n v="0"/>
    <n v="0"/>
  </r>
  <r>
    <x v="1"/>
    <x v="23"/>
    <n v="110"/>
    <n v="0"/>
    <n v="141"/>
    <n v="0"/>
    <n v="0"/>
  </r>
  <r>
    <x v="2"/>
    <x v="23"/>
    <n v="162"/>
    <n v="1"/>
    <n v="303"/>
    <n v="1"/>
    <n v="3.3003300330033004E-3"/>
  </r>
  <r>
    <x v="3"/>
    <x v="23"/>
    <n v="168"/>
    <n v="0"/>
    <n v="471"/>
    <n v="1"/>
    <n v="2.1231422505307855E-3"/>
  </r>
  <r>
    <x v="4"/>
    <x v="23"/>
    <n v="121"/>
    <n v="2"/>
    <n v="592"/>
    <n v="3"/>
    <n v="5.0675675675675678E-3"/>
  </r>
  <r>
    <x v="5"/>
    <x v="23"/>
    <n v="58"/>
    <n v="1"/>
    <n v="650"/>
    <n v="4"/>
    <n v="6.1538461538461538E-3"/>
  </r>
  <r>
    <x v="6"/>
    <x v="23"/>
    <n v="50"/>
    <n v="0"/>
    <n v="700"/>
    <n v="4"/>
    <n v="5.7142857142857143E-3"/>
  </r>
  <r>
    <x v="7"/>
    <x v="23"/>
    <n v="31"/>
    <n v="0"/>
    <n v="731"/>
    <n v="4"/>
    <n v="5.4719562243502051E-3"/>
  </r>
  <r>
    <x v="8"/>
    <x v="23"/>
    <n v="33"/>
    <n v="0"/>
    <n v="764"/>
    <n v="4"/>
    <n v="5.235602094240838E-3"/>
  </r>
  <r>
    <x v="9"/>
    <x v="23"/>
    <n v="39"/>
    <n v="0"/>
    <n v="803"/>
    <n v="4"/>
    <n v="4.9813200498132005E-3"/>
  </r>
  <r>
    <x v="10"/>
    <x v="23"/>
    <n v="49"/>
    <n v="0"/>
    <n v="852"/>
    <n v="4"/>
    <n v="4.6948356807511738E-3"/>
  </r>
  <r>
    <x v="11"/>
    <x v="23"/>
    <n v="33"/>
    <n v="0"/>
    <n v="885"/>
    <n v="4"/>
    <n v="4.5197740112994352E-3"/>
  </r>
  <r>
    <x v="12"/>
    <x v="23"/>
    <n v="34"/>
    <n v="0"/>
    <n v="919"/>
    <n v="4"/>
    <n v="4.3525571273122961E-3"/>
  </r>
  <r>
    <x v="13"/>
    <x v="23"/>
    <n v="47"/>
    <n v="0"/>
    <n v="966"/>
    <n v="4"/>
    <n v="4.140786749482402E-3"/>
  </r>
  <r>
    <x v="14"/>
    <x v="23"/>
    <n v="60"/>
    <n v="0"/>
    <n v="1026"/>
    <n v="4"/>
    <n v="3.8986354775828458E-3"/>
  </r>
  <r>
    <x v="15"/>
    <x v="23"/>
    <n v="121"/>
    <n v="0"/>
    <n v="1147"/>
    <n v="4"/>
    <n v="3.4873583260680036E-3"/>
  </r>
  <r>
    <x v="16"/>
    <x v="23"/>
    <n v="109"/>
    <n v="0"/>
    <n v="1256"/>
    <n v="4"/>
    <n v="3.1847133757961785E-3"/>
  </r>
  <r>
    <x v="17"/>
    <x v="23"/>
    <n v="73"/>
    <n v="0"/>
    <n v="1329"/>
    <n v="4"/>
    <n v="3.0097817908201654E-3"/>
  </r>
  <r>
    <x v="18"/>
    <x v="23"/>
    <n v="75"/>
    <n v="0"/>
    <n v="1404"/>
    <n v="4"/>
    <n v="2.8490028490028491E-3"/>
  </r>
  <r>
    <x v="19"/>
    <x v="23"/>
    <n v="103"/>
    <n v="0"/>
    <n v="1507"/>
    <n v="4"/>
    <n v="2.6542800265428003E-3"/>
  </r>
  <r>
    <x v="20"/>
    <x v="23"/>
    <n v="130"/>
    <n v="0"/>
    <n v="1637"/>
    <n v="4"/>
    <n v="2.4434941967012829E-3"/>
  </r>
  <r>
    <x v="21"/>
    <x v="23"/>
    <n v="137"/>
    <n v="0"/>
    <n v="1774"/>
    <n v="4"/>
    <n v="2.2547914317925591E-3"/>
  </r>
  <r>
    <x v="22"/>
    <x v="23"/>
    <n v="151"/>
    <n v="1"/>
    <n v="1925"/>
    <n v="5"/>
    <n v="2.5974025974025974E-3"/>
  </r>
  <r>
    <x v="23"/>
    <x v="23"/>
    <n v="150"/>
    <n v="0"/>
    <n v="2075"/>
    <n v="5"/>
    <n v="2.4096385542168677E-3"/>
  </r>
  <r>
    <x v="24"/>
    <x v="23"/>
    <n v="194"/>
    <n v="0"/>
    <n v="2269"/>
    <n v="5"/>
    <n v="2.2036139268400176E-3"/>
  </r>
  <r>
    <x v="25"/>
    <x v="23"/>
    <n v="382"/>
    <n v="1"/>
    <n v="2651"/>
    <n v="6"/>
    <n v="2.2632968691059978E-3"/>
  </r>
  <r>
    <x v="26"/>
    <x v="23"/>
    <n v="738"/>
    <n v="0"/>
    <n v="3389"/>
    <n v="6"/>
    <n v="1.7704337562702863E-3"/>
  </r>
  <r>
    <x v="27"/>
    <x v="23"/>
    <n v="1275"/>
    <n v="0"/>
    <n v="4664"/>
    <n v="6"/>
    <n v="1.2864493996569469E-3"/>
  </r>
  <r>
    <x v="28"/>
    <x v="23"/>
    <n v="1586"/>
    <n v="1"/>
    <n v="6250"/>
    <n v="7"/>
    <n v="1.1199999999999999E-3"/>
  </r>
  <r>
    <x v="29"/>
    <x v="23"/>
    <n v="1934"/>
    <n v="0"/>
    <n v="8184"/>
    <n v="7"/>
    <n v="8.5532746823069404E-4"/>
  </r>
  <r>
    <x v="30"/>
    <x v="23"/>
    <n v="3952"/>
    <n v="0"/>
    <n v="12136"/>
    <n v="7"/>
    <n v="5.7679630850362561E-4"/>
  </r>
  <r>
    <x v="31"/>
    <x v="23"/>
    <n v="6736"/>
    <n v="2"/>
    <n v="18872"/>
    <n v="9"/>
    <n v="4.7689699025010596E-4"/>
  </r>
  <r>
    <x v="32"/>
    <x v="23"/>
    <n v="10009"/>
    <n v="4"/>
    <n v="28881"/>
    <n v="13"/>
    <n v="4.5012291818150339E-4"/>
  </r>
  <r>
    <x v="33"/>
    <x v="23"/>
    <n v="9242"/>
    <n v="3"/>
    <n v="38123"/>
    <n v="16"/>
    <n v="4.1969414788972534E-4"/>
  </r>
  <r>
    <x v="34"/>
    <x v="23"/>
    <n v="7520"/>
    <n v="5"/>
    <n v="45643"/>
    <n v="21"/>
    <n v="4.6009245667462699E-4"/>
  </r>
  <r>
    <x v="35"/>
    <x v="23"/>
    <n v="4419"/>
    <n v="2"/>
    <n v="50062"/>
    <n v="23"/>
    <n v="4.5943030642003917E-4"/>
  </r>
  <r>
    <x v="36"/>
    <x v="23"/>
    <n v="3047"/>
    <n v="5"/>
    <n v="53109"/>
    <n v="28"/>
    <n v="5.2721760906814289E-4"/>
  </r>
  <r>
    <x v="37"/>
    <x v="23"/>
    <n v="2639"/>
    <n v="4"/>
    <n v="55748"/>
    <n v="32"/>
    <n v="5.7401162373538065E-4"/>
  </r>
  <r>
    <x v="38"/>
    <x v="23"/>
    <n v="2754"/>
    <n v="2"/>
    <n v="58502"/>
    <n v="34"/>
    <n v="5.8117671190728527E-4"/>
  </r>
  <r>
    <x v="39"/>
    <x v="23"/>
    <n v="3378"/>
    <n v="3"/>
    <n v="61880"/>
    <n v="37"/>
    <n v="5.9793148028442151E-4"/>
  </r>
  <r>
    <x v="40"/>
    <x v="23"/>
    <n v="4899"/>
    <n v="5"/>
    <n v="66779"/>
    <n v="42"/>
    <n v="6.2894023570284074E-4"/>
  </r>
  <r>
    <x v="41"/>
    <x v="23"/>
    <n v="5288"/>
    <n v="5"/>
    <n v="72067"/>
    <n v="47"/>
    <n v="6.5217089652684309E-4"/>
  </r>
  <r>
    <x v="42"/>
    <x v="23"/>
    <n v="7765"/>
    <n v="3"/>
    <n v="79832"/>
    <n v="50"/>
    <n v="6.2631526205030562E-4"/>
  </r>
  <r>
    <x v="43"/>
    <x v="23"/>
    <n v="9062"/>
    <n v="4"/>
    <n v="88894"/>
    <n v="54"/>
    <n v="6.0746507075843141E-4"/>
  </r>
  <r>
    <x v="44"/>
    <x v="23"/>
    <n v="5594"/>
    <n v="6"/>
    <n v="94488"/>
    <n v="60"/>
    <n v="6.3500127000254002E-4"/>
  </r>
  <r>
    <x v="45"/>
    <x v="23"/>
    <n v="4875"/>
    <n v="4"/>
    <n v="99363"/>
    <n v="64"/>
    <n v="6.441029357004116E-4"/>
  </r>
  <r>
    <x v="46"/>
    <x v="23"/>
    <n v="5020"/>
    <n v="4"/>
    <n v="104383"/>
    <n v="68"/>
    <n v="6.5144707471523138E-4"/>
  </r>
  <r>
    <x v="47"/>
    <x v="23"/>
    <n v="5148"/>
    <n v="3"/>
    <n v="109531"/>
    <n v="71"/>
    <n v="6.4821831262382341E-4"/>
  </r>
  <r>
    <x v="48"/>
    <x v="23"/>
    <n v="5830"/>
    <n v="7"/>
    <n v="115361"/>
    <n v="78"/>
    <n v="6.7613838298905178E-4"/>
  </r>
  <r>
    <x v="49"/>
    <x v="23"/>
    <n v="7131"/>
    <n v="2"/>
    <n v="122492"/>
    <n v="80"/>
    <n v="6.5310387617150507E-4"/>
  </r>
  <r>
    <x v="50"/>
    <x v="23"/>
    <n v="8733"/>
    <n v="6"/>
    <n v="131225"/>
    <n v="86"/>
    <n v="6.5536292627167085E-4"/>
  </r>
  <r>
    <x v="51"/>
    <x v="23"/>
    <n v="9117"/>
    <n v="10"/>
    <n v="140342"/>
    <n v="96"/>
    <n v="6.8404326573655782E-4"/>
  </r>
  <r>
    <x v="52"/>
    <x v="23"/>
    <n v="8185"/>
    <n v="6"/>
    <n v="148527"/>
    <n v="102"/>
    <n v="6.8674382435516775E-4"/>
  </r>
  <r>
    <x v="53"/>
    <x v="23"/>
    <n v="6794"/>
    <n v="12"/>
    <n v="155321"/>
    <n v="114"/>
    <n v="7.3396385549925642E-4"/>
  </r>
  <r>
    <x v="54"/>
    <x v="23"/>
    <n v="4990"/>
    <n v="13"/>
    <n v="160311"/>
    <n v="127"/>
    <n v="7.9221014153738674E-4"/>
  </r>
  <r>
    <x v="55"/>
    <x v="23"/>
    <n v="3663"/>
    <n v="11"/>
    <n v="163974"/>
    <n v="138"/>
    <n v="8.4159683852318048E-4"/>
  </r>
  <r>
    <x v="56"/>
    <x v="23"/>
    <n v="2775"/>
    <n v="5"/>
    <n v="166749"/>
    <n v="143"/>
    <n v="8.5757635727950392E-4"/>
  </r>
  <r>
    <x v="57"/>
    <x v="23"/>
    <n v="2096"/>
    <n v="7"/>
    <n v="168845"/>
    <n v="150"/>
    <n v="8.8838875892090381E-4"/>
  </r>
  <r>
    <x v="58"/>
    <x v="23"/>
    <n v="1780"/>
    <n v="5"/>
    <n v="170625"/>
    <n v="155"/>
    <n v="9.0842490842490845E-4"/>
  </r>
  <r>
    <x v="59"/>
    <x v="23"/>
    <n v="1399"/>
    <n v="1"/>
    <n v="172024"/>
    <n v="156"/>
    <n v="9.0685020694786776E-4"/>
  </r>
  <r>
    <x v="60"/>
    <x v="23"/>
    <n v="1097"/>
    <n v="0"/>
    <n v="173121"/>
    <n v="156"/>
    <n v="9.0110385221896824E-4"/>
  </r>
  <r>
    <x v="61"/>
    <x v="23"/>
    <n v="779"/>
    <n v="1"/>
    <n v="173900"/>
    <n v="157"/>
    <n v="9.0281771132834962E-4"/>
  </r>
  <r>
    <x v="62"/>
    <x v="23"/>
    <n v="501"/>
    <n v="1"/>
    <n v="174401"/>
    <n v="158"/>
    <n v="9.0595810803837133E-4"/>
  </r>
  <r>
    <x v="63"/>
    <x v="23"/>
    <n v="347"/>
    <n v="1"/>
    <n v="174748"/>
    <n v="159"/>
    <n v="9.0988165815917774E-4"/>
  </r>
  <r>
    <x v="64"/>
    <x v="23"/>
    <n v="263"/>
    <n v="0"/>
    <n v="175011"/>
    <n v="159"/>
    <n v="9.085143219569056E-4"/>
  </r>
  <r>
    <x v="65"/>
    <x v="23"/>
    <n v="132"/>
    <n v="1"/>
    <n v="175143"/>
    <n v="160"/>
    <n v="9.1353922223554463E-4"/>
  </r>
  <r>
    <x v="66"/>
    <x v="23"/>
    <n v="72"/>
    <n v="0"/>
    <n v="175215"/>
    <n v="160"/>
    <n v="9.1316382729789115E-4"/>
  </r>
  <r>
    <x v="67"/>
    <x v="23"/>
    <n v="66"/>
    <n v="0"/>
    <n v="175281"/>
    <n v="160"/>
    <n v="9.1281998619359775E-4"/>
  </r>
  <r>
    <x v="68"/>
    <x v="23"/>
    <n v="72"/>
    <n v="0"/>
    <n v="175353"/>
    <n v="160"/>
    <n v="9.1244518200429988E-4"/>
  </r>
  <r>
    <x v="69"/>
    <x v="23"/>
    <n v="101"/>
    <n v="0"/>
    <n v="175454"/>
    <n v="160"/>
    <n v="9.1191993342984489E-4"/>
  </r>
  <r>
    <x v="70"/>
    <x v="23"/>
    <n v="124"/>
    <n v="0"/>
    <n v="175578"/>
    <n v="160"/>
    <n v="9.1127590016972513E-4"/>
  </r>
  <r>
    <x v="71"/>
    <x v="23"/>
    <n v="103"/>
    <n v="0"/>
    <n v="175681"/>
    <n v="160"/>
    <n v="9.1074162829218863E-4"/>
  </r>
  <r>
    <x v="72"/>
    <x v="23"/>
    <n v="86"/>
    <n v="0"/>
    <n v="175767"/>
    <n v="160"/>
    <n v="9.1029601688599109E-4"/>
  </r>
  <r>
    <x v="73"/>
    <x v="23"/>
    <n v="99"/>
    <n v="0"/>
    <n v="175866"/>
    <n v="160"/>
    <n v="9.097835852296635E-4"/>
  </r>
  <r>
    <x v="74"/>
    <x v="23"/>
    <n v="108"/>
    <n v="0"/>
    <n v="175974"/>
    <n v="160"/>
    <n v="9.0922522645390798E-4"/>
  </r>
  <r>
    <x v="75"/>
    <x v="23"/>
    <n v="126"/>
    <n v="0"/>
    <n v="176100"/>
    <n v="160"/>
    <n v="9.0857467348097671E-4"/>
  </r>
  <r>
    <x v="76"/>
    <x v="23"/>
    <n v="144"/>
    <n v="0"/>
    <n v="176244"/>
    <n v="160"/>
    <n v="9.0783232336987354E-4"/>
  </r>
  <r>
    <x v="77"/>
    <x v="23"/>
    <n v="140"/>
    <n v="0"/>
    <n v="176384"/>
    <n v="160"/>
    <n v="9.0711175616835997E-4"/>
  </r>
  <r>
    <x v="78"/>
    <x v="23"/>
    <n v="226"/>
    <n v="0"/>
    <n v="176610"/>
    <n v="160"/>
    <n v="9.0595096540399751E-4"/>
  </r>
  <r>
    <x v="79"/>
    <x v="23"/>
    <n v="286"/>
    <n v="1"/>
    <n v="176896"/>
    <n v="161"/>
    <n v="9.1013929088277861E-4"/>
  </r>
  <r>
    <x v="80"/>
    <x v="23"/>
    <n v="332"/>
    <n v="0"/>
    <n v="177228"/>
    <n v="161"/>
    <n v="9.084343331753448E-4"/>
  </r>
  <r>
    <x v="81"/>
    <x v="23"/>
    <n v="452"/>
    <n v="0"/>
    <n v="177680"/>
    <n v="161"/>
    <n v="9.0612336785231881E-4"/>
  </r>
  <r>
    <x v="82"/>
    <x v="23"/>
    <n v="548"/>
    <n v="0"/>
    <n v="178228"/>
    <n v="161"/>
    <n v="9.0333729829207533E-4"/>
  </r>
  <r>
    <x v="83"/>
    <x v="23"/>
    <n v="1016"/>
    <n v="0"/>
    <n v="179244"/>
    <n v="161"/>
    <n v="8.9821695565820889E-4"/>
  </r>
  <r>
    <x v="84"/>
    <x v="23"/>
    <n v="2195"/>
    <n v="1"/>
    <n v="181439"/>
    <n v="162"/>
    <n v="8.9286206383412605E-4"/>
  </r>
  <r>
    <x v="85"/>
    <x v="23"/>
    <n v="3772"/>
    <n v="0"/>
    <n v="185211"/>
    <n v="162"/>
    <n v="8.7467806987705915E-4"/>
  </r>
  <r>
    <x v="86"/>
    <x v="23"/>
    <n v="5978"/>
    <n v="4"/>
    <n v="191189"/>
    <n v="166"/>
    <n v="8.6825078848678529E-4"/>
  </r>
  <r>
    <x v="87"/>
    <x v="23"/>
    <n v="7667"/>
    <n v="6"/>
    <n v="198856"/>
    <n v="172"/>
    <n v="8.649474996982741E-4"/>
  </r>
  <r>
    <x v="88"/>
    <x v="23"/>
    <n v="11256"/>
    <n v="5"/>
    <n v="210112"/>
    <n v="177"/>
    <n v="8.4240785866585444E-4"/>
  </r>
  <r>
    <x v="89"/>
    <x v="23"/>
    <n v="13229"/>
    <n v="7"/>
    <n v="223341"/>
    <n v="184"/>
    <n v="8.2385231551752706E-4"/>
  </r>
  <r>
    <x v="90"/>
    <x v="23"/>
    <n v="11981"/>
    <n v="9"/>
    <n v="235322"/>
    <n v="193"/>
    <n v="8.2015281189179088E-4"/>
  </r>
  <r>
    <x v="91"/>
    <x v="23"/>
    <n v="9438"/>
    <n v="7"/>
    <n v="244760"/>
    <n v="200"/>
    <n v="8.1712698153293018E-4"/>
  </r>
  <r>
    <x v="92"/>
    <x v="23"/>
    <n v="7045"/>
    <n v="1"/>
    <n v="251805"/>
    <n v="201"/>
    <n v="7.9823673080359799E-4"/>
  </r>
  <r>
    <x v="93"/>
    <x v="23"/>
    <n v="4289"/>
    <n v="5"/>
    <n v="256094"/>
    <n v="206"/>
    <n v="8.0439213726209906E-4"/>
  </r>
  <r>
    <x v="94"/>
    <x v="23"/>
    <n v="4175"/>
    <n v="5"/>
    <n v="260269"/>
    <n v="211"/>
    <n v="8.1069969915741026E-4"/>
  </r>
  <r>
    <x v="95"/>
    <x v="23"/>
    <n v="4820"/>
    <n v="4"/>
    <n v="265089"/>
    <n v="215"/>
    <n v="8.1104836488877325E-4"/>
  </r>
  <r>
    <x v="96"/>
    <x v="23"/>
    <n v="7970"/>
    <n v="2"/>
    <n v="273059"/>
    <n v="217"/>
    <n v="7.9470004651009489E-4"/>
  </r>
  <r>
    <x v="97"/>
    <x v="23"/>
    <n v="19269"/>
    <n v="0"/>
    <n v="292328"/>
    <n v="217"/>
    <n v="7.4231684956624063E-4"/>
  </r>
  <r>
    <x v="98"/>
    <x v="23"/>
    <n v="32244"/>
    <n v="3"/>
    <n v="324572"/>
    <n v="220"/>
    <n v="6.7781570807093653E-4"/>
  </r>
  <r>
    <x v="99"/>
    <x v="23"/>
    <n v="29452"/>
    <n v="0"/>
    <n v="354024"/>
    <n v="220"/>
    <n v="6.2142679592344023E-4"/>
  </r>
  <r>
    <x v="100"/>
    <x v="23"/>
    <n v="19785"/>
    <n v="3"/>
    <n v="373809"/>
    <n v="223"/>
    <n v="5.9656134549997456E-4"/>
  </r>
  <r>
    <x v="101"/>
    <x v="23"/>
    <n v="12738"/>
    <n v="2"/>
    <n v="386547"/>
    <n v="225"/>
    <n v="5.8207669442525748E-4"/>
  </r>
  <r>
    <x v="102"/>
    <x v="23"/>
    <n v="8194"/>
    <n v="3"/>
    <n v="394741"/>
    <n v="228"/>
    <n v="5.7759391601075135E-4"/>
  </r>
  <r>
    <x v="103"/>
    <x v="23"/>
    <n v="6763"/>
    <n v="1"/>
    <n v="401504"/>
    <n v="229"/>
    <n v="5.7035546345740021E-4"/>
  </r>
  <r>
    <x v="104"/>
    <x v="23"/>
    <n v="6706"/>
    <n v="0"/>
    <n v="408210"/>
    <n v="229"/>
    <n v="5.6098576712966368E-4"/>
  </r>
  <r>
    <x v="105"/>
    <x v="23"/>
    <n v="6758"/>
    <n v="3"/>
    <n v="414968"/>
    <n v="232"/>
    <n v="5.5907925430394637E-4"/>
  </r>
  <r>
    <x v="106"/>
    <x v="23"/>
    <n v="6316"/>
    <n v="0"/>
    <n v="421284"/>
    <n v="232"/>
    <n v="5.5069739178321509E-4"/>
  </r>
  <r>
    <x v="107"/>
    <x v="23"/>
    <n v="5203"/>
    <n v="1"/>
    <n v="426487"/>
    <n v="233"/>
    <n v="5.4632380353914661E-4"/>
  </r>
  <r>
    <x v="108"/>
    <x v="23"/>
    <n v="3851"/>
    <n v="0"/>
    <n v="430338"/>
    <n v="233"/>
    <n v="5.4143487212377243E-4"/>
  </r>
  <r>
    <x v="109"/>
    <x v="23"/>
    <n v="2202"/>
    <n v="1"/>
    <n v="432540"/>
    <n v="234"/>
    <n v="5.4099042863087806E-4"/>
  </r>
  <r>
    <x v="110"/>
    <x v="23"/>
    <n v="1556"/>
    <n v="0"/>
    <n v="434096"/>
    <n v="234"/>
    <n v="5.3905126976521323E-4"/>
  </r>
  <r>
    <x v="111"/>
    <x v="23"/>
    <n v="1076"/>
    <n v="1"/>
    <n v="435172"/>
    <n v="235"/>
    <n v="5.4001636134677785E-4"/>
  </r>
  <r>
    <x v="112"/>
    <x v="23"/>
    <n v="772"/>
    <n v="1"/>
    <n v="435944"/>
    <n v="236"/>
    <n v="5.4135393536784541E-4"/>
  </r>
  <r>
    <x v="113"/>
    <x v="23"/>
    <n v="404"/>
    <n v="0"/>
    <n v="436348"/>
    <n v="236"/>
    <n v="5.4085271388891432E-4"/>
  </r>
  <r>
    <x v="114"/>
    <x v="23"/>
    <n v="247"/>
    <n v="0"/>
    <n v="436595"/>
    <n v="236"/>
    <n v="5.4054673095202648E-4"/>
  </r>
  <r>
    <x v="115"/>
    <x v="23"/>
    <n v="184"/>
    <n v="1"/>
    <n v="436779"/>
    <n v="237"/>
    <n v="5.4260850452975075E-4"/>
  </r>
  <r>
    <x v="116"/>
    <x v="23"/>
    <n v="152"/>
    <n v="0"/>
    <n v="436931"/>
    <n v="237"/>
    <n v="5.4241974133215542E-4"/>
  </r>
  <r>
    <x v="117"/>
    <x v="23"/>
    <n v="187"/>
    <n v="0"/>
    <n v="437118"/>
    <n v="237"/>
    <n v="5.4218769302568184E-4"/>
  </r>
  <r>
    <x v="118"/>
    <x v="23"/>
    <n v="282"/>
    <n v="0"/>
    <n v="437400"/>
    <n v="237"/>
    <n v="5.4183813443072707E-4"/>
  </r>
  <r>
    <x v="119"/>
    <x v="23"/>
    <n v="460"/>
    <n v="0"/>
    <n v="437860"/>
    <n v="237"/>
    <n v="5.4126889873475537E-4"/>
  </r>
  <r>
    <x v="120"/>
    <x v="23"/>
    <n v="863"/>
    <n v="0"/>
    <n v="438723"/>
    <n v="237"/>
    <n v="5.4020418350530976E-4"/>
  </r>
  <r>
    <x v="121"/>
    <x v="23"/>
    <n v="755"/>
    <n v="0"/>
    <n v="439478"/>
    <n v="237"/>
    <n v="5.3927614124028964E-4"/>
  </r>
  <r>
    <x v="122"/>
    <x v="23"/>
    <n v="1421"/>
    <n v="1"/>
    <n v="440899"/>
    <n v="238"/>
    <n v="5.3980616875973859E-4"/>
  </r>
  <r>
    <x v="123"/>
    <x v="23"/>
    <n v="2086"/>
    <n v="0"/>
    <n v="442985"/>
    <n v="238"/>
    <n v="5.3726424145287091E-4"/>
  </r>
  <r>
    <x v="124"/>
    <x v="23"/>
    <n v="2160"/>
    <n v="0"/>
    <n v="445145"/>
    <n v="238"/>
    <n v="5.3465724651518046E-4"/>
  </r>
  <r>
    <x v="125"/>
    <x v="23"/>
    <n v="1920"/>
    <n v="1"/>
    <n v="447065"/>
    <n v="239"/>
    <n v="5.3459787726616937E-4"/>
  </r>
  <r>
    <x v="126"/>
    <x v="23"/>
    <n v="1702"/>
    <n v="0"/>
    <n v="448767"/>
    <n v="239"/>
    <n v="5.3257035388074437E-4"/>
  </r>
  <r>
    <x v="127"/>
    <x v="23"/>
    <n v="1755"/>
    <n v="0"/>
    <n v="450522"/>
    <n v="239"/>
    <n v="5.3049573605728464E-4"/>
  </r>
  <r>
    <x v="128"/>
    <x v="23"/>
    <n v="1553"/>
    <n v="0"/>
    <n v="452075"/>
    <n v="239"/>
    <n v="5.2867333960072993E-4"/>
  </r>
  <r>
    <x v="129"/>
    <x v="23"/>
    <n v="1602"/>
    <n v="0"/>
    <n v="453677"/>
    <n v="239"/>
    <n v="5.268065165304831E-4"/>
  </r>
  <r>
    <x v="130"/>
    <x v="23"/>
    <n v="1849"/>
    <n v="0"/>
    <n v="455526"/>
    <n v="239"/>
    <n v="5.2466818578961465E-4"/>
  </r>
  <r>
    <x v="131"/>
    <x v="23"/>
    <n v="2279"/>
    <n v="1"/>
    <n v="457805"/>
    <n v="240"/>
    <n v="5.2424067015432335E-4"/>
  </r>
  <r>
    <x v="132"/>
    <x v="23"/>
    <n v="2571"/>
    <n v="1"/>
    <n v="460376"/>
    <n v="241"/>
    <n v="5.234851512676595E-4"/>
  </r>
  <r>
    <x v="133"/>
    <x v="23"/>
    <n v="2549"/>
    <n v="0"/>
    <n v="462925"/>
    <n v="241"/>
    <n v="5.2060268942053249E-4"/>
  </r>
  <r>
    <x v="134"/>
    <x v="23"/>
    <n v="2424"/>
    <n v="0"/>
    <n v="465349"/>
    <n v="241"/>
    <n v="5.1789087330154362E-4"/>
  </r>
  <r>
    <x v="135"/>
    <x v="23"/>
    <n v="1861"/>
    <n v="4"/>
    <n v="467210"/>
    <n v="245"/>
    <n v="5.243894608420196E-4"/>
  </r>
  <r>
    <x v="136"/>
    <x v="23"/>
    <n v="1352"/>
    <n v="2"/>
    <n v="468562"/>
    <n v="247"/>
    <n v="5.2714475352247945E-4"/>
  </r>
  <r>
    <x v="137"/>
    <x v="23"/>
    <n v="682"/>
    <n v="0"/>
    <n v="469244"/>
    <n v="247"/>
    <n v="5.2637860047224894E-4"/>
  </r>
  <r>
    <x v="138"/>
    <x v="23"/>
    <n v="691"/>
    <n v="0"/>
    <n v="469935"/>
    <n v="247"/>
    <n v="5.2560460489216592E-4"/>
  </r>
  <r>
    <x v="139"/>
    <x v="23"/>
    <n v="492"/>
    <n v="0"/>
    <n v="470427"/>
    <n v="247"/>
    <n v="5.2505489693406202E-4"/>
  </r>
  <r>
    <x v="140"/>
    <x v="23"/>
    <n v="376"/>
    <n v="0"/>
    <n v="470803"/>
    <n v="247"/>
    <n v="5.2463556944199591E-4"/>
  </r>
  <r>
    <x v="209"/>
    <x v="23"/>
    <n v="447"/>
    <n v="0"/>
    <n v="471250"/>
    <n v="247"/>
    <n v="5.2413793103448273E-4"/>
  </r>
  <r>
    <x v="141"/>
    <x v="23"/>
    <n v="546"/>
    <n v="0"/>
    <n v="471796"/>
    <n v="247"/>
    <n v="5.2353135677284254E-4"/>
  </r>
  <r>
    <x v="142"/>
    <x v="23"/>
    <n v="609"/>
    <n v="0"/>
    <n v="472405"/>
    <n v="247"/>
    <n v="5.2285644732803424E-4"/>
  </r>
  <r>
    <x v="143"/>
    <x v="23"/>
    <n v="487"/>
    <n v="1"/>
    <n v="472892"/>
    <n v="248"/>
    <n v="5.2443264001082702E-4"/>
  </r>
  <r>
    <x v="144"/>
    <x v="23"/>
    <n v="365"/>
    <n v="0"/>
    <n v="473257"/>
    <n v="248"/>
    <n v="5.2402817074021087E-4"/>
  </r>
  <r>
    <x v="145"/>
    <x v="23"/>
    <n v="163"/>
    <n v="2"/>
    <n v="473420"/>
    <n v="250"/>
    <n v="5.2807232478560258E-4"/>
  </r>
  <r>
    <x v="146"/>
    <x v="23"/>
    <n v="241"/>
    <n v="0"/>
    <n v="473661"/>
    <n v="250"/>
    <n v="5.2780364015614541E-4"/>
  </r>
  <r>
    <x v="147"/>
    <x v="23"/>
    <n v="153"/>
    <n v="0"/>
    <n v="473814"/>
    <n v="250"/>
    <n v="5.2763320627925725E-4"/>
  </r>
  <r>
    <x v="148"/>
    <x v="23"/>
    <n v="179"/>
    <n v="0"/>
    <n v="473993"/>
    <n v="250"/>
    <n v="5.2743394944651078E-4"/>
  </r>
  <r>
    <x v="149"/>
    <x v="23"/>
    <n v="169"/>
    <n v="0"/>
    <n v="474162"/>
    <n v="250"/>
    <n v="5.2724596235042035E-4"/>
  </r>
  <r>
    <x v="150"/>
    <x v="23"/>
    <n v="286"/>
    <n v="0"/>
    <n v="474448"/>
    <n v="250"/>
    <n v="5.2692813543317712E-4"/>
  </r>
  <r>
    <x v="151"/>
    <x v="23"/>
    <n v="392"/>
    <n v="0"/>
    <n v="474840"/>
    <n v="250"/>
    <n v="5.2649313452952571E-4"/>
  </r>
  <r>
    <x v="152"/>
    <x v="23"/>
    <n v="537"/>
    <n v="1"/>
    <n v="475377"/>
    <n v="251"/>
    <n v="5.2800198579232901E-4"/>
  </r>
  <r>
    <x v="153"/>
    <x v="23"/>
    <n v="604"/>
    <n v="0"/>
    <n v="475981"/>
    <n v="251"/>
    <n v="5.2733197333507012E-4"/>
  </r>
  <r>
    <x v="210"/>
    <x v="23"/>
    <n v="564"/>
    <n v="0"/>
    <n v="476545"/>
    <n v="251"/>
    <n v="5.2670786599376765E-4"/>
  </r>
  <r>
    <x v="154"/>
    <x v="23"/>
    <n v="549"/>
    <n v="0"/>
    <n v="477094"/>
    <n v="251"/>
    <n v="5.2610177449307683E-4"/>
  </r>
  <r>
    <x v="155"/>
    <x v="23"/>
    <n v="441"/>
    <n v="0"/>
    <n v="477535"/>
    <n v="251"/>
    <n v="5.2561592344016667E-4"/>
  </r>
  <r>
    <x v="211"/>
    <x v="23"/>
    <n v="370"/>
    <n v="0"/>
    <n v="477905"/>
    <n v="251"/>
    <n v="5.2520898504932986E-4"/>
  </r>
  <r>
    <x v="212"/>
    <x v="23"/>
    <n v="231"/>
    <n v="0"/>
    <n v="478136"/>
    <n v="251"/>
    <n v="5.2495524285977213E-4"/>
  </r>
  <r>
    <x v="213"/>
    <x v="23"/>
    <n v="143"/>
    <n v="0"/>
    <n v="478279"/>
    <n v="251"/>
    <n v="5.2479828719220376E-4"/>
  </r>
  <r>
    <x v="156"/>
    <x v="23"/>
    <n v="118"/>
    <n v="1"/>
    <n v="478397"/>
    <n v="252"/>
    <n v="5.2675915609838695E-4"/>
  </r>
  <r>
    <x v="157"/>
    <x v="23"/>
    <n v="118"/>
    <n v="0"/>
    <n v="478515"/>
    <n v="252"/>
    <n v="5.2662925927086923E-4"/>
  </r>
  <r>
    <x v="207"/>
    <x v="23"/>
    <n v="63"/>
    <n v="0"/>
    <n v="478578"/>
    <n v="252"/>
    <n v="5.2655993380389403E-4"/>
  </r>
  <r>
    <x v="158"/>
    <x v="23"/>
    <n v="32"/>
    <n v="0"/>
    <n v="478610"/>
    <n v="252"/>
    <n v="5.2652472785775476E-4"/>
  </r>
  <r>
    <x v="214"/>
    <x v="23"/>
    <n v="27"/>
    <n v="0"/>
    <n v="478637"/>
    <n v="252"/>
    <n v="5.2649502650233893E-4"/>
  </r>
  <r>
    <x v="159"/>
    <x v="23"/>
    <n v="19"/>
    <n v="0"/>
    <n v="478656"/>
    <n v="252"/>
    <n v="5.2647412755716001E-4"/>
  </r>
  <r>
    <x v="160"/>
    <x v="23"/>
    <n v="22"/>
    <n v="0"/>
    <n v="478678"/>
    <n v="252"/>
    <n v="5.2644993085121936E-4"/>
  </r>
  <r>
    <x v="161"/>
    <x v="23"/>
    <n v="19"/>
    <n v="0"/>
    <n v="478697"/>
    <n v="252"/>
    <n v="5.2642903548591284E-4"/>
  </r>
  <r>
    <x v="208"/>
    <x v="23"/>
    <n v="6"/>
    <n v="0"/>
    <n v="478703"/>
    <n v="252"/>
    <n v="5.2642243729410514E-4"/>
  </r>
  <r>
    <x v="224"/>
    <x v="23"/>
    <n v="2"/>
    <n v="0"/>
    <n v="478705"/>
    <n v="252"/>
    <n v="5.2642023793359166E-4"/>
  </r>
  <r>
    <x v="162"/>
    <x v="23"/>
    <n v="9"/>
    <n v="0"/>
    <n v="478714"/>
    <n v="252"/>
    <n v="5.264103410386995E-4"/>
  </r>
  <r>
    <x v="216"/>
    <x v="23"/>
    <n v="6"/>
    <n v="0"/>
    <n v="478720"/>
    <n v="252"/>
    <n v="5.2640374331550804E-4"/>
  </r>
  <r>
    <x v="225"/>
    <x v="23"/>
    <n v="6"/>
    <n v="0"/>
    <n v="478726"/>
    <n v="252"/>
    <n v="5.2639714575769851E-4"/>
  </r>
  <r>
    <x v="163"/>
    <x v="23"/>
    <n v="2"/>
    <n v="0"/>
    <n v="478728"/>
    <n v="252"/>
    <n v="5.2639494660851251E-4"/>
  </r>
  <r>
    <x v="164"/>
    <x v="23"/>
    <n v="7"/>
    <n v="0"/>
    <n v="478735"/>
    <n v="252"/>
    <n v="5.2638724973106212E-4"/>
  </r>
  <r>
    <x v="226"/>
    <x v="23"/>
    <n v="2"/>
    <n v="0"/>
    <n v="478737"/>
    <n v="252"/>
    <n v="5.2638505066456118E-4"/>
  </r>
  <r>
    <x v="165"/>
    <x v="23"/>
    <n v="9"/>
    <n v="0"/>
    <n v="478746"/>
    <n v="252"/>
    <n v="5.2637515509267963E-4"/>
  </r>
  <r>
    <x v="217"/>
    <x v="23"/>
    <n v="10"/>
    <n v="0"/>
    <n v="478756"/>
    <n v="252"/>
    <n v="5.2636416044916413E-4"/>
  </r>
  <r>
    <x v="166"/>
    <x v="23"/>
    <n v="24"/>
    <n v="0"/>
    <n v="478780"/>
    <n v="252"/>
    <n v="5.2633777517857886E-4"/>
  </r>
  <r>
    <x v="215"/>
    <x v="23"/>
    <n v="29"/>
    <n v="0"/>
    <n v="478809"/>
    <n v="252"/>
    <n v="5.2630589650570477E-4"/>
  </r>
  <r>
    <x v="167"/>
    <x v="23"/>
    <n v="33"/>
    <n v="0"/>
    <n v="478842"/>
    <n v="252"/>
    <n v="5.2626962547144991E-4"/>
  </r>
  <r>
    <x v="168"/>
    <x v="23"/>
    <n v="76"/>
    <n v="0"/>
    <n v="478918"/>
    <n v="252"/>
    <n v="5.2618611119231262E-4"/>
  </r>
  <r>
    <x v="169"/>
    <x v="23"/>
    <n v="146"/>
    <n v="0"/>
    <n v="479064"/>
    <n v="252"/>
    <n v="5.2602575021291518E-4"/>
  </r>
  <r>
    <x v="170"/>
    <x v="23"/>
    <n v="191"/>
    <n v="0"/>
    <n v="479255"/>
    <n v="252"/>
    <n v="5.2581611042138321E-4"/>
  </r>
  <r>
    <x v="171"/>
    <x v="23"/>
    <n v="158"/>
    <n v="0"/>
    <n v="479413"/>
    <n v="252"/>
    <n v="5.2564281736206572E-4"/>
  </r>
  <r>
    <x v="172"/>
    <x v="23"/>
    <n v="222"/>
    <n v="0"/>
    <n v="479635"/>
    <n v="252"/>
    <n v="5.2539952255360853E-4"/>
  </r>
  <r>
    <x v="173"/>
    <x v="23"/>
    <n v="229"/>
    <n v="0"/>
    <n v="479864"/>
    <n v="252"/>
    <n v="5.2514879215777809E-4"/>
  </r>
  <r>
    <x v="174"/>
    <x v="23"/>
    <n v="291"/>
    <n v="0"/>
    <n v="480155"/>
    <n v="252"/>
    <n v="5.2483052347679392E-4"/>
  </r>
  <r>
    <x v="175"/>
    <x v="23"/>
    <n v="365"/>
    <n v="0"/>
    <n v="480520"/>
    <n v="252"/>
    <n v="5.244318654790644E-4"/>
  </r>
  <r>
    <x v="176"/>
    <x v="23"/>
    <n v="402"/>
    <n v="0"/>
    <n v="480922"/>
    <n v="252"/>
    <n v="5.2399349582676609E-4"/>
  </r>
  <r>
    <x v="177"/>
    <x v="23"/>
    <n v="458"/>
    <n v="0"/>
    <n v="481380"/>
    <n v="252"/>
    <n v="5.2349495201296271E-4"/>
  </r>
  <r>
    <x v="178"/>
    <x v="23"/>
    <n v="456"/>
    <n v="0"/>
    <n v="481836"/>
    <n v="252"/>
    <n v="5.229995268099519E-4"/>
  </r>
  <r>
    <x v="179"/>
    <x v="23"/>
    <n v="764"/>
    <n v="1"/>
    <n v="482600"/>
    <n v="253"/>
    <n v="5.242436800663075E-4"/>
  </r>
  <r>
    <x v="180"/>
    <x v="23"/>
    <n v="943"/>
    <n v="1"/>
    <n v="483543"/>
    <n v="254"/>
    <n v="5.2528937447135005E-4"/>
  </r>
  <r>
    <x v="181"/>
    <x v="23"/>
    <n v="1167"/>
    <n v="0"/>
    <n v="484710"/>
    <n v="254"/>
    <n v="5.2402467454766772E-4"/>
  </r>
  <r>
    <x v="182"/>
    <x v="23"/>
    <n v="1348"/>
    <n v="0"/>
    <n v="486058"/>
    <n v="254"/>
    <n v="5.2257138037024387E-4"/>
  </r>
  <r>
    <x v="183"/>
    <x v="23"/>
    <n v="871"/>
    <n v="0"/>
    <n v="486929"/>
    <n v="254"/>
    <n v="5.2163662464137478E-4"/>
  </r>
  <r>
    <x v="184"/>
    <x v="23"/>
    <n v="241"/>
    <n v="1"/>
    <n v="487170"/>
    <n v="255"/>
    <n v="5.2343124576636492E-4"/>
  </r>
  <r>
    <x v="185"/>
    <x v="23"/>
    <n v="308"/>
    <n v="2"/>
    <n v="487478"/>
    <n v="257"/>
    <n v="5.2720327891720245E-4"/>
  </r>
  <r>
    <x v="186"/>
    <x v="23"/>
    <n v="146"/>
    <n v="0"/>
    <n v="487624"/>
    <n v="257"/>
    <n v="5.2704542844486733E-4"/>
  </r>
  <r>
    <x v="187"/>
    <x v="23"/>
    <n v="140"/>
    <n v="0"/>
    <n v="487764"/>
    <n v="257"/>
    <n v="5.2689415373008257E-4"/>
  </r>
  <r>
    <x v="188"/>
    <x v="23"/>
    <n v="102"/>
    <n v="0"/>
    <n v="487866"/>
    <n v="257"/>
    <n v="5.2678399396555609E-4"/>
  </r>
  <r>
    <x v="189"/>
    <x v="23"/>
    <n v="68"/>
    <n v="0"/>
    <n v="487934"/>
    <n v="257"/>
    <n v="5.2671057970955087E-4"/>
  </r>
  <r>
    <x v="190"/>
    <x v="23"/>
    <n v="43"/>
    <n v="0"/>
    <n v="487977"/>
    <n v="257"/>
    <n v="5.2666416654883325E-4"/>
  </r>
  <r>
    <x v="218"/>
    <x v="23"/>
    <n v="33"/>
    <n v="0"/>
    <n v="488010"/>
    <n v="257"/>
    <n v="5.266285526935923E-4"/>
  </r>
  <r>
    <x v="191"/>
    <x v="23"/>
    <n v="10"/>
    <n v="0"/>
    <n v="488020"/>
    <n v="257"/>
    <n v="5.2661776156714892E-4"/>
  </r>
  <r>
    <x v="192"/>
    <x v="23"/>
    <n v="7"/>
    <n v="0"/>
    <n v="488027"/>
    <n v="257"/>
    <n v="5.2661020804176822E-4"/>
  </r>
  <r>
    <x v="227"/>
    <x v="23"/>
    <n v="9"/>
    <n v="0"/>
    <n v="488036"/>
    <n v="257"/>
    <n v="5.2660049668467083E-4"/>
  </r>
  <r>
    <x v="228"/>
    <x v="23"/>
    <n v="6"/>
    <n v="0"/>
    <n v="488042"/>
    <n v="257"/>
    <n v="5.2659402264559202E-4"/>
  </r>
  <r>
    <x v="229"/>
    <x v="23"/>
    <n v="3"/>
    <n v="0"/>
    <n v="488045"/>
    <n v="257"/>
    <n v="5.2659078568574624E-4"/>
  </r>
  <r>
    <x v="230"/>
    <x v="23"/>
    <n v="3"/>
    <n v="0"/>
    <n v="488048"/>
    <n v="257"/>
    <n v="5.2658754876569523E-4"/>
  </r>
  <r>
    <x v="231"/>
    <x v="23"/>
    <n v="6"/>
    <n v="0"/>
    <n v="488054"/>
    <n v="257"/>
    <n v="5.265810750449745E-4"/>
  </r>
  <r>
    <x v="232"/>
    <x v="23"/>
    <n v="7"/>
    <n v="0"/>
    <n v="488061"/>
    <n v="257"/>
    <n v="5.2657352257197356E-4"/>
  </r>
  <r>
    <x v="219"/>
    <x v="23"/>
    <n v="6"/>
    <n v="0"/>
    <n v="488067"/>
    <n v="257"/>
    <n v="5.2656704919611444E-4"/>
  </r>
  <r>
    <x v="237"/>
    <x v="23"/>
    <n v="3"/>
    <n v="0"/>
    <n v="488070"/>
    <n v="257"/>
    <n v="5.265638125678694E-4"/>
  </r>
  <r>
    <x v="220"/>
    <x v="23"/>
    <n v="2"/>
    <n v="0"/>
    <n v="488072"/>
    <n v="257"/>
    <n v="5.2656165483781086E-4"/>
  </r>
  <r>
    <x v="238"/>
    <x v="23"/>
    <n v="4"/>
    <n v="0"/>
    <n v="488076"/>
    <n v="257"/>
    <n v="5.2655733943074434E-4"/>
  </r>
  <r>
    <x v="221"/>
    <x v="23"/>
    <n v="5"/>
    <n v="0"/>
    <n v="488081"/>
    <n v="257"/>
    <n v="5.2655194527137918E-4"/>
  </r>
  <r>
    <x v="233"/>
    <x v="23"/>
    <n v="8"/>
    <n v="0"/>
    <n v="488089"/>
    <n v="257"/>
    <n v="5.2654331484626774E-4"/>
  </r>
  <r>
    <x v="234"/>
    <x v="23"/>
    <n v="8"/>
    <n v="0"/>
    <n v="488097"/>
    <n v="257"/>
    <n v="5.2653468470406498E-4"/>
  </r>
  <r>
    <x v="239"/>
    <x v="23"/>
    <n v="11"/>
    <n v="0"/>
    <n v="488108"/>
    <n v="257"/>
    <n v="5.2652281872044709E-4"/>
  </r>
  <r>
    <x v="193"/>
    <x v="23"/>
    <n v="10"/>
    <n v="0"/>
    <n v="488118"/>
    <n v="257"/>
    <n v="5.2651203192670621E-4"/>
  </r>
  <r>
    <x v="222"/>
    <x v="23"/>
    <n v="11"/>
    <n v="0"/>
    <n v="488129"/>
    <n v="257"/>
    <n v="5.2650016696406069E-4"/>
  </r>
  <r>
    <x v="194"/>
    <x v="23"/>
    <n v="13"/>
    <n v="0"/>
    <n v="488142"/>
    <n v="257"/>
    <n v="5.264861454248969E-4"/>
  </r>
  <r>
    <x v="235"/>
    <x v="23"/>
    <n v="13"/>
    <n v="0"/>
    <n v="488155"/>
    <n v="257"/>
    <n v="5.26472124632545E-4"/>
  </r>
  <r>
    <x v="195"/>
    <x v="23"/>
    <n v="23"/>
    <n v="0"/>
    <n v="488178"/>
    <n v="257"/>
    <n v="5.2644732044459196E-4"/>
  </r>
  <r>
    <x v="196"/>
    <x v="23"/>
    <n v="21"/>
    <n v="0"/>
    <n v="488199"/>
    <n v="257"/>
    <n v="5.2642467518368538E-4"/>
  </r>
  <r>
    <x v="197"/>
    <x v="23"/>
    <n v="34"/>
    <n v="0"/>
    <n v="488233"/>
    <n v="257"/>
    <n v="5.263880155581454E-4"/>
  </r>
  <r>
    <x v="198"/>
    <x v="23"/>
    <n v="45"/>
    <n v="0"/>
    <n v="488278"/>
    <n v="257"/>
    <n v="5.2633950331573405E-4"/>
  </r>
  <r>
    <x v="236"/>
    <x v="23"/>
    <n v="84"/>
    <n v="1"/>
    <n v="488362"/>
    <n v="258"/>
    <n v="5.2829663241611756E-4"/>
  </r>
  <r>
    <x v="223"/>
    <x v="23"/>
    <n v="69"/>
    <n v="0"/>
    <n v="488431"/>
    <n v="258"/>
    <n v="5.2822200065106434E-4"/>
  </r>
  <r>
    <x v="199"/>
    <x v="23"/>
    <n v="101"/>
    <n v="0"/>
    <n v="488532"/>
    <n v="258"/>
    <n v="5.2811279506767214E-4"/>
  </r>
  <r>
    <x v="200"/>
    <x v="23"/>
    <n v="148"/>
    <n v="0"/>
    <n v="488680"/>
    <n v="258"/>
    <n v="5.2795285258246702E-4"/>
  </r>
  <r>
    <x v="201"/>
    <x v="23"/>
    <n v="190"/>
    <n v="0"/>
    <n v="488870"/>
    <n v="258"/>
    <n v="5.2774766297788783E-4"/>
  </r>
  <r>
    <x v="202"/>
    <x v="23"/>
    <n v="241"/>
    <n v="0"/>
    <n v="489111"/>
    <n v="258"/>
    <n v="5.2748762550832015E-4"/>
  </r>
  <r>
    <x v="203"/>
    <x v="23"/>
    <n v="402"/>
    <n v="0"/>
    <n v="489513"/>
    <n v="258"/>
    <n v="5.2705443982080152E-4"/>
  </r>
  <r>
    <x v="204"/>
    <x v="23"/>
    <n v="590"/>
    <n v="1"/>
    <n v="490103"/>
    <n v="259"/>
    <n v="5.2846034405012825E-4"/>
  </r>
  <r>
    <x v="205"/>
    <x v="23"/>
    <n v="562"/>
    <n v="0"/>
    <n v="490665"/>
    <n v="259"/>
    <n v="5.2785505385548185E-4"/>
  </r>
  <r>
    <x v="206"/>
    <x v="23"/>
    <n v="466"/>
    <n v="0"/>
    <n v="491131"/>
    <n v="259"/>
    <n v="5.2735420895850594E-4"/>
  </r>
  <r>
    <x v="240"/>
    <x v="24"/>
    <n v="3"/>
    <n v="0"/>
    <n v="3"/>
    <n v="0"/>
    <n v="0"/>
  </r>
  <r>
    <x v="0"/>
    <x v="24"/>
    <n v="18"/>
    <n v="0"/>
    <n v="21"/>
    <n v="0"/>
    <n v="0"/>
  </r>
  <r>
    <x v="1"/>
    <x v="24"/>
    <n v="78"/>
    <n v="0"/>
    <n v="99"/>
    <n v="0"/>
    <n v="0"/>
  </r>
  <r>
    <x v="2"/>
    <x v="24"/>
    <n v="134"/>
    <n v="0"/>
    <n v="233"/>
    <n v="0"/>
    <n v="0"/>
  </r>
  <r>
    <x v="3"/>
    <x v="24"/>
    <n v="130"/>
    <n v="0"/>
    <n v="363"/>
    <n v="0"/>
    <n v="0"/>
  </r>
  <r>
    <x v="4"/>
    <x v="24"/>
    <n v="91"/>
    <n v="0"/>
    <n v="454"/>
    <n v="0"/>
    <n v="0"/>
  </r>
  <r>
    <x v="5"/>
    <x v="24"/>
    <n v="43"/>
    <n v="0"/>
    <n v="497"/>
    <n v="0"/>
    <n v="0"/>
  </r>
  <r>
    <x v="6"/>
    <x v="24"/>
    <n v="28"/>
    <n v="0"/>
    <n v="525"/>
    <n v="0"/>
    <n v="0"/>
  </r>
  <r>
    <x v="7"/>
    <x v="24"/>
    <n v="34"/>
    <n v="0"/>
    <n v="559"/>
    <n v="0"/>
    <n v="0"/>
  </r>
  <r>
    <x v="8"/>
    <x v="24"/>
    <n v="28"/>
    <n v="0"/>
    <n v="587"/>
    <n v="0"/>
    <n v="0"/>
  </r>
  <r>
    <x v="9"/>
    <x v="24"/>
    <n v="36"/>
    <n v="0"/>
    <n v="623"/>
    <n v="0"/>
    <n v="0"/>
  </r>
  <r>
    <x v="10"/>
    <x v="24"/>
    <n v="42"/>
    <n v="0"/>
    <n v="665"/>
    <n v="0"/>
    <n v="0"/>
  </r>
  <r>
    <x v="11"/>
    <x v="24"/>
    <n v="14"/>
    <n v="0"/>
    <n v="679"/>
    <n v="0"/>
    <n v="0"/>
  </r>
  <r>
    <x v="12"/>
    <x v="24"/>
    <n v="22"/>
    <n v="0"/>
    <n v="701"/>
    <n v="0"/>
    <n v="0"/>
  </r>
  <r>
    <x v="13"/>
    <x v="24"/>
    <n v="38"/>
    <n v="0"/>
    <n v="739"/>
    <n v="0"/>
    <n v="0"/>
  </r>
  <r>
    <x v="14"/>
    <x v="24"/>
    <n v="32"/>
    <n v="0"/>
    <n v="771"/>
    <n v="0"/>
    <n v="0"/>
  </r>
  <r>
    <x v="15"/>
    <x v="24"/>
    <n v="105"/>
    <n v="0"/>
    <n v="876"/>
    <n v="0"/>
    <n v="0"/>
  </r>
  <r>
    <x v="16"/>
    <x v="24"/>
    <n v="80"/>
    <n v="0"/>
    <n v="956"/>
    <n v="0"/>
    <n v="0"/>
  </r>
  <r>
    <x v="17"/>
    <x v="24"/>
    <n v="50"/>
    <n v="0"/>
    <n v="1006"/>
    <n v="0"/>
    <n v="0"/>
  </r>
  <r>
    <x v="18"/>
    <x v="24"/>
    <n v="60"/>
    <n v="0"/>
    <n v="1066"/>
    <n v="0"/>
    <n v="0"/>
  </r>
  <r>
    <x v="19"/>
    <x v="24"/>
    <n v="79"/>
    <n v="0"/>
    <n v="1145"/>
    <n v="0"/>
    <n v="0"/>
  </r>
  <r>
    <x v="20"/>
    <x v="24"/>
    <n v="97"/>
    <n v="0"/>
    <n v="1242"/>
    <n v="0"/>
    <n v="0"/>
  </r>
  <r>
    <x v="21"/>
    <x v="24"/>
    <n v="111"/>
    <n v="0"/>
    <n v="1353"/>
    <n v="0"/>
    <n v="0"/>
  </r>
  <r>
    <x v="22"/>
    <x v="24"/>
    <n v="128"/>
    <n v="0"/>
    <n v="1481"/>
    <n v="0"/>
    <n v="0"/>
  </r>
  <r>
    <x v="23"/>
    <x v="24"/>
    <n v="153"/>
    <n v="0"/>
    <n v="1634"/>
    <n v="0"/>
    <n v="0"/>
  </r>
  <r>
    <x v="24"/>
    <x v="24"/>
    <n v="240"/>
    <n v="0"/>
    <n v="1874"/>
    <n v="0"/>
    <n v="0"/>
  </r>
  <r>
    <x v="25"/>
    <x v="24"/>
    <n v="307"/>
    <n v="0"/>
    <n v="2181"/>
    <n v="0"/>
    <n v="0"/>
  </r>
  <r>
    <x v="26"/>
    <x v="24"/>
    <n v="599"/>
    <n v="0"/>
    <n v="2780"/>
    <n v="0"/>
    <n v="0"/>
  </r>
  <r>
    <x v="27"/>
    <x v="24"/>
    <n v="985"/>
    <n v="1"/>
    <n v="3765"/>
    <n v="1"/>
    <n v="2.6560424966799468E-4"/>
  </r>
  <r>
    <x v="28"/>
    <x v="24"/>
    <n v="1163"/>
    <n v="0"/>
    <n v="4928"/>
    <n v="1"/>
    <n v="2.0292207792207794E-4"/>
  </r>
  <r>
    <x v="29"/>
    <x v="24"/>
    <n v="1376"/>
    <n v="2"/>
    <n v="6304"/>
    <n v="3"/>
    <n v="4.7588832487309646E-4"/>
  </r>
  <r>
    <x v="30"/>
    <x v="24"/>
    <n v="2813"/>
    <n v="1"/>
    <n v="9117"/>
    <n v="4"/>
    <n v="4.3874081386420971E-4"/>
  </r>
  <r>
    <x v="31"/>
    <x v="24"/>
    <n v="4966"/>
    <n v="1"/>
    <n v="14083"/>
    <n v="5"/>
    <n v="3.5503798906482992E-4"/>
  </r>
  <r>
    <x v="32"/>
    <x v="24"/>
    <n v="7339"/>
    <n v="5"/>
    <n v="21422"/>
    <n v="10"/>
    <n v="4.6680982167864813E-4"/>
  </r>
  <r>
    <x v="33"/>
    <x v="24"/>
    <n v="6647"/>
    <n v="1"/>
    <n v="28069"/>
    <n v="11"/>
    <n v="3.9189141045281269E-4"/>
  </r>
  <r>
    <x v="34"/>
    <x v="24"/>
    <n v="5294"/>
    <n v="6"/>
    <n v="33363"/>
    <n v="17"/>
    <n v="5.0954650361178556E-4"/>
  </r>
  <r>
    <x v="35"/>
    <x v="24"/>
    <n v="3106"/>
    <n v="2"/>
    <n v="36469"/>
    <n v="19"/>
    <n v="5.2099043022841315E-4"/>
  </r>
  <r>
    <x v="36"/>
    <x v="24"/>
    <n v="2254"/>
    <n v="2"/>
    <n v="38723"/>
    <n v="21"/>
    <n v="5.4231335382072673E-4"/>
  </r>
  <r>
    <x v="37"/>
    <x v="24"/>
    <n v="1921"/>
    <n v="2"/>
    <n v="40644"/>
    <n v="23"/>
    <n v="5.6588918413541978E-4"/>
  </r>
  <r>
    <x v="38"/>
    <x v="24"/>
    <n v="2104"/>
    <n v="1"/>
    <n v="42748"/>
    <n v="24"/>
    <n v="5.6142977449237389E-4"/>
  </r>
  <r>
    <x v="39"/>
    <x v="24"/>
    <n v="2670"/>
    <n v="1"/>
    <n v="45418"/>
    <n v="25"/>
    <n v="5.5044255581487519E-4"/>
  </r>
  <r>
    <x v="40"/>
    <x v="24"/>
    <n v="3857"/>
    <n v="1"/>
    <n v="49275"/>
    <n v="26"/>
    <n v="5.2765093860984269E-4"/>
  </r>
  <r>
    <x v="41"/>
    <x v="24"/>
    <n v="4017"/>
    <n v="1"/>
    <n v="53292"/>
    <n v="27"/>
    <n v="5.0664264805224052E-4"/>
  </r>
  <r>
    <x v="42"/>
    <x v="24"/>
    <n v="5930"/>
    <n v="2"/>
    <n v="59222"/>
    <n v="29"/>
    <n v="4.8968288811590283E-4"/>
  </r>
  <r>
    <x v="43"/>
    <x v="24"/>
    <n v="7076"/>
    <n v="3"/>
    <n v="66298"/>
    <n v="32"/>
    <n v="4.8266916045732903E-4"/>
  </r>
  <r>
    <x v="44"/>
    <x v="24"/>
    <n v="4354"/>
    <n v="2"/>
    <n v="70652"/>
    <n v="34"/>
    <n v="4.8123195380173246E-4"/>
  </r>
  <r>
    <x v="45"/>
    <x v="24"/>
    <n v="3929"/>
    <n v="1"/>
    <n v="74581"/>
    <n v="35"/>
    <n v="4.6928842466579959E-4"/>
  </r>
  <r>
    <x v="46"/>
    <x v="24"/>
    <n v="3853"/>
    <n v="1"/>
    <n v="78434"/>
    <n v="36"/>
    <n v="4.5898462401509552E-4"/>
  </r>
  <r>
    <x v="47"/>
    <x v="24"/>
    <n v="4362"/>
    <n v="0"/>
    <n v="82796"/>
    <n v="36"/>
    <n v="4.3480361370114496E-4"/>
  </r>
  <r>
    <x v="48"/>
    <x v="24"/>
    <n v="4704"/>
    <n v="5"/>
    <n v="87500"/>
    <n v="41"/>
    <n v="4.6857142857142855E-4"/>
  </r>
  <r>
    <x v="49"/>
    <x v="24"/>
    <n v="5800"/>
    <n v="0"/>
    <n v="93300"/>
    <n v="41"/>
    <n v="4.3944265809217576E-4"/>
  </r>
  <r>
    <x v="50"/>
    <x v="24"/>
    <n v="7252"/>
    <n v="4"/>
    <n v="100552"/>
    <n v="45"/>
    <n v="4.475296364070332E-4"/>
  </r>
  <r>
    <x v="51"/>
    <x v="24"/>
    <n v="7222"/>
    <n v="3"/>
    <n v="107774"/>
    <n v="48"/>
    <n v="4.4537643587507192E-4"/>
  </r>
  <r>
    <x v="52"/>
    <x v="24"/>
    <n v="6380"/>
    <n v="7"/>
    <n v="114154"/>
    <n v="55"/>
    <n v="4.818052805858752E-4"/>
  </r>
  <r>
    <x v="53"/>
    <x v="24"/>
    <n v="5171"/>
    <n v="3"/>
    <n v="119325"/>
    <n v="58"/>
    <n v="4.8606746281164883E-4"/>
  </r>
  <r>
    <x v="54"/>
    <x v="24"/>
    <n v="3800"/>
    <n v="6"/>
    <n v="123125"/>
    <n v="64"/>
    <n v="5.1979695431472077E-4"/>
  </r>
  <r>
    <x v="55"/>
    <x v="24"/>
    <n v="2793"/>
    <n v="6"/>
    <n v="125918"/>
    <n v="70"/>
    <n v="5.559173430327674E-4"/>
  </r>
  <r>
    <x v="56"/>
    <x v="24"/>
    <n v="2024"/>
    <n v="1"/>
    <n v="127942"/>
    <n v="71"/>
    <n v="5.5493895671476139E-4"/>
  </r>
  <r>
    <x v="57"/>
    <x v="24"/>
    <n v="1662"/>
    <n v="2"/>
    <n v="129604"/>
    <n v="73"/>
    <n v="5.6325422054874855E-4"/>
  </r>
  <r>
    <x v="58"/>
    <x v="24"/>
    <n v="1404"/>
    <n v="1"/>
    <n v="131008"/>
    <n v="74"/>
    <n v="5.6485100146555934E-4"/>
  </r>
  <r>
    <x v="59"/>
    <x v="24"/>
    <n v="1239"/>
    <n v="5"/>
    <n v="132247"/>
    <n v="79"/>
    <n v="5.9736704802377367E-4"/>
  </r>
  <r>
    <x v="60"/>
    <x v="24"/>
    <n v="857"/>
    <n v="1"/>
    <n v="133104"/>
    <n v="80"/>
    <n v="6.010337780983291E-4"/>
  </r>
  <r>
    <x v="61"/>
    <x v="24"/>
    <n v="691"/>
    <n v="1"/>
    <n v="133795"/>
    <n v="81"/>
    <n v="6.0540378937927431E-4"/>
  </r>
  <r>
    <x v="62"/>
    <x v="24"/>
    <n v="423"/>
    <n v="1"/>
    <n v="134218"/>
    <n v="82"/>
    <n v="6.1094637082954601E-4"/>
  </r>
  <r>
    <x v="63"/>
    <x v="24"/>
    <n v="299"/>
    <n v="1"/>
    <n v="134517"/>
    <n v="83"/>
    <n v="6.1702238378792272E-4"/>
  </r>
  <r>
    <x v="64"/>
    <x v="24"/>
    <n v="209"/>
    <n v="0"/>
    <n v="134726"/>
    <n v="83"/>
    <n v="6.1606519899648179E-4"/>
  </r>
  <r>
    <x v="65"/>
    <x v="24"/>
    <n v="120"/>
    <n v="0"/>
    <n v="134846"/>
    <n v="83"/>
    <n v="6.1551696008780383E-4"/>
  </r>
  <r>
    <x v="66"/>
    <x v="24"/>
    <n v="80"/>
    <n v="0"/>
    <n v="134926"/>
    <n v="83"/>
    <n v="6.1515200924951456E-4"/>
  </r>
  <r>
    <x v="67"/>
    <x v="24"/>
    <n v="56"/>
    <n v="0"/>
    <n v="134982"/>
    <n v="83"/>
    <n v="6.1489680105495553E-4"/>
  </r>
  <r>
    <x v="68"/>
    <x v="24"/>
    <n v="75"/>
    <n v="0"/>
    <n v="135057"/>
    <n v="83"/>
    <n v="6.1455533589521466E-4"/>
  </r>
  <r>
    <x v="69"/>
    <x v="24"/>
    <n v="74"/>
    <n v="0"/>
    <n v="135131"/>
    <n v="83"/>
    <n v="6.1421879509512996E-4"/>
  </r>
  <r>
    <x v="70"/>
    <x v="24"/>
    <n v="119"/>
    <n v="0"/>
    <n v="135250"/>
    <n v="83"/>
    <n v="6.1367837338262472E-4"/>
  </r>
  <r>
    <x v="71"/>
    <x v="24"/>
    <n v="111"/>
    <n v="0"/>
    <n v="135361"/>
    <n v="83"/>
    <n v="6.1317513907255413E-4"/>
  </r>
  <r>
    <x v="72"/>
    <x v="24"/>
    <n v="88"/>
    <n v="0"/>
    <n v="135449"/>
    <n v="83"/>
    <n v="6.1277676468633952E-4"/>
  </r>
  <r>
    <x v="73"/>
    <x v="24"/>
    <n v="89"/>
    <n v="0"/>
    <n v="135538"/>
    <n v="83"/>
    <n v="6.1237438947011171E-4"/>
  </r>
  <r>
    <x v="74"/>
    <x v="24"/>
    <n v="86"/>
    <n v="0"/>
    <n v="135624"/>
    <n v="83"/>
    <n v="6.1198607916003065E-4"/>
  </r>
  <r>
    <x v="75"/>
    <x v="24"/>
    <n v="106"/>
    <n v="0"/>
    <n v="135730"/>
    <n v="83"/>
    <n v="6.115081411626022E-4"/>
  </r>
  <r>
    <x v="76"/>
    <x v="24"/>
    <n v="115"/>
    <n v="0"/>
    <n v="135845"/>
    <n v="83"/>
    <n v="6.1099046707644745E-4"/>
  </r>
  <r>
    <x v="77"/>
    <x v="24"/>
    <n v="152"/>
    <n v="0"/>
    <n v="135997"/>
    <n v="83"/>
    <n v="6.1030758031427161E-4"/>
  </r>
  <r>
    <x v="78"/>
    <x v="24"/>
    <n v="202"/>
    <n v="0"/>
    <n v="136199"/>
    <n v="83"/>
    <n v="6.0940241851995978E-4"/>
  </r>
  <r>
    <x v="79"/>
    <x v="24"/>
    <n v="241"/>
    <n v="0"/>
    <n v="136440"/>
    <n v="83"/>
    <n v="6.0832600410436817E-4"/>
  </r>
  <r>
    <x v="80"/>
    <x v="24"/>
    <n v="298"/>
    <n v="0"/>
    <n v="136738"/>
    <n v="83"/>
    <n v="6.0700024865070431E-4"/>
  </r>
  <r>
    <x v="81"/>
    <x v="24"/>
    <n v="359"/>
    <n v="0"/>
    <n v="137097"/>
    <n v="83"/>
    <n v="6.0541076755873577E-4"/>
  </r>
  <r>
    <x v="82"/>
    <x v="24"/>
    <n v="565"/>
    <n v="1"/>
    <n v="137662"/>
    <n v="84"/>
    <n v="6.1019017593816739E-4"/>
  </r>
  <r>
    <x v="83"/>
    <x v="24"/>
    <n v="799"/>
    <n v="0"/>
    <n v="138461"/>
    <n v="84"/>
    <n v="6.0666902593510086E-4"/>
  </r>
  <r>
    <x v="84"/>
    <x v="24"/>
    <n v="1816"/>
    <n v="1"/>
    <n v="140277"/>
    <n v="85"/>
    <n v="6.0594395374865444E-4"/>
  </r>
  <r>
    <x v="85"/>
    <x v="24"/>
    <n v="2963"/>
    <n v="1"/>
    <n v="143240"/>
    <n v="86"/>
    <n v="6.0039095224797548E-4"/>
  </r>
  <r>
    <x v="86"/>
    <x v="24"/>
    <n v="4733"/>
    <n v="0"/>
    <n v="147973"/>
    <n v="86"/>
    <n v="5.8118710845897568E-4"/>
  </r>
  <r>
    <x v="87"/>
    <x v="24"/>
    <n v="6334"/>
    <n v="0"/>
    <n v="154307"/>
    <n v="86"/>
    <n v="5.5733051643800996E-4"/>
  </r>
  <r>
    <x v="88"/>
    <x v="24"/>
    <n v="9806"/>
    <n v="0"/>
    <n v="164113"/>
    <n v="86"/>
    <n v="5.2402917501965108E-4"/>
  </r>
  <r>
    <x v="89"/>
    <x v="24"/>
    <n v="11804"/>
    <n v="4"/>
    <n v="175917"/>
    <n v="90"/>
    <n v="5.1160490458568525E-4"/>
  </r>
  <r>
    <x v="90"/>
    <x v="24"/>
    <n v="10278"/>
    <n v="1"/>
    <n v="186195"/>
    <n v="91"/>
    <n v="4.8873492843524264E-4"/>
  </r>
  <r>
    <x v="91"/>
    <x v="24"/>
    <n v="8629"/>
    <n v="1"/>
    <n v="194824"/>
    <n v="92"/>
    <n v="4.7222108159159035E-4"/>
  </r>
  <r>
    <x v="92"/>
    <x v="24"/>
    <n v="6505"/>
    <n v="3"/>
    <n v="201329"/>
    <n v="95"/>
    <n v="4.7186446065892144E-4"/>
  </r>
  <r>
    <x v="93"/>
    <x v="24"/>
    <n v="4034"/>
    <n v="1"/>
    <n v="205363"/>
    <n v="96"/>
    <n v="4.6746492795683741E-4"/>
  </r>
  <r>
    <x v="94"/>
    <x v="24"/>
    <n v="3810"/>
    <n v="2"/>
    <n v="209173"/>
    <n v="98"/>
    <n v="4.6851171040239421E-4"/>
  </r>
  <r>
    <x v="95"/>
    <x v="24"/>
    <n v="4575"/>
    <n v="1"/>
    <n v="213748"/>
    <n v="99"/>
    <n v="4.6316222841851152E-4"/>
  </r>
  <r>
    <x v="96"/>
    <x v="24"/>
    <n v="7092"/>
    <n v="1"/>
    <n v="220840"/>
    <n v="100"/>
    <n v="4.5281651874660387E-4"/>
  </r>
  <r>
    <x v="97"/>
    <x v="24"/>
    <n v="17229"/>
    <n v="2"/>
    <n v="238069"/>
    <n v="102"/>
    <n v="4.2844721488308012E-4"/>
  </r>
  <r>
    <x v="98"/>
    <x v="24"/>
    <n v="27550"/>
    <n v="1"/>
    <n v="265619"/>
    <n v="103"/>
    <n v="3.8777346500062118E-4"/>
  </r>
  <r>
    <x v="99"/>
    <x v="24"/>
    <n v="25978"/>
    <n v="1"/>
    <n v="291597"/>
    <n v="104"/>
    <n v="3.5665661855231707E-4"/>
  </r>
  <r>
    <x v="100"/>
    <x v="24"/>
    <n v="17570"/>
    <n v="2"/>
    <n v="309167"/>
    <n v="106"/>
    <n v="3.4285677320024455E-4"/>
  </r>
  <r>
    <x v="101"/>
    <x v="24"/>
    <n v="11426"/>
    <n v="1"/>
    <n v="320593"/>
    <n v="107"/>
    <n v="3.3375650747209076E-4"/>
  </r>
  <r>
    <x v="102"/>
    <x v="24"/>
    <n v="7430"/>
    <n v="2"/>
    <n v="328023"/>
    <n v="109"/>
    <n v="3.3229377208305515E-4"/>
  </r>
  <r>
    <x v="103"/>
    <x v="24"/>
    <n v="5957"/>
    <n v="1"/>
    <n v="333980"/>
    <n v="110"/>
    <n v="3.2936103958320858E-4"/>
  </r>
  <r>
    <x v="104"/>
    <x v="24"/>
    <n v="5799"/>
    <n v="0"/>
    <n v="339779"/>
    <n v="110"/>
    <n v="3.2373984266243649E-4"/>
  </r>
  <r>
    <x v="105"/>
    <x v="24"/>
    <n v="5755"/>
    <n v="0"/>
    <n v="345534"/>
    <n v="110"/>
    <n v="3.1834783263007401E-4"/>
  </r>
  <r>
    <x v="106"/>
    <x v="24"/>
    <n v="5200"/>
    <n v="0"/>
    <n v="350734"/>
    <n v="110"/>
    <n v="3.1362799158336519E-4"/>
  </r>
  <r>
    <x v="107"/>
    <x v="24"/>
    <n v="4255"/>
    <n v="0"/>
    <n v="354989"/>
    <n v="110"/>
    <n v="3.0986875649668017E-4"/>
  </r>
  <r>
    <x v="108"/>
    <x v="24"/>
    <n v="3193"/>
    <n v="3"/>
    <n v="358182"/>
    <n v="113"/>
    <n v="3.154820733593536E-4"/>
  </r>
  <r>
    <x v="109"/>
    <x v="24"/>
    <n v="1825"/>
    <n v="1"/>
    <n v="360007"/>
    <n v="114"/>
    <n v="3.1666050937898427E-4"/>
  </r>
  <r>
    <x v="110"/>
    <x v="24"/>
    <n v="1318"/>
    <n v="0"/>
    <n v="361325"/>
    <n v="114"/>
    <n v="3.1550543139832559E-4"/>
  </r>
  <r>
    <x v="111"/>
    <x v="24"/>
    <n v="903"/>
    <n v="0"/>
    <n v="362228"/>
    <n v="114"/>
    <n v="3.1471890632419361E-4"/>
  </r>
  <r>
    <x v="112"/>
    <x v="24"/>
    <n v="611"/>
    <n v="0"/>
    <n v="362839"/>
    <n v="114"/>
    <n v="3.1418893779334636E-4"/>
  </r>
  <r>
    <x v="113"/>
    <x v="24"/>
    <n v="364"/>
    <n v="0"/>
    <n v="363203"/>
    <n v="114"/>
    <n v="3.1387405941030221E-4"/>
  </r>
  <r>
    <x v="114"/>
    <x v="24"/>
    <n v="240"/>
    <n v="0"/>
    <n v="363443"/>
    <n v="114"/>
    <n v="3.1366679231681447E-4"/>
  </r>
  <r>
    <x v="115"/>
    <x v="24"/>
    <n v="145"/>
    <n v="0"/>
    <n v="363588"/>
    <n v="114"/>
    <n v="3.1354170104623915E-4"/>
  </r>
  <r>
    <x v="116"/>
    <x v="24"/>
    <n v="140"/>
    <n v="0"/>
    <n v="363728"/>
    <n v="114"/>
    <n v="3.134210179034883E-4"/>
  </r>
  <r>
    <x v="117"/>
    <x v="24"/>
    <n v="172"/>
    <n v="0"/>
    <n v="363900"/>
    <n v="114"/>
    <n v="3.1327287716405604E-4"/>
  </r>
  <r>
    <x v="118"/>
    <x v="24"/>
    <n v="246"/>
    <n v="0"/>
    <n v="364146"/>
    <n v="114"/>
    <n v="3.1306124466560115E-4"/>
  </r>
  <r>
    <x v="119"/>
    <x v="24"/>
    <n v="368"/>
    <n v="0"/>
    <n v="364514"/>
    <n v="114"/>
    <n v="3.1274518948517751E-4"/>
  </r>
  <r>
    <x v="120"/>
    <x v="24"/>
    <n v="699"/>
    <n v="0"/>
    <n v="365213"/>
    <n v="114"/>
    <n v="3.1214661033424329E-4"/>
  </r>
  <r>
    <x v="121"/>
    <x v="24"/>
    <n v="645"/>
    <n v="0"/>
    <n v="365858"/>
    <n v="114"/>
    <n v="3.1159630239054498E-4"/>
  </r>
  <r>
    <x v="122"/>
    <x v="24"/>
    <n v="1236"/>
    <n v="0"/>
    <n v="367094"/>
    <n v="114"/>
    <n v="3.1054716230720196E-4"/>
  </r>
  <r>
    <x v="123"/>
    <x v="24"/>
    <n v="1744"/>
    <n v="1"/>
    <n v="368838"/>
    <n v="115"/>
    <n v="3.1178999994577563E-4"/>
  </r>
  <r>
    <x v="124"/>
    <x v="24"/>
    <n v="1785"/>
    <n v="1"/>
    <n v="370623"/>
    <n v="116"/>
    <n v="3.1298651190023283E-4"/>
  </r>
  <r>
    <x v="125"/>
    <x v="24"/>
    <n v="1616"/>
    <n v="0"/>
    <n v="372239"/>
    <n v="116"/>
    <n v="3.1162774454046994E-4"/>
  </r>
  <r>
    <x v="126"/>
    <x v="24"/>
    <n v="1407"/>
    <n v="0"/>
    <n v="373646"/>
    <n v="116"/>
    <n v="3.1045428025457253E-4"/>
  </r>
  <r>
    <x v="127"/>
    <x v="24"/>
    <n v="1527"/>
    <n v="0"/>
    <n v="375173"/>
    <n v="116"/>
    <n v="3.0919069336012988E-4"/>
  </r>
  <r>
    <x v="128"/>
    <x v="24"/>
    <n v="1312"/>
    <n v="0"/>
    <n v="376485"/>
    <n v="116"/>
    <n v="3.0811320504136951E-4"/>
  </r>
  <r>
    <x v="129"/>
    <x v="24"/>
    <n v="1349"/>
    <n v="0"/>
    <n v="377834"/>
    <n v="116"/>
    <n v="3.0701313275141996E-4"/>
  </r>
  <r>
    <x v="130"/>
    <x v="24"/>
    <n v="1538"/>
    <n v="0"/>
    <n v="379372"/>
    <n v="116"/>
    <n v="3.0576848054152654E-4"/>
  </r>
  <r>
    <x v="131"/>
    <x v="24"/>
    <n v="1970"/>
    <n v="2"/>
    <n v="381342"/>
    <n v="118"/>
    <n v="3.0943352686040352E-4"/>
  </r>
  <r>
    <x v="132"/>
    <x v="24"/>
    <n v="1862"/>
    <n v="0"/>
    <n v="383204"/>
    <n v="118"/>
    <n v="3.0792997985407253E-4"/>
  </r>
  <r>
    <x v="133"/>
    <x v="24"/>
    <n v="1904"/>
    <n v="0"/>
    <n v="385108"/>
    <n v="118"/>
    <n v="3.0640755320585392E-4"/>
  </r>
  <r>
    <x v="134"/>
    <x v="24"/>
    <n v="1863"/>
    <n v="0"/>
    <n v="386971"/>
    <n v="118"/>
    <n v="3.0493241095585973E-4"/>
  </r>
  <r>
    <x v="135"/>
    <x v="24"/>
    <n v="1342"/>
    <n v="0"/>
    <n v="388313"/>
    <n v="118"/>
    <n v="3.0387857218274947E-4"/>
  </r>
  <r>
    <x v="136"/>
    <x v="24"/>
    <n v="1058"/>
    <n v="0"/>
    <n v="389371"/>
    <n v="118"/>
    <n v="3.0305287245326436E-4"/>
  </r>
  <r>
    <x v="137"/>
    <x v="24"/>
    <n v="552"/>
    <n v="0"/>
    <n v="389923"/>
    <n v="118"/>
    <n v="3.0262385137578445E-4"/>
  </r>
  <r>
    <x v="138"/>
    <x v="24"/>
    <n v="523"/>
    <n v="0"/>
    <n v="390446"/>
    <n v="118"/>
    <n v="3.0221848860021615E-4"/>
  </r>
  <r>
    <x v="139"/>
    <x v="24"/>
    <n v="375"/>
    <n v="0"/>
    <n v="390821"/>
    <n v="118"/>
    <n v="3.0192850435365549E-4"/>
  </r>
  <r>
    <x v="140"/>
    <x v="24"/>
    <n v="316"/>
    <n v="0"/>
    <n v="391137"/>
    <n v="118"/>
    <n v="3.0168457599255506E-4"/>
  </r>
  <r>
    <x v="209"/>
    <x v="24"/>
    <n v="357"/>
    <n v="0"/>
    <n v="391494"/>
    <n v="118"/>
    <n v="3.0140947243125052E-4"/>
  </r>
  <r>
    <x v="141"/>
    <x v="24"/>
    <n v="409"/>
    <n v="0"/>
    <n v="391903"/>
    <n v="118"/>
    <n v="3.0109491379244353E-4"/>
  </r>
  <r>
    <x v="142"/>
    <x v="24"/>
    <n v="388"/>
    <n v="0"/>
    <n v="392291"/>
    <n v="118"/>
    <n v="3.0079711234772146E-4"/>
  </r>
  <r>
    <x v="143"/>
    <x v="24"/>
    <n v="357"/>
    <n v="1"/>
    <n v="392648"/>
    <n v="119"/>
    <n v="3.0307043458772232E-4"/>
  </r>
  <r>
    <x v="144"/>
    <x v="24"/>
    <n v="291"/>
    <n v="0"/>
    <n v="392939"/>
    <n v="119"/>
    <n v="3.0284598881760271E-4"/>
  </r>
  <r>
    <x v="145"/>
    <x v="24"/>
    <n v="155"/>
    <n v="0"/>
    <n v="393094"/>
    <n v="119"/>
    <n v="3.0272657430538245E-4"/>
  </r>
  <r>
    <x v="146"/>
    <x v="24"/>
    <n v="184"/>
    <n v="0"/>
    <n v="393278"/>
    <n v="119"/>
    <n v="3.025849399152762E-4"/>
  </r>
  <r>
    <x v="147"/>
    <x v="24"/>
    <n v="128"/>
    <n v="0"/>
    <n v="393406"/>
    <n v="119"/>
    <n v="3.0248648978409076E-4"/>
  </r>
  <r>
    <x v="148"/>
    <x v="24"/>
    <n v="110"/>
    <n v="0"/>
    <n v="393516"/>
    <n v="119"/>
    <n v="3.0240193537238636E-4"/>
  </r>
  <r>
    <x v="149"/>
    <x v="24"/>
    <n v="145"/>
    <n v="0"/>
    <n v="393661"/>
    <n v="119"/>
    <n v="3.0229054948293076E-4"/>
  </r>
  <r>
    <x v="150"/>
    <x v="24"/>
    <n v="203"/>
    <n v="0"/>
    <n v="393864"/>
    <n v="119"/>
    <n v="3.0213474701927567E-4"/>
  </r>
  <r>
    <x v="151"/>
    <x v="24"/>
    <n v="262"/>
    <n v="0"/>
    <n v="394126"/>
    <n v="119"/>
    <n v="3.0193389931138773E-4"/>
  </r>
  <r>
    <x v="152"/>
    <x v="24"/>
    <n v="373"/>
    <n v="0"/>
    <n v="394499"/>
    <n v="119"/>
    <n v="3.0164841989460049E-4"/>
  </r>
  <r>
    <x v="153"/>
    <x v="24"/>
    <n v="428"/>
    <n v="0"/>
    <n v="394927"/>
    <n v="119"/>
    <n v="3.0132151005122468E-4"/>
  </r>
  <r>
    <x v="210"/>
    <x v="24"/>
    <n v="346"/>
    <n v="0"/>
    <n v="395273"/>
    <n v="119"/>
    <n v="3.0105774996015412E-4"/>
  </r>
  <r>
    <x v="154"/>
    <x v="24"/>
    <n v="420"/>
    <n v="0"/>
    <n v="395693"/>
    <n v="119"/>
    <n v="3.0073819855291857E-4"/>
  </r>
  <r>
    <x v="155"/>
    <x v="24"/>
    <n v="313"/>
    <n v="0"/>
    <n v="396006"/>
    <n v="119"/>
    <n v="3.005004974672101E-4"/>
  </r>
  <r>
    <x v="211"/>
    <x v="24"/>
    <n v="264"/>
    <n v="0"/>
    <n v="396270"/>
    <n v="119"/>
    <n v="3.0030030030030029E-4"/>
  </r>
  <r>
    <x v="212"/>
    <x v="24"/>
    <n v="195"/>
    <n v="0"/>
    <n v="396465"/>
    <n v="119"/>
    <n v="3.001525985900395E-4"/>
  </r>
  <r>
    <x v="213"/>
    <x v="24"/>
    <n v="98"/>
    <n v="0"/>
    <n v="396563"/>
    <n v="119"/>
    <n v="3.0007842385699118E-4"/>
  </r>
  <r>
    <x v="156"/>
    <x v="24"/>
    <n v="93"/>
    <n v="0"/>
    <n v="396656"/>
    <n v="119"/>
    <n v="3.0000806744383041E-4"/>
  </r>
  <r>
    <x v="157"/>
    <x v="24"/>
    <n v="71"/>
    <n v="0"/>
    <n v="396727"/>
    <n v="119"/>
    <n v="2.9995437668724336E-4"/>
  </r>
  <r>
    <x v="207"/>
    <x v="24"/>
    <n v="46"/>
    <n v="0"/>
    <n v="396773"/>
    <n v="119"/>
    <n v="2.9991960138416675E-4"/>
  </r>
  <r>
    <x v="158"/>
    <x v="24"/>
    <n v="25"/>
    <n v="0"/>
    <n v="396798"/>
    <n v="119"/>
    <n v="2.9990070514468318E-4"/>
  </r>
  <r>
    <x v="214"/>
    <x v="24"/>
    <n v="24"/>
    <n v="0"/>
    <n v="396822"/>
    <n v="119"/>
    <n v="2.9988256699477347E-4"/>
  </r>
  <r>
    <x v="159"/>
    <x v="24"/>
    <n v="16"/>
    <n v="0"/>
    <n v="396838"/>
    <n v="119"/>
    <n v="2.9987047611367863E-4"/>
  </r>
  <r>
    <x v="160"/>
    <x v="24"/>
    <n v="19"/>
    <n v="0"/>
    <n v="396857"/>
    <n v="119"/>
    <n v="2.998561194586463E-4"/>
  </r>
  <r>
    <x v="161"/>
    <x v="24"/>
    <n v="14"/>
    <n v="0"/>
    <n v="396871"/>
    <n v="119"/>
    <n v="2.9984554175034204E-4"/>
  </r>
  <r>
    <x v="208"/>
    <x v="24"/>
    <n v="9"/>
    <n v="0"/>
    <n v="396880"/>
    <n v="119"/>
    <n v="2.9983874218907476E-4"/>
  </r>
  <r>
    <x v="224"/>
    <x v="24"/>
    <n v="6"/>
    <n v="0"/>
    <n v="396886"/>
    <n v="119"/>
    <n v="2.998342093195527E-4"/>
  </r>
  <r>
    <x v="162"/>
    <x v="24"/>
    <n v="13"/>
    <n v="0"/>
    <n v="396899"/>
    <n v="119"/>
    <n v="2.9982438857240762E-4"/>
  </r>
  <r>
    <x v="216"/>
    <x v="24"/>
    <n v="5"/>
    <n v="0"/>
    <n v="396904"/>
    <n v="119"/>
    <n v="2.9982061153326751E-4"/>
  </r>
  <r>
    <x v="225"/>
    <x v="24"/>
    <n v="2"/>
    <n v="0"/>
    <n v="396906"/>
    <n v="119"/>
    <n v="2.9981910074425685E-4"/>
  </r>
  <r>
    <x v="163"/>
    <x v="24"/>
    <n v="6"/>
    <n v="0"/>
    <n v="396912"/>
    <n v="119"/>
    <n v="2.9981456846857741E-4"/>
  </r>
  <r>
    <x v="164"/>
    <x v="24"/>
    <n v="4"/>
    <n v="0"/>
    <n v="396916"/>
    <n v="119"/>
    <n v="2.9981154702758266E-4"/>
  </r>
  <r>
    <x v="226"/>
    <x v="24"/>
    <n v="10"/>
    <n v="0"/>
    <n v="396926"/>
    <n v="119"/>
    <n v="2.9980399369151933E-4"/>
  </r>
  <r>
    <x v="165"/>
    <x v="24"/>
    <n v="12"/>
    <n v="0"/>
    <n v="396938"/>
    <n v="119"/>
    <n v="2.9979493019060909E-4"/>
  </r>
  <r>
    <x v="217"/>
    <x v="24"/>
    <n v="14"/>
    <n v="0"/>
    <n v="396952"/>
    <n v="119"/>
    <n v="2.997843567988069E-4"/>
  </r>
  <r>
    <x v="166"/>
    <x v="24"/>
    <n v="20"/>
    <n v="0"/>
    <n v="396972"/>
    <n v="119"/>
    <n v="2.9976925324708039E-4"/>
  </r>
  <r>
    <x v="215"/>
    <x v="24"/>
    <n v="18"/>
    <n v="0"/>
    <n v="396990"/>
    <n v="119"/>
    <n v="2.9975566135167131E-4"/>
  </r>
  <r>
    <x v="167"/>
    <x v="24"/>
    <n v="32"/>
    <n v="0"/>
    <n v="397022"/>
    <n v="119"/>
    <n v="2.997315010251321E-4"/>
  </r>
  <r>
    <x v="168"/>
    <x v="24"/>
    <n v="60"/>
    <n v="0"/>
    <n v="397082"/>
    <n v="119"/>
    <n v="2.9968621090857805E-4"/>
  </r>
  <r>
    <x v="169"/>
    <x v="24"/>
    <n v="121"/>
    <n v="0"/>
    <n v="397203"/>
    <n v="119"/>
    <n v="2.9959491746034145E-4"/>
  </r>
  <r>
    <x v="170"/>
    <x v="24"/>
    <n v="139"/>
    <n v="0"/>
    <n v="397342"/>
    <n v="119"/>
    <n v="2.9949011179286356E-4"/>
  </r>
  <r>
    <x v="171"/>
    <x v="24"/>
    <n v="122"/>
    <n v="0"/>
    <n v="397464"/>
    <n v="119"/>
    <n v="2.9939818448966447E-4"/>
  </r>
  <r>
    <x v="172"/>
    <x v="24"/>
    <n v="176"/>
    <n v="0"/>
    <n v="397640"/>
    <n v="119"/>
    <n v="2.992656674378835E-4"/>
  </r>
  <r>
    <x v="173"/>
    <x v="24"/>
    <n v="151"/>
    <n v="0"/>
    <n v="397791"/>
    <n v="119"/>
    <n v="2.9915206729161798E-4"/>
  </r>
  <r>
    <x v="174"/>
    <x v="24"/>
    <n v="229"/>
    <n v="0"/>
    <n v="398020"/>
    <n v="119"/>
    <n v="2.9897995075624343E-4"/>
  </r>
  <r>
    <x v="175"/>
    <x v="24"/>
    <n v="234"/>
    <n v="0"/>
    <n v="398254"/>
    <n v="119"/>
    <n v="2.9880428068519086E-4"/>
  </r>
  <r>
    <x v="176"/>
    <x v="24"/>
    <n v="336"/>
    <n v="0"/>
    <n v="398590"/>
    <n v="119"/>
    <n v="2.9855239720013048E-4"/>
  </r>
  <r>
    <x v="177"/>
    <x v="24"/>
    <n v="361"/>
    <n v="0"/>
    <n v="398951"/>
    <n v="119"/>
    <n v="2.9828224518800556E-4"/>
  </r>
  <r>
    <x v="178"/>
    <x v="24"/>
    <n v="322"/>
    <n v="0"/>
    <n v="399273"/>
    <n v="119"/>
    <n v="2.9804169077297992E-4"/>
  </r>
  <r>
    <x v="179"/>
    <x v="24"/>
    <n v="558"/>
    <n v="0"/>
    <n v="399831"/>
    <n v="119"/>
    <n v="2.9762574687805597E-4"/>
  </r>
  <r>
    <x v="180"/>
    <x v="24"/>
    <n v="703"/>
    <n v="0"/>
    <n v="400534"/>
    <n v="119"/>
    <n v="2.9710336700504826E-4"/>
  </r>
  <r>
    <x v="181"/>
    <x v="24"/>
    <n v="889"/>
    <n v="0"/>
    <n v="401423"/>
    <n v="119"/>
    <n v="2.964453955054892E-4"/>
  </r>
  <r>
    <x v="182"/>
    <x v="24"/>
    <n v="970"/>
    <n v="0"/>
    <n v="402393"/>
    <n v="119"/>
    <n v="2.9573079054556116E-4"/>
  </r>
  <r>
    <x v="183"/>
    <x v="24"/>
    <n v="635"/>
    <n v="0"/>
    <n v="403028"/>
    <n v="119"/>
    <n v="2.9526484512242327E-4"/>
  </r>
  <r>
    <x v="184"/>
    <x v="24"/>
    <n v="155"/>
    <n v="1"/>
    <n v="403183"/>
    <n v="120"/>
    <n v="2.9763159657029189E-4"/>
  </r>
  <r>
    <x v="185"/>
    <x v="24"/>
    <n v="249"/>
    <n v="0"/>
    <n v="403432"/>
    <n v="120"/>
    <n v="2.9744789704336792E-4"/>
  </r>
  <r>
    <x v="186"/>
    <x v="24"/>
    <n v="113"/>
    <n v="0"/>
    <n v="403545"/>
    <n v="120"/>
    <n v="2.973646061777497E-4"/>
  </r>
  <r>
    <x v="187"/>
    <x v="24"/>
    <n v="98"/>
    <n v="0"/>
    <n v="403643"/>
    <n v="120"/>
    <n v="2.9729240938155746E-4"/>
  </r>
  <r>
    <x v="188"/>
    <x v="24"/>
    <n v="79"/>
    <n v="0"/>
    <n v="403722"/>
    <n v="120"/>
    <n v="2.9723423543923788E-4"/>
  </r>
  <r>
    <x v="189"/>
    <x v="24"/>
    <n v="51"/>
    <n v="0"/>
    <n v="403773"/>
    <n v="120"/>
    <n v="2.9719669220081582E-4"/>
  </r>
  <r>
    <x v="190"/>
    <x v="24"/>
    <n v="30"/>
    <n v="0"/>
    <n v="403803"/>
    <n v="120"/>
    <n v="2.9717461237286497E-4"/>
  </r>
  <r>
    <x v="218"/>
    <x v="24"/>
    <n v="28"/>
    <n v="0"/>
    <n v="403831"/>
    <n v="120"/>
    <n v="2.9715400749323357E-4"/>
  </r>
  <r>
    <x v="191"/>
    <x v="24"/>
    <n v="16"/>
    <n v="0"/>
    <n v="403847"/>
    <n v="120"/>
    <n v="2.9714223455912757E-4"/>
  </r>
  <r>
    <x v="192"/>
    <x v="24"/>
    <n v="7"/>
    <n v="0"/>
    <n v="403854"/>
    <n v="120"/>
    <n v="2.9713708419379283E-4"/>
  </r>
  <r>
    <x v="227"/>
    <x v="24"/>
    <n v="11"/>
    <n v="0"/>
    <n v="403865"/>
    <n v="120"/>
    <n v="2.9712899112327136E-4"/>
  </r>
  <r>
    <x v="228"/>
    <x v="24"/>
    <n v="10"/>
    <n v="0"/>
    <n v="403875"/>
    <n v="120"/>
    <n v="2.9712163416898796E-4"/>
  </r>
  <r>
    <x v="229"/>
    <x v="24"/>
    <n v="6"/>
    <n v="0"/>
    <n v="403881"/>
    <n v="120"/>
    <n v="2.9711722017128806E-4"/>
  </r>
  <r>
    <x v="230"/>
    <x v="24"/>
    <n v="3"/>
    <n v="0"/>
    <n v="403884"/>
    <n v="120"/>
    <n v="2.9711501322161811E-4"/>
  </r>
  <r>
    <x v="231"/>
    <x v="24"/>
    <n v="12"/>
    <n v="0"/>
    <n v="403896"/>
    <n v="120"/>
    <n v="2.9710618575078731E-4"/>
  </r>
  <r>
    <x v="232"/>
    <x v="24"/>
    <n v="5"/>
    <n v="0"/>
    <n v="403901"/>
    <n v="120"/>
    <n v="2.971025077927512E-4"/>
  </r>
  <r>
    <x v="219"/>
    <x v="24"/>
    <n v="1"/>
    <n v="0"/>
    <n v="403902"/>
    <n v="120"/>
    <n v="2.9710177221207122E-4"/>
  </r>
  <r>
    <x v="237"/>
    <x v="24"/>
    <n v="1"/>
    <n v="0"/>
    <n v="403903"/>
    <n v="120"/>
    <n v="2.9710103663503368E-4"/>
  </r>
  <r>
    <x v="220"/>
    <x v="24"/>
    <n v="2"/>
    <n v="0"/>
    <n v="403905"/>
    <n v="120"/>
    <n v="2.9709956549188546E-4"/>
  </r>
  <r>
    <x v="238"/>
    <x v="24"/>
    <n v="6"/>
    <n v="0"/>
    <n v="403911"/>
    <n v="120"/>
    <n v="2.9709515214985477E-4"/>
  </r>
  <r>
    <x v="221"/>
    <x v="24"/>
    <n v="3"/>
    <n v="0"/>
    <n v="403914"/>
    <n v="120"/>
    <n v="2.9709294552800842E-4"/>
  </r>
  <r>
    <x v="233"/>
    <x v="24"/>
    <n v="7"/>
    <n v="0"/>
    <n v="403921"/>
    <n v="120"/>
    <n v="2.9708779687117036E-4"/>
  </r>
  <r>
    <x v="234"/>
    <x v="24"/>
    <n v="4"/>
    <n v="0"/>
    <n v="403925"/>
    <n v="120"/>
    <n v="2.9708485486166987E-4"/>
  </r>
  <r>
    <x v="239"/>
    <x v="24"/>
    <n v="6"/>
    <n v="0"/>
    <n v="403931"/>
    <n v="120"/>
    <n v="2.9708044195667083E-4"/>
  </r>
  <r>
    <x v="193"/>
    <x v="24"/>
    <n v="9"/>
    <n v="0"/>
    <n v="403940"/>
    <n v="120"/>
    <n v="2.9707382284497696E-4"/>
  </r>
  <r>
    <x v="222"/>
    <x v="24"/>
    <n v="11"/>
    <n v="0"/>
    <n v="403951"/>
    <n v="120"/>
    <n v="2.970657332201183E-4"/>
  </r>
  <r>
    <x v="194"/>
    <x v="24"/>
    <n v="10"/>
    <n v="0"/>
    <n v="403961"/>
    <n v="120"/>
    <n v="2.9705837939801122E-4"/>
  </r>
  <r>
    <x v="235"/>
    <x v="24"/>
    <n v="7"/>
    <n v="0"/>
    <n v="403968"/>
    <n v="120"/>
    <n v="2.9705323193916349E-4"/>
  </r>
  <r>
    <x v="195"/>
    <x v="24"/>
    <n v="21"/>
    <n v="0"/>
    <n v="403989"/>
    <n v="120"/>
    <n v="2.9703779063291325E-4"/>
  </r>
  <r>
    <x v="196"/>
    <x v="24"/>
    <n v="22"/>
    <n v="0"/>
    <n v="404011"/>
    <n v="120"/>
    <n v="2.9702161574808605E-4"/>
  </r>
  <r>
    <x v="197"/>
    <x v="24"/>
    <n v="29"/>
    <n v="0"/>
    <n v="404040"/>
    <n v="120"/>
    <n v="2.9700029700029698E-4"/>
  </r>
  <r>
    <x v="198"/>
    <x v="24"/>
    <n v="35"/>
    <n v="0"/>
    <n v="404075"/>
    <n v="120"/>
    <n v="2.9697457155231083E-4"/>
  </r>
  <r>
    <x v="236"/>
    <x v="24"/>
    <n v="48"/>
    <n v="0"/>
    <n v="404123"/>
    <n v="120"/>
    <n v="2.9693929818396875E-4"/>
  </r>
  <r>
    <x v="223"/>
    <x v="24"/>
    <n v="81"/>
    <n v="0"/>
    <n v="404204"/>
    <n v="120"/>
    <n v="2.9687979337166383E-4"/>
  </r>
  <r>
    <x v="199"/>
    <x v="24"/>
    <n v="73"/>
    <n v="0"/>
    <n v="404277"/>
    <n v="120"/>
    <n v="2.9682618600612948E-4"/>
  </r>
  <r>
    <x v="200"/>
    <x v="24"/>
    <n v="120"/>
    <n v="0"/>
    <n v="404397"/>
    <n v="120"/>
    <n v="2.9673810636577421E-4"/>
  </r>
  <r>
    <x v="201"/>
    <x v="24"/>
    <n v="164"/>
    <n v="0"/>
    <n v="404561"/>
    <n v="120"/>
    <n v="2.9661781536035356E-4"/>
  </r>
  <r>
    <x v="202"/>
    <x v="24"/>
    <n v="172"/>
    <n v="0"/>
    <n v="404733"/>
    <n v="120"/>
    <n v="2.9649176123518466E-4"/>
  </r>
  <r>
    <x v="203"/>
    <x v="24"/>
    <n v="336"/>
    <n v="0"/>
    <n v="405069"/>
    <n v="120"/>
    <n v="2.962458247854069E-4"/>
  </r>
  <r>
    <x v="204"/>
    <x v="24"/>
    <n v="520"/>
    <n v="0"/>
    <n v="405589"/>
    <n v="120"/>
    <n v="2.9586601214529978E-4"/>
  </r>
  <r>
    <x v="205"/>
    <x v="24"/>
    <n v="412"/>
    <n v="0"/>
    <n v="406001"/>
    <n v="120"/>
    <n v="2.9556577446853582E-4"/>
  </r>
  <r>
    <x v="206"/>
    <x v="24"/>
    <n v="320"/>
    <n v="0"/>
    <n v="406321"/>
    <n v="120"/>
    <n v="2.9533300026333861E-4"/>
  </r>
  <r>
    <x v="240"/>
    <x v="25"/>
    <n v="2"/>
    <n v="0"/>
    <n v="2"/>
    <n v="0"/>
    <n v="0"/>
  </r>
  <r>
    <x v="0"/>
    <x v="25"/>
    <n v="23"/>
    <n v="0"/>
    <n v="25"/>
    <n v="0"/>
    <n v="0"/>
  </r>
  <r>
    <x v="1"/>
    <x v="25"/>
    <n v="75"/>
    <n v="0"/>
    <n v="100"/>
    <n v="0"/>
    <n v="0"/>
  </r>
  <r>
    <x v="2"/>
    <x v="25"/>
    <n v="123"/>
    <n v="0"/>
    <n v="223"/>
    <n v="0"/>
    <n v="0"/>
  </r>
  <r>
    <x v="3"/>
    <x v="25"/>
    <n v="112"/>
    <n v="0"/>
    <n v="335"/>
    <n v="0"/>
    <n v="0"/>
  </r>
  <r>
    <x v="4"/>
    <x v="25"/>
    <n v="80"/>
    <n v="1"/>
    <n v="415"/>
    <n v="1"/>
    <n v="2.4096385542168677E-3"/>
  </r>
  <r>
    <x v="5"/>
    <x v="25"/>
    <n v="38"/>
    <n v="0"/>
    <n v="453"/>
    <n v="1"/>
    <n v="2.2075055187637969E-3"/>
  </r>
  <r>
    <x v="6"/>
    <x v="25"/>
    <n v="27"/>
    <n v="0"/>
    <n v="480"/>
    <n v="1"/>
    <n v="2.0833333333333333E-3"/>
  </r>
  <r>
    <x v="7"/>
    <x v="25"/>
    <n v="15"/>
    <n v="0"/>
    <n v="495"/>
    <n v="1"/>
    <n v="2.0202020202020202E-3"/>
  </r>
  <r>
    <x v="8"/>
    <x v="25"/>
    <n v="29"/>
    <n v="0"/>
    <n v="524"/>
    <n v="1"/>
    <n v="1.9083969465648854E-3"/>
  </r>
  <r>
    <x v="9"/>
    <x v="25"/>
    <n v="26"/>
    <n v="0"/>
    <n v="550"/>
    <n v="1"/>
    <n v="1.8181818181818182E-3"/>
  </r>
  <r>
    <x v="10"/>
    <x v="25"/>
    <n v="34"/>
    <n v="0"/>
    <n v="584"/>
    <n v="1"/>
    <n v="1.7123287671232876E-3"/>
  </r>
  <r>
    <x v="11"/>
    <x v="25"/>
    <n v="32"/>
    <n v="0"/>
    <n v="616"/>
    <n v="1"/>
    <n v="1.6233766233766235E-3"/>
  </r>
  <r>
    <x v="12"/>
    <x v="25"/>
    <n v="28"/>
    <n v="0"/>
    <n v="644"/>
    <n v="1"/>
    <n v="1.5527950310559005E-3"/>
  </r>
  <r>
    <x v="13"/>
    <x v="25"/>
    <n v="26"/>
    <n v="0"/>
    <n v="670"/>
    <n v="1"/>
    <n v="1.4925373134328358E-3"/>
  </r>
  <r>
    <x v="14"/>
    <x v="25"/>
    <n v="37"/>
    <n v="0"/>
    <n v="707"/>
    <n v="1"/>
    <n v="1.4144271570014145E-3"/>
  </r>
  <r>
    <x v="15"/>
    <x v="25"/>
    <n v="95"/>
    <n v="0"/>
    <n v="802"/>
    <n v="1"/>
    <n v="1.2468827930174563E-3"/>
  </r>
  <r>
    <x v="16"/>
    <x v="25"/>
    <n v="54"/>
    <n v="0"/>
    <n v="856"/>
    <n v="1"/>
    <n v="1.1682242990654205E-3"/>
  </r>
  <r>
    <x v="17"/>
    <x v="25"/>
    <n v="59"/>
    <n v="0"/>
    <n v="915"/>
    <n v="1"/>
    <n v="1.092896174863388E-3"/>
  </r>
  <r>
    <x v="18"/>
    <x v="25"/>
    <n v="56"/>
    <n v="0"/>
    <n v="971"/>
    <n v="1"/>
    <n v="1.0298661174047373E-3"/>
  </r>
  <r>
    <x v="19"/>
    <x v="25"/>
    <n v="85"/>
    <n v="0"/>
    <n v="1056"/>
    <n v="1"/>
    <n v="9.46969696969697E-4"/>
  </r>
  <r>
    <x v="20"/>
    <x v="25"/>
    <n v="120"/>
    <n v="0"/>
    <n v="1176"/>
    <n v="1"/>
    <n v="8.5034013605442174E-4"/>
  </r>
  <r>
    <x v="21"/>
    <x v="25"/>
    <n v="141"/>
    <n v="0"/>
    <n v="1317"/>
    <n v="1"/>
    <n v="7.5930144267274111E-4"/>
  </r>
  <r>
    <x v="22"/>
    <x v="25"/>
    <n v="153"/>
    <n v="0"/>
    <n v="1470"/>
    <n v="1"/>
    <n v="6.8027210884353737E-4"/>
  </r>
  <r>
    <x v="23"/>
    <x v="25"/>
    <n v="165"/>
    <n v="0"/>
    <n v="1635"/>
    <n v="1"/>
    <n v="6.116207951070336E-4"/>
  </r>
  <r>
    <x v="24"/>
    <x v="25"/>
    <n v="251"/>
    <n v="0"/>
    <n v="1886"/>
    <n v="1"/>
    <n v="5.3022269353128319E-4"/>
  </r>
  <r>
    <x v="25"/>
    <x v="25"/>
    <n v="389"/>
    <n v="0"/>
    <n v="2275"/>
    <n v="1"/>
    <n v="4.3956043956043956E-4"/>
  </r>
  <r>
    <x v="26"/>
    <x v="25"/>
    <n v="707"/>
    <n v="0"/>
    <n v="2982"/>
    <n v="1"/>
    <n v="3.3534540576794097E-4"/>
  </r>
  <r>
    <x v="27"/>
    <x v="25"/>
    <n v="998"/>
    <n v="0"/>
    <n v="3980"/>
    <n v="1"/>
    <n v="2.512562814070352E-4"/>
  </r>
  <r>
    <x v="28"/>
    <x v="25"/>
    <n v="1055"/>
    <n v="0"/>
    <n v="5035"/>
    <n v="1"/>
    <n v="1.9860973187686197E-4"/>
  </r>
  <r>
    <x v="29"/>
    <x v="25"/>
    <n v="1330"/>
    <n v="2"/>
    <n v="6365"/>
    <n v="3"/>
    <n v="4.713275726630008E-4"/>
  </r>
  <r>
    <x v="30"/>
    <x v="25"/>
    <n v="2684"/>
    <n v="0"/>
    <n v="9049"/>
    <n v="3"/>
    <n v="3.3152834567355509E-4"/>
  </r>
  <r>
    <x v="31"/>
    <x v="25"/>
    <n v="4473"/>
    <n v="0"/>
    <n v="13522"/>
    <n v="3"/>
    <n v="2.2186067149829907E-4"/>
  </r>
  <r>
    <x v="32"/>
    <x v="25"/>
    <n v="6241"/>
    <n v="1"/>
    <n v="19763"/>
    <n v="4"/>
    <n v="2.0239842129231392E-4"/>
  </r>
  <r>
    <x v="33"/>
    <x v="25"/>
    <n v="5795"/>
    <n v="1"/>
    <n v="25558"/>
    <n v="5"/>
    <n v="1.9563346114719461E-4"/>
  </r>
  <r>
    <x v="34"/>
    <x v="25"/>
    <n v="4813"/>
    <n v="0"/>
    <n v="30371"/>
    <n v="5"/>
    <n v="1.6463073326528598E-4"/>
  </r>
  <r>
    <x v="35"/>
    <x v="25"/>
    <n v="2853"/>
    <n v="2"/>
    <n v="33224"/>
    <n v="7"/>
    <n v="2.1069106669877196E-4"/>
  </r>
  <r>
    <x v="36"/>
    <x v="25"/>
    <n v="2071"/>
    <n v="0"/>
    <n v="35295"/>
    <n v="7"/>
    <n v="1.9832837512395523E-4"/>
  </r>
  <r>
    <x v="37"/>
    <x v="25"/>
    <n v="1894"/>
    <n v="0"/>
    <n v="37189"/>
    <n v="7"/>
    <n v="1.8822770173976177E-4"/>
  </r>
  <r>
    <x v="38"/>
    <x v="25"/>
    <n v="1814"/>
    <n v="1"/>
    <n v="39003"/>
    <n v="8"/>
    <n v="2.0511242724918595E-4"/>
  </r>
  <r>
    <x v="39"/>
    <x v="25"/>
    <n v="2478"/>
    <n v="0"/>
    <n v="41481"/>
    <n v="8"/>
    <n v="1.9285938140353414E-4"/>
  </r>
  <r>
    <x v="40"/>
    <x v="25"/>
    <n v="3514"/>
    <n v="4"/>
    <n v="44995"/>
    <n v="12"/>
    <n v="2.6669629958884323E-4"/>
  </r>
  <r>
    <x v="41"/>
    <x v="25"/>
    <n v="3620"/>
    <n v="2"/>
    <n v="48615"/>
    <n v="14"/>
    <n v="2.8797696184305253E-4"/>
  </r>
  <r>
    <x v="42"/>
    <x v="25"/>
    <n v="5522"/>
    <n v="3"/>
    <n v="54137"/>
    <n v="17"/>
    <n v="3.1401813916545059E-4"/>
  </r>
  <r>
    <x v="43"/>
    <x v="25"/>
    <n v="6906"/>
    <n v="1"/>
    <n v="61043"/>
    <n v="18"/>
    <n v="2.9487410513900035E-4"/>
  </r>
  <r>
    <x v="44"/>
    <x v="25"/>
    <n v="3935"/>
    <n v="2"/>
    <n v="64978"/>
    <n v="20"/>
    <n v="3.077964849641417E-4"/>
  </r>
  <r>
    <x v="45"/>
    <x v="25"/>
    <n v="3527"/>
    <n v="1"/>
    <n v="68505"/>
    <n v="21"/>
    <n v="3.0654696737464419E-4"/>
  </r>
  <r>
    <x v="46"/>
    <x v="25"/>
    <n v="3534"/>
    <n v="2"/>
    <n v="72039"/>
    <n v="23"/>
    <n v="3.192715057121837E-4"/>
  </r>
  <r>
    <x v="47"/>
    <x v="25"/>
    <n v="3860"/>
    <n v="0"/>
    <n v="75899"/>
    <n v="23"/>
    <n v="3.0303429557701684E-4"/>
  </r>
  <r>
    <x v="48"/>
    <x v="25"/>
    <n v="4120"/>
    <n v="4"/>
    <n v="80019"/>
    <n v="27"/>
    <n v="3.3741986278258912E-4"/>
  </r>
  <r>
    <x v="49"/>
    <x v="25"/>
    <n v="5075"/>
    <n v="1"/>
    <n v="85094"/>
    <n v="28"/>
    <n v="3.290478764660258E-4"/>
  </r>
  <r>
    <x v="50"/>
    <x v="25"/>
    <n v="6521"/>
    <n v="3"/>
    <n v="91615"/>
    <n v="31"/>
    <n v="3.3837253724826723E-4"/>
  </r>
  <r>
    <x v="51"/>
    <x v="25"/>
    <n v="6713"/>
    <n v="2"/>
    <n v="98328"/>
    <n v="33"/>
    <n v="3.3561142299243349E-4"/>
  </r>
  <r>
    <x v="52"/>
    <x v="25"/>
    <n v="5887"/>
    <n v="3"/>
    <n v="104215"/>
    <n v="36"/>
    <n v="3.4543971597178908E-4"/>
  </r>
  <r>
    <x v="53"/>
    <x v="25"/>
    <n v="4699"/>
    <n v="0"/>
    <n v="108914"/>
    <n v="36"/>
    <n v="3.3053601924454154E-4"/>
  </r>
  <r>
    <x v="54"/>
    <x v="25"/>
    <n v="3601"/>
    <n v="2"/>
    <n v="112515"/>
    <n v="38"/>
    <n v="3.3773274674487848E-4"/>
  </r>
  <r>
    <x v="55"/>
    <x v="25"/>
    <n v="2714"/>
    <n v="0"/>
    <n v="115229"/>
    <n v="38"/>
    <n v="3.2977809405618377E-4"/>
  </r>
  <r>
    <x v="56"/>
    <x v="25"/>
    <n v="2070"/>
    <n v="1"/>
    <n v="117299"/>
    <n v="39"/>
    <n v="3.3248365288706641E-4"/>
  </r>
  <r>
    <x v="57"/>
    <x v="25"/>
    <n v="1587"/>
    <n v="0"/>
    <n v="118886"/>
    <n v="39"/>
    <n v="3.280453543730969E-4"/>
  </r>
  <r>
    <x v="58"/>
    <x v="25"/>
    <n v="1291"/>
    <n v="0"/>
    <n v="120177"/>
    <n v="39"/>
    <n v="3.2452133103672085E-4"/>
  </r>
  <r>
    <x v="59"/>
    <x v="25"/>
    <n v="1106"/>
    <n v="1"/>
    <n v="121283"/>
    <n v="40"/>
    <n v="3.2980714527180229E-4"/>
  </r>
  <r>
    <x v="60"/>
    <x v="25"/>
    <n v="794"/>
    <n v="1"/>
    <n v="122077"/>
    <n v="41"/>
    <n v="3.3585360059634495E-4"/>
  </r>
  <r>
    <x v="61"/>
    <x v="25"/>
    <n v="619"/>
    <n v="0"/>
    <n v="122696"/>
    <n v="41"/>
    <n v="3.3415922279454914E-4"/>
  </r>
  <r>
    <x v="62"/>
    <x v="25"/>
    <n v="405"/>
    <n v="0"/>
    <n v="123101"/>
    <n v="41"/>
    <n v="3.3305984516778908E-4"/>
  </r>
  <r>
    <x v="63"/>
    <x v="25"/>
    <n v="251"/>
    <n v="0"/>
    <n v="123352"/>
    <n v="41"/>
    <n v="3.3238212594850509E-4"/>
  </r>
  <r>
    <x v="64"/>
    <x v="25"/>
    <n v="214"/>
    <n v="0"/>
    <n v="123566"/>
    <n v="41"/>
    <n v="3.3180648398426751E-4"/>
  </r>
  <r>
    <x v="65"/>
    <x v="25"/>
    <n v="131"/>
    <n v="0"/>
    <n v="123697"/>
    <n v="41"/>
    <n v="3.3145508783559825E-4"/>
  </r>
  <r>
    <x v="66"/>
    <x v="25"/>
    <n v="75"/>
    <n v="0"/>
    <n v="123772"/>
    <n v="41"/>
    <n v="3.3125424167016772E-4"/>
  </r>
  <r>
    <x v="67"/>
    <x v="25"/>
    <n v="72"/>
    <n v="0"/>
    <n v="123844"/>
    <n v="41"/>
    <n v="3.3106165821517394E-4"/>
  </r>
  <r>
    <x v="68"/>
    <x v="25"/>
    <n v="101"/>
    <n v="0"/>
    <n v="123945"/>
    <n v="41"/>
    <n v="3.3079188349671224E-4"/>
  </r>
  <r>
    <x v="69"/>
    <x v="25"/>
    <n v="109"/>
    <n v="0"/>
    <n v="124054"/>
    <n v="41"/>
    <n v="3.3050123333387075E-4"/>
  </r>
  <r>
    <x v="70"/>
    <x v="25"/>
    <n v="147"/>
    <n v="0"/>
    <n v="124201"/>
    <n v="41"/>
    <n v="3.3011006352605854E-4"/>
  </r>
  <r>
    <x v="71"/>
    <x v="25"/>
    <n v="129"/>
    <n v="0"/>
    <n v="124330"/>
    <n v="41"/>
    <n v="3.2976755408992196E-4"/>
  </r>
  <r>
    <x v="72"/>
    <x v="25"/>
    <n v="105"/>
    <n v="0"/>
    <n v="124435"/>
    <n v="41"/>
    <n v="3.2948929159802305E-4"/>
  </r>
  <r>
    <x v="73"/>
    <x v="25"/>
    <n v="92"/>
    <n v="0"/>
    <n v="124527"/>
    <n v="41"/>
    <n v="3.2924586635829981E-4"/>
  </r>
  <r>
    <x v="74"/>
    <x v="25"/>
    <n v="111"/>
    <n v="0"/>
    <n v="124638"/>
    <n v="41"/>
    <n v="3.2895264686532197E-4"/>
  </r>
  <r>
    <x v="75"/>
    <x v="25"/>
    <n v="109"/>
    <n v="0"/>
    <n v="124747"/>
    <n v="41"/>
    <n v="3.2866521840204576E-4"/>
  </r>
  <r>
    <x v="76"/>
    <x v="25"/>
    <n v="125"/>
    <n v="0"/>
    <n v="124872"/>
    <n v="41"/>
    <n v="3.2833621628547633E-4"/>
  </r>
  <r>
    <x v="77"/>
    <x v="25"/>
    <n v="140"/>
    <n v="0"/>
    <n v="125012"/>
    <n v="41"/>
    <n v="3.2796851502255785E-4"/>
  </r>
  <r>
    <x v="78"/>
    <x v="25"/>
    <n v="197"/>
    <n v="0"/>
    <n v="125209"/>
    <n v="41"/>
    <n v="3.2745249942096812E-4"/>
  </r>
  <r>
    <x v="79"/>
    <x v="25"/>
    <n v="210"/>
    <n v="0"/>
    <n v="125419"/>
    <n v="41"/>
    <n v="3.2690421706440013E-4"/>
  </r>
  <r>
    <x v="80"/>
    <x v="25"/>
    <n v="251"/>
    <n v="0"/>
    <n v="125670"/>
    <n v="41"/>
    <n v="3.2625129306914936E-4"/>
  </r>
  <r>
    <x v="81"/>
    <x v="25"/>
    <n v="350"/>
    <n v="0"/>
    <n v="126020"/>
    <n v="41"/>
    <n v="3.253451833042374E-4"/>
  </r>
  <r>
    <x v="82"/>
    <x v="25"/>
    <n v="431"/>
    <n v="0"/>
    <n v="126451"/>
    <n v="41"/>
    <n v="3.2423626543087838E-4"/>
  </r>
  <r>
    <x v="83"/>
    <x v="25"/>
    <n v="626"/>
    <n v="1"/>
    <n v="127077"/>
    <n v="42"/>
    <n v="3.3050827451072971E-4"/>
  </r>
  <r>
    <x v="84"/>
    <x v="25"/>
    <n v="1422"/>
    <n v="1"/>
    <n v="128499"/>
    <n v="43"/>
    <n v="3.3463295434205711E-4"/>
  </r>
  <r>
    <x v="85"/>
    <x v="25"/>
    <n v="2325"/>
    <n v="1"/>
    <n v="130824"/>
    <n v="44"/>
    <n v="3.3632972543264235E-4"/>
  </r>
  <r>
    <x v="86"/>
    <x v="25"/>
    <n v="4013"/>
    <n v="0"/>
    <n v="134837"/>
    <n v="44"/>
    <n v="3.2631992702299812E-4"/>
  </r>
  <r>
    <x v="87"/>
    <x v="25"/>
    <n v="5393"/>
    <n v="1"/>
    <n v="140230"/>
    <n v="45"/>
    <n v="3.2090137631034731E-4"/>
  </r>
  <r>
    <x v="88"/>
    <x v="25"/>
    <n v="7605"/>
    <n v="3"/>
    <n v="147835"/>
    <n v="48"/>
    <n v="3.2468630567862822E-4"/>
  </r>
  <r>
    <x v="89"/>
    <x v="25"/>
    <n v="9500"/>
    <n v="4"/>
    <n v="157335"/>
    <n v="52"/>
    <n v="3.3050497346426413E-4"/>
  </r>
  <r>
    <x v="90"/>
    <x v="25"/>
    <n v="8558"/>
    <n v="2"/>
    <n v="165893"/>
    <n v="54"/>
    <n v="3.255110221648894E-4"/>
  </r>
  <r>
    <x v="91"/>
    <x v="25"/>
    <n v="6869"/>
    <n v="1"/>
    <n v="172762"/>
    <n v="55"/>
    <n v="3.1835704610967691E-4"/>
  </r>
  <r>
    <x v="92"/>
    <x v="25"/>
    <n v="5334"/>
    <n v="2"/>
    <n v="178096"/>
    <n v="57"/>
    <n v="3.2005210672895519E-4"/>
  </r>
  <r>
    <x v="93"/>
    <x v="25"/>
    <n v="3522"/>
    <n v="1"/>
    <n v="181618"/>
    <n v="58"/>
    <n v="3.1935160611833629E-4"/>
  </r>
  <r>
    <x v="94"/>
    <x v="25"/>
    <n v="3617"/>
    <n v="0"/>
    <n v="185235"/>
    <n v="58"/>
    <n v="3.1311577185737038E-4"/>
  </r>
  <r>
    <x v="95"/>
    <x v="25"/>
    <n v="4703"/>
    <n v="2"/>
    <n v="189938"/>
    <n v="60"/>
    <n v="3.1589255441249249E-4"/>
  </r>
  <r>
    <x v="96"/>
    <x v="25"/>
    <n v="6767"/>
    <n v="0"/>
    <n v="196705"/>
    <n v="60"/>
    <n v="3.0502529168043518E-4"/>
  </r>
  <r>
    <x v="97"/>
    <x v="25"/>
    <n v="15404"/>
    <n v="0"/>
    <n v="212109"/>
    <n v="60"/>
    <n v="2.8287342828451408E-4"/>
  </r>
  <r>
    <x v="98"/>
    <x v="25"/>
    <n v="24662"/>
    <n v="0"/>
    <n v="236771"/>
    <n v="60"/>
    <n v="2.5340941247027718E-4"/>
  </r>
  <r>
    <x v="99"/>
    <x v="25"/>
    <n v="24130"/>
    <n v="1"/>
    <n v="260901"/>
    <n v="61"/>
    <n v="2.3380515981157604E-4"/>
  </r>
  <r>
    <x v="100"/>
    <x v="25"/>
    <n v="16916"/>
    <n v="1"/>
    <n v="277817"/>
    <n v="62"/>
    <n v="2.2316848860940835E-4"/>
  </r>
  <r>
    <x v="101"/>
    <x v="25"/>
    <n v="11613"/>
    <n v="0"/>
    <n v="289430"/>
    <n v="62"/>
    <n v="2.142141450437066E-4"/>
  </r>
  <r>
    <x v="102"/>
    <x v="25"/>
    <n v="7530"/>
    <n v="2"/>
    <n v="296960"/>
    <n v="64"/>
    <n v="2.1551724137931034E-4"/>
  </r>
  <r>
    <x v="103"/>
    <x v="25"/>
    <n v="6121"/>
    <n v="1"/>
    <n v="303081"/>
    <n v="65"/>
    <n v="2.1446412015269846E-4"/>
  </r>
  <r>
    <x v="104"/>
    <x v="25"/>
    <n v="5981"/>
    <n v="0"/>
    <n v="309062"/>
    <n v="65"/>
    <n v="2.1031378817195257E-4"/>
  </r>
  <r>
    <x v="105"/>
    <x v="25"/>
    <n v="5807"/>
    <n v="0"/>
    <n v="314869"/>
    <n v="65"/>
    <n v="2.0643505711899235E-4"/>
  </r>
  <r>
    <x v="106"/>
    <x v="25"/>
    <n v="4988"/>
    <n v="0"/>
    <n v="319857"/>
    <n v="65"/>
    <n v="2.03215812066017E-4"/>
  </r>
  <r>
    <x v="107"/>
    <x v="25"/>
    <n v="4180"/>
    <n v="0"/>
    <n v="324037"/>
    <n v="65"/>
    <n v="2.0059437656810795E-4"/>
  </r>
  <r>
    <x v="108"/>
    <x v="25"/>
    <n v="3330"/>
    <n v="0"/>
    <n v="327367"/>
    <n v="65"/>
    <n v="1.9855391655237089E-4"/>
  </r>
  <r>
    <x v="109"/>
    <x v="25"/>
    <n v="1843"/>
    <n v="1"/>
    <n v="329210"/>
    <n v="66"/>
    <n v="2.0047993681844415E-4"/>
  </r>
  <r>
    <x v="110"/>
    <x v="25"/>
    <n v="1405"/>
    <n v="0"/>
    <n v="330615"/>
    <n v="66"/>
    <n v="1.9962796606324578E-4"/>
  </r>
  <r>
    <x v="111"/>
    <x v="25"/>
    <n v="911"/>
    <n v="0"/>
    <n v="331526"/>
    <n v="66"/>
    <n v="1.9907940855317532E-4"/>
  </r>
  <r>
    <x v="112"/>
    <x v="25"/>
    <n v="624"/>
    <n v="0"/>
    <n v="332150"/>
    <n v="66"/>
    <n v="1.9870540418485624E-4"/>
  </r>
  <r>
    <x v="113"/>
    <x v="25"/>
    <n v="320"/>
    <n v="0"/>
    <n v="332470"/>
    <n v="66"/>
    <n v="1.985141516527807E-4"/>
  </r>
  <r>
    <x v="114"/>
    <x v="25"/>
    <n v="213"/>
    <n v="0"/>
    <n v="332683"/>
    <n v="66"/>
    <n v="1.9838705314067747E-4"/>
  </r>
  <r>
    <x v="115"/>
    <x v="25"/>
    <n v="174"/>
    <n v="0"/>
    <n v="332857"/>
    <n v="66"/>
    <n v="1.9828334690272399E-4"/>
  </r>
  <r>
    <x v="116"/>
    <x v="25"/>
    <n v="151"/>
    <n v="0"/>
    <n v="333008"/>
    <n v="66"/>
    <n v="1.9819343679431124E-4"/>
  </r>
  <r>
    <x v="117"/>
    <x v="25"/>
    <n v="193"/>
    <n v="0"/>
    <n v="333201"/>
    <n v="66"/>
    <n v="1.9807863721897593E-4"/>
  </r>
  <r>
    <x v="118"/>
    <x v="25"/>
    <n v="245"/>
    <n v="0"/>
    <n v="333446"/>
    <n v="66"/>
    <n v="1.9793309861266891E-4"/>
  </r>
  <r>
    <x v="119"/>
    <x v="25"/>
    <n v="447"/>
    <n v="0"/>
    <n v="333893"/>
    <n v="66"/>
    <n v="1.9766811523452124E-4"/>
  </r>
  <r>
    <x v="120"/>
    <x v="25"/>
    <n v="714"/>
    <n v="0"/>
    <n v="334607"/>
    <n v="66"/>
    <n v="1.9724632180438545E-4"/>
  </r>
  <r>
    <x v="121"/>
    <x v="25"/>
    <n v="706"/>
    <n v="0"/>
    <n v="335313"/>
    <n v="66"/>
    <n v="1.9683102056884165E-4"/>
  </r>
  <r>
    <x v="122"/>
    <x v="25"/>
    <n v="1338"/>
    <n v="0"/>
    <n v="336651"/>
    <n v="66"/>
    <n v="1.9604872701997023E-4"/>
  </r>
  <r>
    <x v="123"/>
    <x v="25"/>
    <n v="1826"/>
    <n v="0"/>
    <n v="338477"/>
    <n v="66"/>
    <n v="1.9499109245236753E-4"/>
  </r>
  <r>
    <x v="124"/>
    <x v="25"/>
    <n v="1811"/>
    <n v="0"/>
    <n v="340288"/>
    <n v="66"/>
    <n v="1.9395335715629113E-4"/>
  </r>
  <r>
    <x v="125"/>
    <x v="25"/>
    <n v="1634"/>
    <n v="1"/>
    <n v="341922"/>
    <n v="67"/>
    <n v="1.9595112335561913E-4"/>
  </r>
  <r>
    <x v="126"/>
    <x v="25"/>
    <n v="1563"/>
    <n v="1"/>
    <n v="343485"/>
    <n v="68"/>
    <n v="1.979707993071022E-4"/>
  </r>
  <r>
    <x v="127"/>
    <x v="25"/>
    <n v="1543"/>
    <n v="0"/>
    <n v="345028"/>
    <n v="68"/>
    <n v="1.9708545393417345E-4"/>
  </r>
  <r>
    <x v="128"/>
    <x v="25"/>
    <n v="1336"/>
    <n v="0"/>
    <n v="346364"/>
    <n v="68"/>
    <n v="1.9632525320183392E-4"/>
  </r>
  <r>
    <x v="129"/>
    <x v="25"/>
    <n v="1242"/>
    <n v="0"/>
    <n v="347606"/>
    <n v="68"/>
    <n v="1.9562378094739447E-4"/>
  </r>
  <r>
    <x v="130"/>
    <x v="25"/>
    <n v="1476"/>
    <n v="0"/>
    <n v="349082"/>
    <n v="68"/>
    <n v="1.9479663803919996E-4"/>
  </r>
  <r>
    <x v="131"/>
    <x v="25"/>
    <n v="1707"/>
    <n v="0"/>
    <n v="350789"/>
    <n v="68"/>
    <n v="1.9384872387674643E-4"/>
  </r>
  <r>
    <x v="132"/>
    <x v="25"/>
    <n v="1729"/>
    <n v="0"/>
    <n v="352518"/>
    <n v="68"/>
    <n v="1.9289795131028771E-4"/>
  </r>
  <r>
    <x v="133"/>
    <x v="25"/>
    <n v="1592"/>
    <n v="0"/>
    <n v="354110"/>
    <n v="68"/>
    <n v="1.9203072491598655E-4"/>
  </r>
  <r>
    <x v="134"/>
    <x v="25"/>
    <n v="1587"/>
    <n v="0"/>
    <n v="355697"/>
    <n v="68"/>
    <n v="1.9117394861356717E-4"/>
  </r>
  <r>
    <x v="135"/>
    <x v="25"/>
    <n v="1271"/>
    <n v="0"/>
    <n v="356968"/>
    <n v="68"/>
    <n v="1.9049326550279016E-4"/>
  </r>
  <r>
    <x v="136"/>
    <x v="25"/>
    <n v="958"/>
    <n v="1"/>
    <n v="357926"/>
    <n v="69"/>
    <n v="1.9277727798483485E-4"/>
  </r>
  <r>
    <x v="137"/>
    <x v="25"/>
    <n v="520"/>
    <n v="0"/>
    <n v="358446"/>
    <n v="69"/>
    <n v="1.9249761470346998E-4"/>
  </r>
  <r>
    <x v="138"/>
    <x v="25"/>
    <n v="456"/>
    <n v="0"/>
    <n v="358902"/>
    <n v="69"/>
    <n v="1.9225303843389003E-4"/>
  </r>
  <r>
    <x v="139"/>
    <x v="25"/>
    <n v="334"/>
    <n v="0"/>
    <n v="359236"/>
    <n v="69"/>
    <n v="1.9207429099533455E-4"/>
  </r>
  <r>
    <x v="140"/>
    <x v="25"/>
    <n v="262"/>
    <n v="0"/>
    <n v="359498"/>
    <n v="69"/>
    <n v="1.9193430839670875E-4"/>
  </r>
  <r>
    <x v="209"/>
    <x v="25"/>
    <n v="314"/>
    <n v="0"/>
    <n v="359812"/>
    <n v="69"/>
    <n v="1.917668115571465E-4"/>
  </r>
  <r>
    <x v="141"/>
    <x v="25"/>
    <n v="367"/>
    <n v="0"/>
    <n v="360179"/>
    <n v="69"/>
    <n v="1.9157141310292939E-4"/>
  </r>
  <r>
    <x v="142"/>
    <x v="25"/>
    <n v="334"/>
    <n v="0"/>
    <n v="360513"/>
    <n v="69"/>
    <n v="1.9139393031596642E-4"/>
  </r>
  <r>
    <x v="143"/>
    <x v="25"/>
    <n v="333"/>
    <n v="0"/>
    <n v="360846"/>
    <n v="69"/>
    <n v="1.9121730599757237E-4"/>
  </r>
  <r>
    <x v="144"/>
    <x v="25"/>
    <n v="284"/>
    <n v="1"/>
    <n v="361130"/>
    <n v="70"/>
    <n v="1.9383601473153711E-4"/>
  </r>
  <r>
    <x v="145"/>
    <x v="25"/>
    <n v="123"/>
    <n v="0"/>
    <n v="361253"/>
    <n v="70"/>
    <n v="1.9377001713480579E-4"/>
  </r>
  <r>
    <x v="146"/>
    <x v="25"/>
    <n v="167"/>
    <n v="0"/>
    <n v="361420"/>
    <n v="70"/>
    <n v="1.9368048254108793E-4"/>
  </r>
  <r>
    <x v="147"/>
    <x v="25"/>
    <n v="93"/>
    <n v="0"/>
    <n v="361513"/>
    <n v="70"/>
    <n v="1.9363065781866765E-4"/>
  </r>
  <r>
    <x v="148"/>
    <x v="25"/>
    <n v="127"/>
    <n v="0"/>
    <n v="361640"/>
    <n v="70"/>
    <n v="1.9356265899789847E-4"/>
  </r>
  <r>
    <x v="149"/>
    <x v="25"/>
    <n v="142"/>
    <n v="0"/>
    <n v="361782"/>
    <n v="70"/>
    <n v="1.9348668535195228E-4"/>
  </r>
  <r>
    <x v="150"/>
    <x v="25"/>
    <n v="180"/>
    <n v="0"/>
    <n v="361962"/>
    <n v="70"/>
    <n v="1.9339046640255055E-4"/>
  </r>
  <r>
    <x v="151"/>
    <x v="25"/>
    <n v="253"/>
    <n v="0"/>
    <n v="362215"/>
    <n v="70"/>
    <n v="1.9325538699391245E-4"/>
  </r>
  <r>
    <x v="152"/>
    <x v="25"/>
    <n v="329"/>
    <n v="0"/>
    <n v="362544"/>
    <n v="70"/>
    <n v="1.9308001235712079E-4"/>
  </r>
  <r>
    <x v="153"/>
    <x v="25"/>
    <n v="383"/>
    <n v="0"/>
    <n v="362927"/>
    <n v="70"/>
    <n v="1.928762533512249E-4"/>
  </r>
  <r>
    <x v="210"/>
    <x v="25"/>
    <n v="345"/>
    <n v="0"/>
    <n v="363272"/>
    <n v="70"/>
    <n v="1.9269307846462154E-4"/>
  </r>
  <r>
    <x v="154"/>
    <x v="25"/>
    <n v="366"/>
    <n v="0"/>
    <n v="363638"/>
    <n v="70"/>
    <n v="1.924991337538981E-4"/>
  </r>
  <r>
    <x v="155"/>
    <x v="25"/>
    <n v="292"/>
    <n v="0"/>
    <n v="363930"/>
    <n v="70"/>
    <n v="1.9234468166955183E-4"/>
  </r>
  <r>
    <x v="211"/>
    <x v="25"/>
    <n v="236"/>
    <n v="0"/>
    <n v="364166"/>
    <n v="70"/>
    <n v="1.9222003152408518E-4"/>
  </r>
  <r>
    <x v="212"/>
    <x v="25"/>
    <n v="177"/>
    <n v="0"/>
    <n v="364343"/>
    <n v="70"/>
    <n v="1.921266498876059E-4"/>
  </r>
  <r>
    <x v="213"/>
    <x v="25"/>
    <n v="107"/>
    <n v="0"/>
    <n v="364450"/>
    <n v="70"/>
    <n v="1.9207024283166414E-4"/>
  </r>
  <r>
    <x v="156"/>
    <x v="25"/>
    <n v="97"/>
    <n v="0"/>
    <n v="364547"/>
    <n v="70"/>
    <n v="1.9201913607847548E-4"/>
  </r>
  <r>
    <x v="157"/>
    <x v="25"/>
    <n v="62"/>
    <n v="0"/>
    <n v="364609"/>
    <n v="70"/>
    <n v="1.9198648415151573E-4"/>
  </r>
  <r>
    <x v="207"/>
    <x v="25"/>
    <n v="53"/>
    <n v="0"/>
    <n v="364662"/>
    <n v="70"/>
    <n v="1.9195858082278933E-4"/>
  </r>
  <r>
    <x v="158"/>
    <x v="25"/>
    <n v="20"/>
    <n v="0"/>
    <n v="364682"/>
    <n v="70"/>
    <n v="1.9194805337252729E-4"/>
  </r>
  <r>
    <x v="214"/>
    <x v="25"/>
    <n v="21"/>
    <n v="0"/>
    <n v="364703"/>
    <n v="70"/>
    <n v="1.9193700079242563E-4"/>
  </r>
  <r>
    <x v="159"/>
    <x v="25"/>
    <n v="15"/>
    <n v="0"/>
    <n v="364718"/>
    <n v="70"/>
    <n v="1.9192910687161038E-4"/>
  </r>
  <r>
    <x v="160"/>
    <x v="25"/>
    <n v="10"/>
    <n v="0"/>
    <n v="364728"/>
    <n v="70"/>
    <n v="1.919238446184554E-4"/>
  </r>
  <r>
    <x v="161"/>
    <x v="25"/>
    <n v="11"/>
    <n v="0"/>
    <n v="364739"/>
    <n v="70"/>
    <n v="1.9191805647325897E-4"/>
  </r>
  <r>
    <x v="208"/>
    <x v="25"/>
    <n v="6"/>
    <n v="0"/>
    <n v="364745"/>
    <n v="70"/>
    <n v="1.9191489945030089E-4"/>
  </r>
  <r>
    <x v="224"/>
    <x v="25"/>
    <n v="8"/>
    <n v="0"/>
    <n v="364753"/>
    <n v="70"/>
    <n v="1.9191069024792121E-4"/>
  </r>
  <r>
    <x v="162"/>
    <x v="25"/>
    <n v="7"/>
    <n v="0"/>
    <n v="364760"/>
    <n v="70"/>
    <n v="1.9190700734729685E-4"/>
  </r>
  <r>
    <x v="216"/>
    <x v="25"/>
    <n v="6"/>
    <n v="0"/>
    <n v="364766"/>
    <n v="70"/>
    <n v="1.9190385068783823E-4"/>
  </r>
  <r>
    <x v="225"/>
    <x v="25"/>
    <n v="2"/>
    <n v="0"/>
    <n v="364768"/>
    <n v="70"/>
    <n v="1.9190279849109571E-4"/>
  </r>
  <r>
    <x v="163"/>
    <x v="25"/>
    <n v="4"/>
    <n v="0"/>
    <n v="364772"/>
    <n v="70"/>
    <n v="1.9190069413222506E-4"/>
  </r>
  <r>
    <x v="164"/>
    <x v="25"/>
    <n v="6"/>
    <n v="0"/>
    <n v="364778"/>
    <n v="70"/>
    <n v="1.9189753768045223E-4"/>
  </r>
  <r>
    <x v="226"/>
    <x v="25"/>
    <n v="5"/>
    <n v="0"/>
    <n v="364783"/>
    <n v="70"/>
    <n v="1.9189490738329363E-4"/>
  </r>
  <r>
    <x v="165"/>
    <x v="25"/>
    <n v="5"/>
    <n v="0"/>
    <n v="364788"/>
    <n v="70"/>
    <n v="1.9189227715823987E-4"/>
  </r>
  <r>
    <x v="217"/>
    <x v="25"/>
    <n v="12"/>
    <n v="0"/>
    <n v="364800"/>
    <n v="70"/>
    <n v="1.918859649122807E-4"/>
  </r>
  <r>
    <x v="166"/>
    <x v="25"/>
    <n v="25"/>
    <n v="0"/>
    <n v="364825"/>
    <n v="70"/>
    <n v="1.9187281573357088E-4"/>
  </r>
  <r>
    <x v="215"/>
    <x v="25"/>
    <n v="28"/>
    <n v="0"/>
    <n v="364853"/>
    <n v="70"/>
    <n v="1.9185809079273023E-4"/>
  </r>
  <r>
    <x v="167"/>
    <x v="25"/>
    <n v="27"/>
    <n v="0"/>
    <n v="364880"/>
    <n v="70"/>
    <n v="1.918438938829204E-4"/>
  </r>
  <r>
    <x v="168"/>
    <x v="25"/>
    <n v="58"/>
    <n v="0"/>
    <n v="364938"/>
    <n v="70"/>
    <n v="1.9181340392066597E-4"/>
  </r>
  <r>
    <x v="169"/>
    <x v="25"/>
    <n v="90"/>
    <n v="0"/>
    <n v="365028"/>
    <n v="70"/>
    <n v="1.9176611109284768E-4"/>
  </r>
  <r>
    <x v="170"/>
    <x v="25"/>
    <n v="133"/>
    <n v="0"/>
    <n v="365161"/>
    <n v="70"/>
    <n v="1.9169626548289659E-4"/>
  </r>
  <r>
    <x v="171"/>
    <x v="25"/>
    <n v="110"/>
    <n v="0"/>
    <n v="365271"/>
    <n v="70"/>
    <n v="1.9163853686714796E-4"/>
  </r>
  <r>
    <x v="172"/>
    <x v="25"/>
    <n v="165"/>
    <n v="0"/>
    <n v="365436"/>
    <n v="70"/>
    <n v="1.9155200910692981E-4"/>
  </r>
  <r>
    <x v="173"/>
    <x v="25"/>
    <n v="146"/>
    <n v="0"/>
    <n v="365582"/>
    <n v="70"/>
    <n v="1.914755102822349E-4"/>
  </r>
  <r>
    <x v="174"/>
    <x v="25"/>
    <n v="157"/>
    <n v="0"/>
    <n v="365739"/>
    <n v="70"/>
    <n v="1.9139331599856728E-4"/>
  </r>
  <r>
    <x v="175"/>
    <x v="25"/>
    <n v="228"/>
    <n v="0"/>
    <n v="365967"/>
    <n v="70"/>
    <n v="1.912740766243951E-4"/>
  </r>
  <r>
    <x v="176"/>
    <x v="25"/>
    <n v="277"/>
    <n v="0"/>
    <n v="366244"/>
    <n v="70"/>
    <n v="1.9112941099376371E-4"/>
  </r>
  <r>
    <x v="177"/>
    <x v="25"/>
    <n v="309"/>
    <n v="0"/>
    <n v="366553"/>
    <n v="70"/>
    <n v="1.9096829107932551E-4"/>
  </r>
  <r>
    <x v="178"/>
    <x v="25"/>
    <n v="302"/>
    <n v="0"/>
    <n v="366855"/>
    <n v="70"/>
    <n v="1.908110833980728E-4"/>
  </r>
  <r>
    <x v="179"/>
    <x v="25"/>
    <n v="514"/>
    <n v="0"/>
    <n v="367369"/>
    <n v="70"/>
    <n v="1.9054411232303215E-4"/>
  </r>
  <r>
    <x v="180"/>
    <x v="25"/>
    <n v="556"/>
    <n v="0"/>
    <n v="367925"/>
    <n v="70"/>
    <n v="1.9025616633824827E-4"/>
  </r>
  <r>
    <x v="181"/>
    <x v="25"/>
    <n v="792"/>
    <n v="0"/>
    <n v="368717"/>
    <n v="70"/>
    <n v="1.8984749821678956E-4"/>
  </r>
  <r>
    <x v="182"/>
    <x v="25"/>
    <n v="861"/>
    <n v="0"/>
    <n v="369578"/>
    <n v="70"/>
    <n v="1.8940521351379141E-4"/>
  </r>
  <r>
    <x v="183"/>
    <x v="25"/>
    <n v="613"/>
    <n v="0"/>
    <n v="370191"/>
    <n v="70"/>
    <n v="1.8909157705076569E-4"/>
  </r>
  <r>
    <x v="184"/>
    <x v="25"/>
    <n v="134"/>
    <n v="0"/>
    <n v="370325"/>
    <n v="70"/>
    <n v="1.8902315533652874E-4"/>
  </r>
  <r>
    <x v="185"/>
    <x v="25"/>
    <n v="190"/>
    <n v="0"/>
    <n v="370515"/>
    <n v="70"/>
    <n v="1.8892622430940719E-4"/>
  </r>
  <r>
    <x v="186"/>
    <x v="25"/>
    <n v="105"/>
    <n v="0"/>
    <n v="370620"/>
    <n v="70"/>
    <n v="1.8887269980033457E-4"/>
  </r>
  <r>
    <x v="187"/>
    <x v="25"/>
    <n v="76"/>
    <n v="0"/>
    <n v="370696"/>
    <n v="70"/>
    <n v="1.8883397716727455E-4"/>
  </r>
  <r>
    <x v="188"/>
    <x v="25"/>
    <n v="61"/>
    <n v="0"/>
    <n v="370757"/>
    <n v="70"/>
    <n v="1.8880290864366689E-4"/>
  </r>
  <r>
    <x v="189"/>
    <x v="25"/>
    <n v="33"/>
    <n v="0"/>
    <n v="370790"/>
    <n v="70"/>
    <n v="1.8878610534264677E-4"/>
  </r>
  <r>
    <x v="190"/>
    <x v="25"/>
    <n v="34"/>
    <n v="0"/>
    <n v="370824"/>
    <n v="70"/>
    <n v="1.887687959786853E-4"/>
  </r>
  <r>
    <x v="218"/>
    <x v="25"/>
    <n v="20"/>
    <n v="0"/>
    <n v="370844"/>
    <n v="70"/>
    <n v="1.8875861548252096E-4"/>
  </r>
  <r>
    <x v="191"/>
    <x v="25"/>
    <n v="11"/>
    <n v="0"/>
    <n v="370855"/>
    <n v="70"/>
    <n v="1.8875301667767725E-4"/>
  </r>
  <r>
    <x v="192"/>
    <x v="25"/>
    <n v="11"/>
    <n v="0"/>
    <n v="370866"/>
    <n v="70"/>
    <n v="1.8874741820495812E-4"/>
  </r>
  <r>
    <x v="227"/>
    <x v="25"/>
    <n v="11"/>
    <n v="0"/>
    <n v="370877"/>
    <n v="70"/>
    <n v="1.8874182006433399E-4"/>
  </r>
  <r>
    <x v="228"/>
    <x v="25"/>
    <n v="8"/>
    <n v="0"/>
    <n v="370885"/>
    <n v="70"/>
    <n v="1.8873774889790635E-4"/>
  </r>
  <r>
    <x v="229"/>
    <x v="25"/>
    <n v="12"/>
    <n v="0"/>
    <n v="370897"/>
    <n v="70"/>
    <n v="1.8873164247756115E-4"/>
  </r>
  <r>
    <x v="230"/>
    <x v="25"/>
    <n v="5"/>
    <n v="0"/>
    <n v="370902"/>
    <n v="70"/>
    <n v="1.8872909825236854E-4"/>
  </r>
  <r>
    <x v="231"/>
    <x v="25"/>
    <n v="6"/>
    <n v="0"/>
    <n v="370908"/>
    <n v="70"/>
    <n v="1.8872604527268218E-4"/>
  </r>
  <r>
    <x v="232"/>
    <x v="25"/>
    <n v="3"/>
    <n v="0"/>
    <n v="370911"/>
    <n v="70"/>
    <n v="1.8872451881987861E-4"/>
  </r>
  <r>
    <x v="219"/>
    <x v="25"/>
    <n v="7"/>
    <n v="0"/>
    <n v="370918"/>
    <n v="70"/>
    <n v="1.8872095719269489E-4"/>
  </r>
  <r>
    <x v="237"/>
    <x v="25"/>
    <n v="2"/>
    <n v="0"/>
    <n v="370920"/>
    <n v="70"/>
    <n v="1.8871993960961934E-4"/>
  </r>
  <r>
    <x v="220"/>
    <x v="25"/>
    <n v="4"/>
    <n v="0"/>
    <n v="370924"/>
    <n v="70"/>
    <n v="1.887179044763887E-4"/>
  </r>
  <r>
    <x v="238"/>
    <x v="25"/>
    <n v="5"/>
    <n v="0"/>
    <n v="370929"/>
    <n v="70"/>
    <n v="1.8871536062157448E-4"/>
  </r>
  <r>
    <x v="221"/>
    <x v="25"/>
    <n v="5"/>
    <n v="0"/>
    <n v="370934"/>
    <n v="70"/>
    <n v="1.8871281683533999E-4"/>
  </r>
  <r>
    <x v="233"/>
    <x v="25"/>
    <n v="4"/>
    <n v="0"/>
    <n v="370938"/>
    <n v="70"/>
    <n v="1.8871078185572792E-4"/>
  </r>
  <r>
    <x v="234"/>
    <x v="25"/>
    <n v="4"/>
    <n v="0"/>
    <n v="370942"/>
    <n v="70"/>
    <n v="1.8870874692000365E-4"/>
  </r>
  <r>
    <x v="239"/>
    <x v="25"/>
    <n v="5"/>
    <n v="0"/>
    <n v="370947"/>
    <n v="70"/>
    <n v="1.8870620331206344E-4"/>
  </r>
  <r>
    <x v="193"/>
    <x v="25"/>
    <n v="13"/>
    <n v="0"/>
    <n v="370960"/>
    <n v="70"/>
    <n v="1.8869959025231831E-4"/>
  </r>
  <r>
    <x v="222"/>
    <x v="25"/>
    <n v="6"/>
    <n v="0"/>
    <n v="370966"/>
    <n v="70"/>
    <n v="1.8869653822722299E-4"/>
  </r>
  <r>
    <x v="194"/>
    <x v="25"/>
    <n v="7"/>
    <n v="0"/>
    <n v="370973"/>
    <n v="70"/>
    <n v="1.8869297765605585E-4"/>
  </r>
  <r>
    <x v="235"/>
    <x v="25"/>
    <n v="14"/>
    <n v="0"/>
    <n v="370987"/>
    <n v="70"/>
    <n v="1.886858569168192E-4"/>
  </r>
  <r>
    <x v="195"/>
    <x v="25"/>
    <n v="10"/>
    <n v="0"/>
    <n v="370997"/>
    <n v="70"/>
    <n v="1.8868077100353911E-4"/>
  </r>
  <r>
    <x v="196"/>
    <x v="25"/>
    <n v="12"/>
    <n v="0"/>
    <n v="371009"/>
    <n v="70"/>
    <n v="1.8867466826950289E-4"/>
  </r>
  <r>
    <x v="197"/>
    <x v="25"/>
    <n v="27"/>
    <n v="0"/>
    <n v="371036"/>
    <n v="70"/>
    <n v="1.8866093856121779E-4"/>
  </r>
  <r>
    <x v="198"/>
    <x v="25"/>
    <n v="38"/>
    <n v="0"/>
    <n v="371074"/>
    <n v="70"/>
    <n v="1.8864161865288326E-4"/>
  </r>
  <r>
    <x v="236"/>
    <x v="25"/>
    <n v="36"/>
    <n v="0"/>
    <n v="371110"/>
    <n v="70"/>
    <n v="1.8862331923149471E-4"/>
  </r>
  <r>
    <x v="223"/>
    <x v="25"/>
    <n v="48"/>
    <n v="0"/>
    <n v="371158"/>
    <n v="70"/>
    <n v="1.8859892552497857E-4"/>
  </r>
  <r>
    <x v="199"/>
    <x v="25"/>
    <n v="69"/>
    <n v="0"/>
    <n v="371227"/>
    <n v="70"/>
    <n v="1.8856387062363459E-4"/>
  </r>
  <r>
    <x v="200"/>
    <x v="25"/>
    <n v="108"/>
    <n v="0"/>
    <n v="371335"/>
    <n v="70"/>
    <n v="1.8850902823595945E-4"/>
  </r>
  <r>
    <x v="201"/>
    <x v="25"/>
    <n v="144"/>
    <n v="0"/>
    <n v="371479"/>
    <n v="70"/>
    <n v="1.8843595465692543E-4"/>
  </r>
  <r>
    <x v="202"/>
    <x v="25"/>
    <n v="195"/>
    <n v="0"/>
    <n v="371674"/>
    <n v="70"/>
    <n v="1.8833709110672254E-4"/>
  </r>
  <r>
    <x v="203"/>
    <x v="25"/>
    <n v="304"/>
    <n v="0"/>
    <n v="371978"/>
    <n v="70"/>
    <n v="1.8818317212308255E-4"/>
  </r>
  <r>
    <x v="204"/>
    <x v="25"/>
    <n v="401"/>
    <n v="0"/>
    <n v="372379"/>
    <n v="70"/>
    <n v="1.8798052521758747E-4"/>
  </r>
  <r>
    <x v="205"/>
    <x v="25"/>
    <n v="311"/>
    <n v="0"/>
    <n v="372690"/>
    <n v="70"/>
    <n v="1.8782366041482197E-4"/>
  </r>
  <r>
    <x v="206"/>
    <x v="25"/>
    <n v="270"/>
    <n v="0"/>
    <n v="372960"/>
    <n v="70"/>
    <n v="1.8768768768768769E-4"/>
  </r>
  <r>
    <x v="240"/>
    <x v="26"/>
    <n v="1"/>
    <n v="0"/>
    <n v="1"/>
    <n v="0"/>
    <n v="0"/>
  </r>
  <r>
    <x v="0"/>
    <x v="26"/>
    <n v="34"/>
    <n v="0"/>
    <n v="35"/>
    <n v="0"/>
    <n v="0"/>
  </r>
  <r>
    <x v="1"/>
    <x v="26"/>
    <n v="84"/>
    <n v="0"/>
    <n v="119"/>
    <n v="0"/>
    <n v="0"/>
  </r>
  <r>
    <x v="2"/>
    <x v="26"/>
    <n v="153"/>
    <n v="0"/>
    <n v="272"/>
    <n v="0"/>
    <n v="0"/>
  </r>
  <r>
    <x v="3"/>
    <x v="26"/>
    <n v="134"/>
    <n v="0"/>
    <n v="406"/>
    <n v="0"/>
    <n v="0"/>
  </r>
  <r>
    <x v="4"/>
    <x v="26"/>
    <n v="94"/>
    <n v="0"/>
    <n v="500"/>
    <n v="0"/>
    <n v="0"/>
  </r>
  <r>
    <x v="5"/>
    <x v="26"/>
    <n v="48"/>
    <n v="0"/>
    <n v="548"/>
    <n v="0"/>
    <n v="0"/>
  </r>
  <r>
    <x v="6"/>
    <x v="26"/>
    <n v="40"/>
    <n v="0"/>
    <n v="588"/>
    <n v="0"/>
    <n v="0"/>
  </r>
  <r>
    <x v="7"/>
    <x v="26"/>
    <n v="17"/>
    <n v="0"/>
    <n v="605"/>
    <n v="0"/>
    <n v="0"/>
  </r>
  <r>
    <x v="8"/>
    <x v="26"/>
    <n v="31"/>
    <n v="0"/>
    <n v="636"/>
    <n v="0"/>
    <n v="0"/>
  </r>
  <r>
    <x v="9"/>
    <x v="26"/>
    <n v="29"/>
    <n v="0"/>
    <n v="665"/>
    <n v="0"/>
    <n v="0"/>
  </r>
  <r>
    <x v="10"/>
    <x v="26"/>
    <n v="39"/>
    <n v="0"/>
    <n v="704"/>
    <n v="0"/>
    <n v="0"/>
  </r>
  <r>
    <x v="11"/>
    <x v="26"/>
    <n v="32"/>
    <n v="0"/>
    <n v="736"/>
    <n v="0"/>
    <n v="0"/>
  </r>
  <r>
    <x v="12"/>
    <x v="26"/>
    <n v="31"/>
    <n v="0"/>
    <n v="767"/>
    <n v="0"/>
    <n v="0"/>
  </r>
  <r>
    <x v="13"/>
    <x v="26"/>
    <n v="29"/>
    <n v="0"/>
    <n v="796"/>
    <n v="0"/>
    <n v="0"/>
  </r>
  <r>
    <x v="14"/>
    <x v="26"/>
    <n v="35"/>
    <n v="0"/>
    <n v="831"/>
    <n v="0"/>
    <n v="0"/>
  </r>
  <r>
    <x v="15"/>
    <x v="26"/>
    <n v="81"/>
    <n v="0"/>
    <n v="912"/>
    <n v="0"/>
    <n v="0"/>
  </r>
  <r>
    <x v="16"/>
    <x v="26"/>
    <n v="53"/>
    <n v="0"/>
    <n v="965"/>
    <n v="0"/>
    <n v="0"/>
  </r>
  <r>
    <x v="17"/>
    <x v="26"/>
    <n v="39"/>
    <n v="0"/>
    <n v="1004"/>
    <n v="0"/>
    <n v="0"/>
  </r>
  <r>
    <x v="18"/>
    <x v="26"/>
    <n v="56"/>
    <n v="0"/>
    <n v="1060"/>
    <n v="0"/>
    <n v="0"/>
  </r>
  <r>
    <x v="19"/>
    <x v="26"/>
    <n v="116"/>
    <n v="0"/>
    <n v="1176"/>
    <n v="0"/>
    <n v="0"/>
  </r>
  <r>
    <x v="20"/>
    <x v="26"/>
    <n v="152"/>
    <n v="0"/>
    <n v="1328"/>
    <n v="0"/>
    <n v="0"/>
  </r>
  <r>
    <x v="21"/>
    <x v="26"/>
    <n v="201"/>
    <n v="0"/>
    <n v="1529"/>
    <n v="0"/>
    <n v="0"/>
  </r>
  <r>
    <x v="22"/>
    <x v="26"/>
    <n v="223"/>
    <n v="0"/>
    <n v="1752"/>
    <n v="0"/>
    <n v="0"/>
  </r>
  <r>
    <x v="23"/>
    <x v="26"/>
    <n v="250"/>
    <n v="0"/>
    <n v="2002"/>
    <n v="0"/>
    <n v="0"/>
  </r>
  <r>
    <x v="24"/>
    <x v="26"/>
    <n v="333"/>
    <n v="0"/>
    <n v="2335"/>
    <n v="0"/>
    <n v="0"/>
  </r>
  <r>
    <x v="25"/>
    <x v="26"/>
    <n v="459"/>
    <n v="0"/>
    <n v="2794"/>
    <n v="0"/>
    <n v="0"/>
  </r>
  <r>
    <x v="26"/>
    <x v="26"/>
    <n v="875"/>
    <n v="0"/>
    <n v="3669"/>
    <n v="0"/>
    <n v="0"/>
  </r>
  <r>
    <x v="27"/>
    <x v="26"/>
    <n v="1139"/>
    <n v="0"/>
    <n v="4808"/>
    <n v="0"/>
    <n v="0"/>
  </r>
  <r>
    <x v="28"/>
    <x v="26"/>
    <n v="1152"/>
    <n v="0"/>
    <n v="5960"/>
    <n v="0"/>
    <n v="0"/>
  </r>
  <r>
    <x v="29"/>
    <x v="26"/>
    <n v="1398"/>
    <n v="1"/>
    <n v="7358"/>
    <n v="1"/>
    <n v="1.359064963305246E-4"/>
  </r>
  <r>
    <x v="30"/>
    <x v="26"/>
    <n v="2878"/>
    <n v="0"/>
    <n v="10236"/>
    <n v="1"/>
    <n v="9.7694411879640491E-5"/>
  </r>
  <r>
    <x v="31"/>
    <x v="26"/>
    <n v="4608"/>
    <n v="0"/>
    <n v="14844"/>
    <n v="1"/>
    <n v="6.7367286445701964E-5"/>
  </r>
  <r>
    <x v="32"/>
    <x v="26"/>
    <n v="6400"/>
    <n v="0"/>
    <n v="21244"/>
    <n v="1"/>
    <n v="4.7072114479382414E-5"/>
  </r>
  <r>
    <x v="33"/>
    <x v="26"/>
    <n v="5803"/>
    <n v="0"/>
    <n v="27047"/>
    <n v="1"/>
    <n v="3.697267719155544E-5"/>
  </r>
  <r>
    <x v="34"/>
    <x v="26"/>
    <n v="4849"/>
    <n v="1"/>
    <n v="31896"/>
    <n v="2"/>
    <n v="6.2703787308753442E-5"/>
  </r>
  <r>
    <x v="35"/>
    <x v="26"/>
    <n v="2789"/>
    <n v="3"/>
    <n v="34685"/>
    <n v="5"/>
    <n v="1.4415453366008361E-4"/>
  </r>
  <r>
    <x v="36"/>
    <x v="26"/>
    <n v="2108"/>
    <n v="0"/>
    <n v="36793"/>
    <n v="5"/>
    <n v="1.3589541488870165E-4"/>
  </r>
  <r>
    <x v="37"/>
    <x v="26"/>
    <n v="1721"/>
    <n v="0"/>
    <n v="38514"/>
    <n v="5"/>
    <n v="1.2982292153502622E-4"/>
  </r>
  <r>
    <x v="38"/>
    <x v="26"/>
    <n v="1778"/>
    <n v="0"/>
    <n v="40292"/>
    <n v="5"/>
    <n v="1.2409411297528047E-4"/>
  </r>
  <r>
    <x v="39"/>
    <x v="26"/>
    <n v="2279"/>
    <n v="0"/>
    <n v="42571"/>
    <n v="5"/>
    <n v="1.1745084682060558E-4"/>
  </r>
  <r>
    <x v="40"/>
    <x v="26"/>
    <n v="3276"/>
    <n v="1"/>
    <n v="45847"/>
    <n v="6"/>
    <n v="1.3087006783431848E-4"/>
  </r>
  <r>
    <x v="41"/>
    <x v="26"/>
    <n v="3382"/>
    <n v="1"/>
    <n v="49229"/>
    <n v="7"/>
    <n v="1.4219261004692356E-4"/>
  </r>
  <r>
    <x v="42"/>
    <x v="26"/>
    <n v="5244"/>
    <n v="1"/>
    <n v="54473"/>
    <n v="8"/>
    <n v="1.4686174802195582E-4"/>
  </r>
  <r>
    <x v="43"/>
    <x v="26"/>
    <n v="6802"/>
    <n v="0"/>
    <n v="61275"/>
    <n v="8"/>
    <n v="1.3055895552835579E-4"/>
  </r>
  <r>
    <x v="44"/>
    <x v="26"/>
    <n v="3719"/>
    <n v="0"/>
    <n v="64994"/>
    <n v="8"/>
    <n v="1.2308828507246822E-4"/>
  </r>
  <r>
    <x v="45"/>
    <x v="26"/>
    <n v="3072"/>
    <n v="0"/>
    <n v="68066"/>
    <n v="8"/>
    <n v="1.175329826932683E-4"/>
  </r>
  <r>
    <x v="46"/>
    <x v="26"/>
    <n v="3245"/>
    <n v="2"/>
    <n v="71311"/>
    <n v="10"/>
    <n v="1.4023081992960412E-4"/>
  </r>
  <r>
    <x v="47"/>
    <x v="26"/>
    <n v="3418"/>
    <n v="0"/>
    <n v="74729"/>
    <n v="10"/>
    <n v="1.3381685824780204E-4"/>
  </r>
  <r>
    <x v="48"/>
    <x v="26"/>
    <n v="3729"/>
    <n v="0"/>
    <n v="78458"/>
    <n v="10"/>
    <n v="1.274567284406944E-4"/>
  </r>
  <r>
    <x v="49"/>
    <x v="26"/>
    <n v="4617"/>
    <n v="4"/>
    <n v="83075"/>
    <n v="14"/>
    <n v="1.6852241950045141E-4"/>
  </r>
  <r>
    <x v="50"/>
    <x v="26"/>
    <n v="6034"/>
    <n v="0"/>
    <n v="89109"/>
    <n v="14"/>
    <n v="1.571109540001571E-4"/>
  </r>
  <r>
    <x v="51"/>
    <x v="26"/>
    <n v="6229"/>
    <n v="1"/>
    <n v="95338"/>
    <n v="15"/>
    <n v="1.5733495563154251E-4"/>
  </r>
  <r>
    <x v="52"/>
    <x v="26"/>
    <n v="5494"/>
    <n v="3"/>
    <n v="100832"/>
    <n v="18"/>
    <n v="1.7851475721993018E-4"/>
  </r>
  <r>
    <x v="53"/>
    <x v="26"/>
    <n v="4660"/>
    <n v="1"/>
    <n v="105492"/>
    <n v="19"/>
    <n v="1.8010844424221743E-4"/>
  </r>
  <r>
    <x v="54"/>
    <x v="26"/>
    <n v="3526"/>
    <n v="2"/>
    <n v="109018"/>
    <n v="21"/>
    <n v="1.9262874020803904E-4"/>
  </r>
  <r>
    <x v="55"/>
    <x v="26"/>
    <n v="2825"/>
    <n v="0"/>
    <n v="111843"/>
    <n v="21"/>
    <n v="1.8776320377672273E-4"/>
  </r>
  <r>
    <x v="56"/>
    <x v="26"/>
    <n v="2015"/>
    <n v="1"/>
    <n v="113858"/>
    <n v="22"/>
    <n v="1.9322313759243971E-4"/>
  </r>
  <r>
    <x v="57"/>
    <x v="26"/>
    <n v="1523"/>
    <n v="0"/>
    <n v="115381"/>
    <n v="22"/>
    <n v="1.9067264107608704E-4"/>
  </r>
  <r>
    <x v="58"/>
    <x v="26"/>
    <n v="1254"/>
    <n v="0"/>
    <n v="116635"/>
    <n v="22"/>
    <n v="1.8862262614138123E-4"/>
  </r>
  <r>
    <x v="59"/>
    <x v="26"/>
    <n v="1018"/>
    <n v="1"/>
    <n v="117653"/>
    <n v="23"/>
    <n v="1.9549012774854871E-4"/>
  </r>
  <r>
    <x v="60"/>
    <x v="26"/>
    <n v="772"/>
    <n v="0"/>
    <n v="118425"/>
    <n v="23"/>
    <n v="1.9421574836394343E-4"/>
  </r>
  <r>
    <x v="61"/>
    <x v="26"/>
    <n v="563"/>
    <n v="2"/>
    <n v="118988"/>
    <n v="25"/>
    <n v="2.1010522069452381E-4"/>
  </r>
  <r>
    <x v="62"/>
    <x v="26"/>
    <n v="357"/>
    <n v="0"/>
    <n v="119345"/>
    <n v="25"/>
    <n v="2.0947672713561523E-4"/>
  </r>
  <r>
    <x v="63"/>
    <x v="26"/>
    <n v="235"/>
    <n v="0"/>
    <n v="119580"/>
    <n v="25"/>
    <n v="2.0906506104699784E-4"/>
  </r>
  <r>
    <x v="64"/>
    <x v="26"/>
    <n v="191"/>
    <n v="0"/>
    <n v="119771"/>
    <n v="25"/>
    <n v="2.0873166292341219E-4"/>
  </r>
  <r>
    <x v="65"/>
    <x v="26"/>
    <n v="137"/>
    <n v="0"/>
    <n v="119908"/>
    <n v="25"/>
    <n v="2.0849317810321246E-4"/>
  </r>
  <r>
    <x v="66"/>
    <x v="26"/>
    <n v="100"/>
    <n v="0"/>
    <n v="120008"/>
    <n v="25"/>
    <n v="2.0831944537030863E-4"/>
  </r>
  <r>
    <x v="67"/>
    <x v="26"/>
    <n v="82"/>
    <n v="0"/>
    <n v="120090"/>
    <n v="25"/>
    <n v="2.0817720043300858E-4"/>
  </r>
  <r>
    <x v="68"/>
    <x v="26"/>
    <n v="142"/>
    <n v="0"/>
    <n v="120232"/>
    <n v="25"/>
    <n v="2.0793133275667043E-4"/>
  </r>
  <r>
    <x v="69"/>
    <x v="26"/>
    <n v="174"/>
    <n v="0"/>
    <n v="120406"/>
    <n v="25"/>
    <n v="2.0763084896101522E-4"/>
  </r>
  <r>
    <x v="70"/>
    <x v="26"/>
    <n v="206"/>
    <n v="0"/>
    <n v="120612"/>
    <n v="25"/>
    <n v="2.0727622458793486E-4"/>
  </r>
  <r>
    <x v="71"/>
    <x v="26"/>
    <n v="198"/>
    <n v="0"/>
    <n v="120810"/>
    <n v="25"/>
    <n v="2.0693651187815579E-4"/>
  </r>
  <r>
    <x v="72"/>
    <x v="26"/>
    <n v="136"/>
    <n v="0"/>
    <n v="120946"/>
    <n v="25"/>
    <n v="2.0670381823293039E-4"/>
  </r>
  <r>
    <x v="73"/>
    <x v="26"/>
    <n v="132"/>
    <n v="0"/>
    <n v="121078"/>
    <n v="25"/>
    <n v="2.064784684253126E-4"/>
  </r>
  <r>
    <x v="74"/>
    <x v="26"/>
    <n v="126"/>
    <n v="0"/>
    <n v="121204"/>
    <n v="25"/>
    <n v="2.062638196759183E-4"/>
  </r>
  <r>
    <x v="75"/>
    <x v="26"/>
    <n v="150"/>
    <n v="1"/>
    <n v="121354"/>
    <n v="26"/>
    <n v="2.1424922128648416E-4"/>
  </r>
  <r>
    <x v="76"/>
    <x v="26"/>
    <n v="153"/>
    <n v="0"/>
    <n v="121507"/>
    <n v="26"/>
    <n v="2.1397944151365766E-4"/>
  </r>
  <r>
    <x v="77"/>
    <x v="26"/>
    <n v="157"/>
    <n v="0"/>
    <n v="121664"/>
    <n v="26"/>
    <n v="2.1370331404523934E-4"/>
  </r>
  <r>
    <x v="78"/>
    <x v="26"/>
    <n v="213"/>
    <n v="0"/>
    <n v="121877"/>
    <n v="26"/>
    <n v="2.1332983253608145E-4"/>
  </r>
  <r>
    <x v="79"/>
    <x v="26"/>
    <n v="224"/>
    <n v="1"/>
    <n v="122101"/>
    <n v="27"/>
    <n v="2.2112841008673149E-4"/>
  </r>
  <r>
    <x v="80"/>
    <x v="26"/>
    <n v="261"/>
    <n v="0"/>
    <n v="122362"/>
    <n v="27"/>
    <n v="2.2065673983753125E-4"/>
  </r>
  <r>
    <x v="81"/>
    <x v="26"/>
    <n v="327"/>
    <n v="0"/>
    <n v="122689"/>
    <n v="27"/>
    <n v="2.2006862880942873E-4"/>
  </r>
  <r>
    <x v="82"/>
    <x v="26"/>
    <n v="441"/>
    <n v="0"/>
    <n v="123130"/>
    <n v="27"/>
    <n v="2.1928043531227158E-4"/>
  </r>
  <r>
    <x v="83"/>
    <x v="26"/>
    <n v="602"/>
    <n v="0"/>
    <n v="123732"/>
    <n v="27"/>
    <n v="2.1821355833575792E-4"/>
  </r>
  <r>
    <x v="84"/>
    <x v="26"/>
    <n v="1292"/>
    <n v="0"/>
    <n v="125024"/>
    <n v="27"/>
    <n v="2.1595853596109547E-4"/>
  </r>
  <r>
    <x v="85"/>
    <x v="26"/>
    <n v="2052"/>
    <n v="0"/>
    <n v="127076"/>
    <n v="27"/>
    <n v="2.1247127703106803E-4"/>
  </r>
  <r>
    <x v="86"/>
    <x v="26"/>
    <n v="3623"/>
    <n v="0"/>
    <n v="130699"/>
    <n v="27"/>
    <n v="2.0658153467126758E-4"/>
  </r>
  <r>
    <x v="87"/>
    <x v="26"/>
    <n v="5068"/>
    <n v="0"/>
    <n v="135767"/>
    <n v="27"/>
    <n v="1.9887012307850951E-4"/>
  </r>
  <r>
    <x v="88"/>
    <x v="26"/>
    <n v="6416"/>
    <n v="0"/>
    <n v="142183"/>
    <n v="27"/>
    <n v="1.8989611978928564E-4"/>
  </r>
  <r>
    <x v="89"/>
    <x v="26"/>
    <n v="8105"/>
    <n v="0"/>
    <n v="150288"/>
    <n v="27"/>
    <n v="1.796550622804216E-4"/>
  </r>
  <r>
    <x v="90"/>
    <x v="26"/>
    <n v="7070"/>
    <n v="0"/>
    <n v="157358"/>
    <n v="27"/>
    <n v="1.7158326872481857E-4"/>
  </r>
  <r>
    <x v="91"/>
    <x v="26"/>
    <n v="5437"/>
    <n v="0"/>
    <n v="162795"/>
    <n v="27"/>
    <n v="1.6585275960563899E-4"/>
  </r>
  <r>
    <x v="92"/>
    <x v="26"/>
    <n v="4376"/>
    <n v="0"/>
    <n v="167171"/>
    <n v="27"/>
    <n v="1.6151126690634141E-4"/>
  </r>
  <r>
    <x v="93"/>
    <x v="26"/>
    <n v="2835"/>
    <n v="1"/>
    <n v="170006"/>
    <n v="28"/>
    <n v="1.6470006940931496E-4"/>
  </r>
  <r>
    <x v="94"/>
    <x v="26"/>
    <n v="3105"/>
    <n v="1"/>
    <n v="173111"/>
    <n v="29"/>
    <n v="1.6752257222244686E-4"/>
  </r>
  <r>
    <x v="95"/>
    <x v="26"/>
    <n v="4851"/>
    <n v="0"/>
    <n v="177962"/>
    <n v="29"/>
    <n v="1.6295613670334115E-4"/>
  </r>
  <r>
    <x v="96"/>
    <x v="26"/>
    <n v="6791"/>
    <n v="0"/>
    <n v="184753"/>
    <n v="29"/>
    <n v="1.569663280163245E-4"/>
  </r>
  <r>
    <x v="97"/>
    <x v="26"/>
    <n v="14397"/>
    <n v="0"/>
    <n v="199150"/>
    <n v="29"/>
    <n v="1.4561888024102436E-4"/>
  </r>
  <r>
    <x v="98"/>
    <x v="26"/>
    <n v="22480"/>
    <n v="1"/>
    <n v="221630"/>
    <n v="30"/>
    <n v="1.3536073636240582E-4"/>
  </r>
  <r>
    <x v="99"/>
    <x v="26"/>
    <n v="22380"/>
    <n v="0"/>
    <n v="244010"/>
    <n v="30"/>
    <n v="1.2294578091061841E-4"/>
  </r>
  <r>
    <x v="100"/>
    <x v="26"/>
    <n v="16074"/>
    <n v="0"/>
    <n v="260084"/>
    <n v="30"/>
    <n v="1.1534734931791267E-4"/>
  </r>
  <r>
    <x v="101"/>
    <x v="26"/>
    <n v="11041"/>
    <n v="0"/>
    <n v="271125"/>
    <n v="30"/>
    <n v="1.1065006915629322E-4"/>
  </r>
  <r>
    <x v="102"/>
    <x v="26"/>
    <n v="7263"/>
    <n v="0"/>
    <n v="278388"/>
    <n v="30"/>
    <n v="1.077632656580025E-4"/>
  </r>
  <r>
    <x v="103"/>
    <x v="26"/>
    <n v="6026"/>
    <n v="0"/>
    <n v="284414"/>
    <n v="30"/>
    <n v="1.0548003966049491E-4"/>
  </r>
  <r>
    <x v="104"/>
    <x v="26"/>
    <n v="5594"/>
    <n v="0"/>
    <n v="290008"/>
    <n v="30"/>
    <n v="1.0344542219524979E-4"/>
  </r>
  <r>
    <x v="105"/>
    <x v="26"/>
    <n v="5630"/>
    <n v="1"/>
    <n v="295638"/>
    <n v="31"/>
    <n v="1.0485796819082797E-4"/>
  </r>
  <r>
    <x v="106"/>
    <x v="26"/>
    <n v="5076"/>
    <n v="0"/>
    <n v="300714"/>
    <n v="31"/>
    <n v="1.0308798393157619E-4"/>
  </r>
  <r>
    <x v="107"/>
    <x v="26"/>
    <n v="4025"/>
    <n v="0"/>
    <n v="304739"/>
    <n v="31"/>
    <n v="1.0172639537440236E-4"/>
  </r>
  <r>
    <x v="108"/>
    <x v="26"/>
    <n v="3051"/>
    <n v="1"/>
    <n v="307790"/>
    <n v="32"/>
    <n v="1.0396699048052243E-4"/>
  </r>
  <r>
    <x v="109"/>
    <x v="26"/>
    <n v="1806"/>
    <n v="0"/>
    <n v="309596"/>
    <n v="32"/>
    <n v="1.0336050853370199E-4"/>
  </r>
  <r>
    <x v="110"/>
    <x v="26"/>
    <n v="1372"/>
    <n v="0"/>
    <n v="310968"/>
    <n v="32"/>
    <n v="1.0290447891744488E-4"/>
  </r>
  <r>
    <x v="111"/>
    <x v="26"/>
    <n v="917"/>
    <n v="0"/>
    <n v="311885"/>
    <n v="32"/>
    <n v="1.0260192057970085E-4"/>
  </r>
  <r>
    <x v="112"/>
    <x v="26"/>
    <n v="611"/>
    <n v="0"/>
    <n v="312496"/>
    <n v="32"/>
    <n v="1.0240131073677743E-4"/>
  </r>
  <r>
    <x v="113"/>
    <x v="26"/>
    <n v="334"/>
    <n v="0"/>
    <n v="312830"/>
    <n v="32"/>
    <n v="1.0229197966946904E-4"/>
  </r>
  <r>
    <x v="114"/>
    <x v="26"/>
    <n v="201"/>
    <n v="0"/>
    <n v="313031"/>
    <n v="32"/>
    <n v="1.0222629707600844E-4"/>
  </r>
  <r>
    <x v="115"/>
    <x v="26"/>
    <n v="136"/>
    <n v="0"/>
    <n v="313167"/>
    <n v="32"/>
    <n v="1.021819029463513E-4"/>
  </r>
  <r>
    <x v="116"/>
    <x v="26"/>
    <n v="137"/>
    <n v="0"/>
    <n v="313304"/>
    <n v="32"/>
    <n v="1.0213722135689298E-4"/>
  </r>
  <r>
    <x v="117"/>
    <x v="26"/>
    <n v="190"/>
    <n v="0"/>
    <n v="313494"/>
    <n v="32"/>
    <n v="1.0207531882587865E-4"/>
  </r>
  <r>
    <x v="118"/>
    <x v="26"/>
    <n v="294"/>
    <n v="0"/>
    <n v="313788"/>
    <n v="32"/>
    <n v="1.0197968054865068E-4"/>
  </r>
  <r>
    <x v="119"/>
    <x v="26"/>
    <n v="431"/>
    <n v="0"/>
    <n v="314219"/>
    <n v="32"/>
    <n v="1.0183979963019422E-4"/>
  </r>
  <r>
    <x v="120"/>
    <x v="26"/>
    <n v="761"/>
    <n v="0"/>
    <n v="314980"/>
    <n v="32"/>
    <n v="1.0159375198425297E-4"/>
  </r>
  <r>
    <x v="121"/>
    <x v="26"/>
    <n v="710"/>
    <n v="0"/>
    <n v="315690"/>
    <n v="32"/>
    <n v="1.013652633913016E-4"/>
  </r>
  <r>
    <x v="122"/>
    <x v="26"/>
    <n v="1272"/>
    <n v="0"/>
    <n v="316962"/>
    <n v="32"/>
    <n v="1.0095847451745004E-4"/>
  </r>
  <r>
    <x v="123"/>
    <x v="26"/>
    <n v="1842"/>
    <n v="0"/>
    <n v="318804"/>
    <n v="32"/>
    <n v="1.0037515213108995E-4"/>
  </r>
  <r>
    <x v="124"/>
    <x v="26"/>
    <n v="1819"/>
    <n v="0"/>
    <n v="320623"/>
    <n v="32"/>
    <n v="9.9805690795732056E-5"/>
  </r>
  <r>
    <x v="125"/>
    <x v="26"/>
    <n v="1552"/>
    <n v="0"/>
    <n v="322175"/>
    <n v="32"/>
    <n v="9.9324901063086829E-5"/>
  </r>
  <r>
    <x v="126"/>
    <x v="26"/>
    <n v="1375"/>
    <n v="0"/>
    <n v="323550"/>
    <n v="32"/>
    <n v="9.8902797094730331E-5"/>
  </r>
  <r>
    <x v="127"/>
    <x v="26"/>
    <n v="1343"/>
    <n v="0"/>
    <n v="324893"/>
    <n v="32"/>
    <n v="9.8493965705632317E-5"/>
  </r>
  <r>
    <x v="128"/>
    <x v="26"/>
    <n v="1235"/>
    <n v="0"/>
    <n v="326128"/>
    <n v="32"/>
    <n v="9.8120983172251392E-5"/>
  </r>
  <r>
    <x v="129"/>
    <x v="26"/>
    <n v="1141"/>
    <n v="0"/>
    <n v="327269"/>
    <n v="32"/>
    <n v="9.7778891370707278E-5"/>
  </r>
  <r>
    <x v="130"/>
    <x v="26"/>
    <n v="1260"/>
    <n v="0"/>
    <n v="328529"/>
    <n v="32"/>
    <n v="9.7403882153478076E-5"/>
  </r>
  <r>
    <x v="131"/>
    <x v="26"/>
    <n v="1373"/>
    <n v="0"/>
    <n v="329902"/>
    <n v="32"/>
    <n v="9.6998502585616335E-5"/>
  </r>
  <r>
    <x v="132"/>
    <x v="26"/>
    <n v="1544"/>
    <n v="0"/>
    <n v="331446"/>
    <n v="32"/>
    <n v="9.6546647115970625E-5"/>
  </r>
  <r>
    <x v="133"/>
    <x v="26"/>
    <n v="1531"/>
    <n v="0"/>
    <n v="332977"/>
    <n v="32"/>
    <n v="9.6102733822456206E-5"/>
  </r>
  <r>
    <x v="134"/>
    <x v="26"/>
    <n v="1519"/>
    <n v="0"/>
    <n v="334496"/>
    <n v="32"/>
    <n v="9.5666315890175063E-5"/>
  </r>
  <r>
    <x v="135"/>
    <x v="26"/>
    <n v="1123"/>
    <n v="0"/>
    <n v="335619"/>
    <n v="32"/>
    <n v="9.5346211030960696E-5"/>
  </r>
  <r>
    <x v="136"/>
    <x v="26"/>
    <n v="775"/>
    <n v="0"/>
    <n v="336394"/>
    <n v="32"/>
    <n v="9.5126548035934054E-5"/>
  </r>
  <r>
    <x v="137"/>
    <x v="26"/>
    <n v="484"/>
    <n v="1"/>
    <n v="336878"/>
    <n v="33"/>
    <n v="9.7958311317450239E-5"/>
  </r>
  <r>
    <x v="138"/>
    <x v="26"/>
    <n v="421"/>
    <n v="0"/>
    <n v="337299"/>
    <n v="33"/>
    <n v="9.7836044577659587E-5"/>
  </r>
  <r>
    <x v="139"/>
    <x v="26"/>
    <n v="306"/>
    <n v="0"/>
    <n v="337605"/>
    <n v="33"/>
    <n v="9.7747367485671123E-5"/>
  </r>
  <r>
    <x v="140"/>
    <x v="26"/>
    <n v="237"/>
    <n v="0"/>
    <n v="337842"/>
    <n v="33"/>
    <n v="9.7678796597225922E-5"/>
  </r>
  <r>
    <x v="209"/>
    <x v="26"/>
    <n v="262"/>
    <n v="0"/>
    <n v="338104"/>
    <n v="33"/>
    <n v="9.760310437025294E-5"/>
  </r>
  <r>
    <x v="141"/>
    <x v="26"/>
    <n v="302"/>
    <n v="0"/>
    <n v="338406"/>
    <n v="33"/>
    <n v="9.75160014893353E-5"/>
  </r>
  <r>
    <x v="142"/>
    <x v="26"/>
    <n v="330"/>
    <n v="0"/>
    <n v="338736"/>
    <n v="33"/>
    <n v="9.7421000425109818E-5"/>
  </r>
  <r>
    <x v="143"/>
    <x v="26"/>
    <n v="291"/>
    <n v="0"/>
    <n v="339027"/>
    <n v="33"/>
    <n v="9.7337380208655948E-5"/>
  </r>
  <r>
    <x v="144"/>
    <x v="26"/>
    <n v="232"/>
    <n v="0"/>
    <n v="339259"/>
    <n v="33"/>
    <n v="9.7270816691672144E-5"/>
  </r>
  <r>
    <x v="145"/>
    <x v="26"/>
    <n v="129"/>
    <n v="0"/>
    <n v="339388"/>
    <n v="33"/>
    <n v="9.7233844449420717E-5"/>
  </r>
  <r>
    <x v="146"/>
    <x v="26"/>
    <n v="154"/>
    <n v="0"/>
    <n v="339542"/>
    <n v="33"/>
    <n v="9.7189743831396414E-5"/>
  </r>
  <r>
    <x v="147"/>
    <x v="26"/>
    <n v="92"/>
    <n v="0"/>
    <n v="339634"/>
    <n v="33"/>
    <n v="9.7163417090161757E-5"/>
  </r>
  <r>
    <x v="148"/>
    <x v="26"/>
    <n v="99"/>
    <n v="0"/>
    <n v="339733"/>
    <n v="33"/>
    <n v="9.7135103154536058E-5"/>
  </r>
  <r>
    <x v="149"/>
    <x v="26"/>
    <n v="101"/>
    <n v="0"/>
    <n v="339834"/>
    <n v="33"/>
    <n v="9.7106234220236944E-5"/>
  </r>
  <r>
    <x v="150"/>
    <x v="26"/>
    <n v="147"/>
    <n v="0"/>
    <n v="339981"/>
    <n v="33"/>
    <n v="9.7064247707960146E-5"/>
  </r>
  <r>
    <x v="151"/>
    <x v="26"/>
    <n v="218"/>
    <n v="0"/>
    <n v="340199"/>
    <n v="33"/>
    <n v="9.7002048800848918E-5"/>
  </r>
  <r>
    <x v="152"/>
    <x v="26"/>
    <n v="334"/>
    <n v="0"/>
    <n v="340533"/>
    <n v="33"/>
    <n v="9.6906907700575277E-5"/>
  </r>
  <r>
    <x v="153"/>
    <x v="26"/>
    <n v="364"/>
    <n v="0"/>
    <n v="340897"/>
    <n v="33"/>
    <n v="9.6803433295100864E-5"/>
  </r>
  <r>
    <x v="210"/>
    <x v="26"/>
    <n v="287"/>
    <n v="0"/>
    <n v="341184"/>
    <n v="33"/>
    <n v="9.6722003376477212E-5"/>
  </r>
  <r>
    <x v="154"/>
    <x v="26"/>
    <n v="330"/>
    <n v="0"/>
    <n v="341514"/>
    <n v="33"/>
    <n v="9.6628542314517116E-5"/>
  </r>
  <r>
    <x v="155"/>
    <x v="26"/>
    <n v="309"/>
    <n v="0"/>
    <n v="341823"/>
    <n v="33"/>
    <n v="9.6541192371490505E-5"/>
  </r>
  <r>
    <x v="211"/>
    <x v="26"/>
    <n v="208"/>
    <n v="0"/>
    <n v="342031"/>
    <n v="33"/>
    <n v="9.648248258198818E-5"/>
  </r>
  <r>
    <x v="212"/>
    <x v="26"/>
    <n v="162"/>
    <n v="0"/>
    <n v="342193"/>
    <n v="33"/>
    <n v="9.6436806129874072E-5"/>
  </r>
  <r>
    <x v="213"/>
    <x v="26"/>
    <n v="97"/>
    <n v="0"/>
    <n v="342290"/>
    <n v="33"/>
    <n v="9.6409477343772831E-5"/>
  </r>
  <r>
    <x v="156"/>
    <x v="26"/>
    <n v="78"/>
    <n v="0"/>
    <n v="342368"/>
    <n v="33"/>
    <n v="9.6387512851668384E-5"/>
  </r>
  <r>
    <x v="157"/>
    <x v="26"/>
    <n v="76"/>
    <n v="0"/>
    <n v="342444"/>
    <n v="33"/>
    <n v="9.6366121176017102E-5"/>
  </r>
  <r>
    <x v="207"/>
    <x v="26"/>
    <n v="33"/>
    <n v="0"/>
    <n v="342477"/>
    <n v="33"/>
    <n v="9.6356835641517527E-5"/>
  </r>
  <r>
    <x v="158"/>
    <x v="26"/>
    <n v="16"/>
    <n v="0"/>
    <n v="342493"/>
    <n v="33"/>
    <n v="9.6352334208290384E-5"/>
  </r>
  <r>
    <x v="214"/>
    <x v="26"/>
    <n v="28"/>
    <n v="0"/>
    <n v="342521"/>
    <n v="33"/>
    <n v="9.6344457712081884E-5"/>
  </r>
  <r>
    <x v="159"/>
    <x v="26"/>
    <n v="27"/>
    <n v="0"/>
    <n v="342548"/>
    <n v="33"/>
    <n v="9.6336863738804486E-5"/>
  </r>
  <r>
    <x v="160"/>
    <x v="26"/>
    <n v="7"/>
    <n v="0"/>
    <n v="342555"/>
    <n v="33"/>
    <n v="9.6334895126330076E-5"/>
  </r>
  <r>
    <x v="161"/>
    <x v="26"/>
    <n v="8"/>
    <n v="0"/>
    <n v="342563"/>
    <n v="33"/>
    <n v="9.6332645382017317E-5"/>
  </r>
  <r>
    <x v="208"/>
    <x v="26"/>
    <n v="7"/>
    <n v="0"/>
    <n v="342570"/>
    <n v="33"/>
    <n v="9.6330676941938873E-5"/>
  </r>
  <r>
    <x v="224"/>
    <x v="26"/>
    <n v="9"/>
    <n v="1"/>
    <n v="342579"/>
    <n v="34"/>
    <n v="9.9247180942206036E-5"/>
  </r>
  <r>
    <x v="162"/>
    <x v="26"/>
    <n v="1"/>
    <n v="0"/>
    <n v="342580"/>
    <n v="34"/>
    <n v="9.9246891237083311E-5"/>
  </r>
  <r>
    <x v="216"/>
    <x v="26"/>
    <n v="6"/>
    <n v="0"/>
    <n v="342586"/>
    <n v="34"/>
    <n v="9.9245153041863947E-5"/>
  </r>
  <r>
    <x v="225"/>
    <x v="26"/>
    <n v="1"/>
    <n v="0"/>
    <n v="342587"/>
    <n v="34"/>
    <n v="9.9244863348580073E-5"/>
  </r>
  <r>
    <x v="163"/>
    <x v="26"/>
    <n v="6"/>
    <n v="0"/>
    <n v="342593"/>
    <n v="34"/>
    <n v="9.9243125224391618E-5"/>
  </r>
  <r>
    <x v="164"/>
    <x v="26"/>
    <n v="4"/>
    <n v="0"/>
    <n v="342597"/>
    <n v="34"/>
    <n v="9.9241966508755185E-5"/>
  </r>
  <r>
    <x v="226"/>
    <x v="26"/>
    <n v="2"/>
    <n v="0"/>
    <n v="342599"/>
    <n v="34"/>
    <n v="9.9241387161083365E-5"/>
  </r>
  <r>
    <x v="165"/>
    <x v="26"/>
    <n v="4"/>
    <n v="0"/>
    <n v="342603"/>
    <n v="34"/>
    <n v="9.9240228486031939E-5"/>
  </r>
  <r>
    <x v="217"/>
    <x v="26"/>
    <n v="6"/>
    <n v="0"/>
    <n v="342609"/>
    <n v="34"/>
    <n v="9.9238490524183542E-5"/>
  </r>
  <r>
    <x v="166"/>
    <x v="26"/>
    <n v="24"/>
    <n v="0"/>
    <n v="342633"/>
    <n v="34"/>
    <n v="9.9231539285474552E-5"/>
  </r>
  <r>
    <x v="215"/>
    <x v="26"/>
    <n v="22"/>
    <n v="0"/>
    <n v="342655"/>
    <n v="34"/>
    <n v="9.9225168172068122E-5"/>
  </r>
  <r>
    <x v="167"/>
    <x v="26"/>
    <n v="24"/>
    <n v="0"/>
    <n v="342679"/>
    <n v="34"/>
    <n v="9.9218218799517917E-5"/>
  </r>
  <r>
    <x v="168"/>
    <x v="26"/>
    <n v="52"/>
    <n v="0"/>
    <n v="342731"/>
    <n v="34"/>
    <n v="9.920316516451678E-5"/>
  </r>
  <r>
    <x v="169"/>
    <x v="26"/>
    <n v="89"/>
    <n v="0"/>
    <n v="342820"/>
    <n v="34"/>
    <n v="9.9177410886179331E-5"/>
  </r>
  <r>
    <x v="170"/>
    <x v="26"/>
    <n v="94"/>
    <n v="0"/>
    <n v="342914"/>
    <n v="34"/>
    <n v="9.9150224254477805E-5"/>
  </r>
  <r>
    <x v="171"/>
    <x v="26"/>
    <n v="96"/>
    <n v="0"/>
    <n v="343010"/>
    <n v="34"/>
    <n v="9.9122474563423813E-5"/>
  </r>
  <r>
    <x v="172"/>
    <x v="26"/>
    <n v="161"/>
    <n v="0"/>
    <n v="343171"/>
    <n v="34"/>
    <n v="9.9075970871664566E-5"/>
  </r>
  <r>
    <x v="173"/>
    <x v="26"/>
    <n v="131"/>
    <n v="0"/>
    <n v="343302"/>
    <n v="34"/>
    <n v="9.9038164648035843E-5"/>
  </r>
  <r>
    <x v="174"/>
    <x v="26"/>
    <n v="170"/>
    <n v="0"/>
    <n v="343472"/>
    <n v="34"/>
    <n v="9.8989146131271252E-5"/>
  </r>
  <r>
    <x v="175"/>
    <x v="26"/>
    <n v="207"/>
    <n v="0"/>
    <n v="343679"/>
    <n v="34"/>
    <n v="9.8929524352666295E-5"/>
  </r>
  <r>
    <x v="176"/>
    <x v="26"/>
    <n v="263"/>
    <n v="0"/>
    <n v="343942"/>
    <n v="34"/>
    <n v="9.8853876525693279E-5"/>
  </r>
  <r>
    <x v="177"/>
    <x v="26"/>
    <n v="273"/>
    <n v="0"/>
    <n v="344215"/>
    <n v="34"/>
    <n v="9.8775474630681412E-5"/>
  </r>
  <r>
    <x v="178"/>
    <x v="26"/>
    <n v="307"/>
    <n v="0"/>
    <n v="344522"/>
    <n v="34"/>
    <n v="9.8687456824237644E-5"/>
  </r>
  <r>
    <x v="179"/>
    <x v="26"/>
    <n v="461"/>
    <n v="1"/>
    <n v="344983"/>
    <n v="35"/>
    <n v="1.014542745584565E-4"/>
  </r>
  <r>
    <x v="180"/>
    <x v="26"/>
    <n v="536"/>
    <n v="0"/>
    <n v="345519"/>
    <n v="35"/>
    <n v="1.0129688960664971E-4"/>
  </r>
  <r>
    <x v="181"/>
    <x v="26"/>
    <n v="666"/>
    <n v="0"/>
    <n v="346185"/>
    <n v="35"/>
    <n v="1.0110201193003741E-4"/>
  </r>
  <r>
    <x v="182"/>
    <x v="26"/>
    <n v="756"/>
    <n v="0"/>
    <n v="346941"/>
    <n v="35"/>
    <n v="1.0088170611141375E-4"/>
  </r>
  <r>
    <x v="183"/>
    <x v="26"/>
    <n v="495"/>
    <n v="0"/>
    <n v="347436"/>
    <n v="35"/>
    <n v="1.0073797764192542E-4"/>
  </r>
  <r>
    <x v="184"/>
    <x v="26"/>
    <n v="138"/>
    <n v="0"/>
    <n v="347574"/>
    <n v="35"/>
    <n v="1.0069798086162947E-4"/>
  </r>
  <r>
    <x v="185"/>
    <x v="26"/>
    <n v="198"/>
    <n v="0"/>
    <n v="347772"/>
    <n v="35"/>
    <n v="1.0064064962101606E-4"/>
  </r>
  <r>
    <x v="186"/>
    <x v="26"/>
    <n v="100"/>
    <n v="0"/>
    <n v="347872"/>
    <n v="35"/>
    <n v="1.0061171925305859E-4"/>
  </r>
  <r>
    <x v="187"/>
    <x v="26"/>
    <n v="79"/>
    <n v="0"/>
    <n v="347951"/>
    <n v="35"/>
    <n v="1.0058887601989935E-4"/>
  </r>
  <r>
    <x v="188"/>
    <x v="26"/>
    <n v="52"/>
    <n v="0"/>
    <n v="348003"/>
    <n v="35"/>
    <n v="1.0057384562776757E-4"/>
  </r>
  <r>
    <x v="189"/>
    <x v="26"/>
    <n v="39"/>
    <n v="0"/>
    <n v="348042"/>
    <n v="35"/>
    <n v="1.0056257578108389E-4"/>
  </r>
  <r>
    <x v="190"/>
    <x v="26"/>
    <n v="29"/>
    <n v="0"/>
    <n v="348071"/>
    <n v="35"/>
    <n v="1.0055419727584315E-4"/>
  </r>
  <r>
    <x v="218"/>
    <x v="26"/>
    <n v="14"/>
    <n v="0"/>
    <n v="348085"/>
    <n v="35"/>
    <n v="1.0055015297987561E-4"/>
  </r>
  <r>
    <x v="191"/>
    <x v="26"/>
    <n v="14"/>
    <n v="0"/>
    <n v="348099"/>
    <n v="35"/>
    <n v="1.0054610900921864E-4"/>
  </r>
  <r>
    <x v="192"/>
    <x v="26"/>
    <n v="14"/>
    <n v="0"/>
    <n v="348113"/>
    <n v="35"/>
    <n v="1.0054206536383301E-4"/>
  </r>
  <r>
    <x v="227"/>
    <x v="26"/>
    <n v="13"/>
    <n v="0"/>
    <n v="348126"/>
    <n v="35"/>
    <n v="1.0053831084147694E-4"/>
  </r>
  <r>
    <x v="228"/>
    <x v="26"/>
    <n v="8"/>
    <n v="0"/>
    <n v="348134"/>
    <n v="35"/>
    <n v="1.0053600050555246E-4"/>
  </r>
  <r>
    <x v="229"/>
    <x v="26"/>
    <n v="6"/>
    <n v="0"/>
    <n v="348140"/>
    <n v="35"/>
    <n v="1.0053426782328948E-4"/>
  </r>
  <r>
    <x v="230"/>
    <x v="26"/>
    <n v="8"/>
    <n v="0"/>
    <n v="348148"/>
    <n v="35"/>
    <n v="1.0053195767317347E-4"/>
  </r>
  <r>
    <x v="231"/>
    <x v="26"/>
    <n v="7"/>
    <n v="0"/>
    <n v="348155"/>
    <n v="35"/>
    <n v="1.0052993637891169E-4"/>
  </r>
  <r>
    <x v="232"/>
    <x v="26"/>
    <n v="6"/>
    <n v="0"/>
    <n v="348161"/>
    <n v="35"/>
    <n v="1.0052820390566434E-4"/>
  </r>
  <r>
    <x v="219"/>
    <x v="26"/>
    <n v="4"/>
    <n v="0"/>
    <n v="348165"/>
    <n v="35"/>
    <n v="1.0052704895667284E-4"/>
  </r>
  <r>
    <x v="237"/>
    <x v="26"/>
    <n v="5"/>
    <n v="0"/>
    <n v="348170"/>
    <n v="35"/>
    <n v="1.0052560530775196E-4"/>
  </r>
  <r>
    <x v="220"/>
    <x v="26"/>
    <n v="3"/>
    <n v="0"/>
    <n v="348173"/>
    <n v="35"/>
    <n v="1.0052473913830193E-4"/>
  </r>
  <r>
    <x v="238"/>
    <x v="26"/>
    <n v="2"/>
    <n v="0"/>
    <n v="348175"/>
    <n v="35"/>
    <n v="1.0052416170029439E-4"/>
  </r>
  <r>
    <x v="221"/>
    <x v="26"/>
    <n v="8"/>
    <n v="0"/>
    <n v="348183"/>
    <n v="35"/>
    <n v="1.0052185201460151E-4"/>
  </r>
  <r>
    <x v="233"/>
    <x v="26"/>
    <n v="2"/>
    <n v="0"/>
    <n v="348185"/>
    <n v="35"/>
    <n v="1.0052127460976205E-4"/>
  </r>
  <r>
    <x v="234"/>
    <x v="26"/>
    <n v="2"/>
    <n v="0"/>
    <n v="348187"/>
    <n v="35"/>
    <n v="1.0052069721155586E-4"/>
  </r>
  <r>
    <x v="239"/>
    <x v="26"/>
    <n v="8"/>
    <n v="0"/>
    <n v="348195"/>
    <n v="35"/>
    <n v="1.0051838768506153E-4"/>
  </r>
  <r>
    <x v="193"/>
    <x v="26"/>
    <n v="11"/>
    <n v="0"/>
    <n v="348206"/>
    <n v="35"/>
    <n v="1.0051521225940966E-4"/>
  </r>
  <r>
    <x v="222"/>
    <x v="26"/>
    <n v="6"/>
    <n v="0"/>
    <n v="348212"/>
    <n v="35"/>
    <n v="1.0051348029361424E-4"/>
  </r>
  <r>
    <x v="194"/>
    <x v="26"/>
    <n v="5"/>
    <n v="0"/>
    <n v="348217"/>
    <n v="35"/>
    <n v="1.0051203703437799E-4"/>
  </r>
  <r>
    <x v="235"/>
    <x v="26"/>
    <n v="13"/>
    <n v="0"/>
    <n v="348230"/>
    <n v="35"/>
    <n v="1.0050828475432904E-4"/>
  </r>
  <r>
    <x v="195"/>
    <x v="26"/>
    <n v="22"/>
    <n v="0"/>
    <n v="348252"/>
    <n v="35"/>
    <n v="1.0050193538012704E-4"/>
  </r>
  <r>
    <x v="196"/>
    <x v="26"/>
    <n v="18"/>
    <n v="0"/>
    <n v="348270"/>
    <n v="35"/>
    <n v="1.0049674103425503E-4"/>
  </r>
  <r>
    <x v="197"/>
    <x v="26"/>
    <n v="23"/>
    <n v="0"/>
    <n v="348293"/>
    <n v="35"/>
    <n v="1.0049010459584316E-4"/>
  </r>
  <r>
    <x v="198"/>
    <x v="26"/>
    <n v="36"/>
    <n v="0"/>
    <n v="348329"/>
    <n v="35"/>
    <n v="1.0047971888645504E-4"/>
  </r>
  <r>
    <x v="236"/>
    <x v="26"/>
    <n v="45"/>
    <n v="0"/>
    <n v="348374"/>
    <n v="35"/>
    <n v="1.0046673976818017E-4"/>
  </r>
  <r>
    <x v="223"/>
    <x v="26"/>
    <n v="60"/>
    <n v="0"/>
    <n v="348434"/>
    <n v="35"/>
    <n v="1.0044943949212763E-4"/>
  </r>
  <r>
    <x v="199"/>
    <x v="26"/>
    <n v="78"/>
    <n v="0"/>
    <n v="348512"/>
    <n v="35"/>
    <n v="1.0042695803874759E-4"/>
  </r>
  <r>
    <x v="200"/>
    <x v="26"/>
    <n v="99"/>
    <n v="0"/>
    <n v="348611"/>
    <n v="35"/>
    <n v="1.0039843837400426E-4"/>
  </r>
  <r>
    <x v="201"/>
    <x v="26"/>
    <n v="129"/>
    <n v="0"/>
    <n v="348740"/>
    <n v="35"/>
    <n v="1.0036130068245685E-4"/>
  </r>
  <r>
    <x v="202"/>
    <x v="26"/>
    <n v="177"/>
    <n v="0"/>
    <n v="348917"/>
    <n v="35"/>
    <n v="1.0031038900368856E-4"/>
  </r>
  <r>
    <x v="203"/>
    <x v="26"/>
    <n v="232"/>
    <n v="0"/>
    <n v="349149"/>
    <n v="35"/>
    <n v="1.0024373548255902E-4"/>
  </r>
  <r>
    <x v="204"/>
    <x v="26"/>
    <n v="334"/>
    <n v="0"/>
    <n v="349483"/>
    <n v="35"/>
    <n v="1.0014793280359846E-4"/>
  </r>
  <r>
    <x v="205"/>
    <x v="26"/>
    <n v="317"/>
    <n v="0"/>
    <n v="349800"/>
    <n v="35"/>
    <n v="1.0005717552887364E-4"/>
  </r>
  <r>
    <x v="206"/>
    <x v="26"/>
    <n v="251"/>
    <n v="0"/>
    <n v="350051"/>
    <n v="35"/>
    <n v="9.9985430694384534E-5"/>
  </r>
  <r>
    <x v="241"/>
    <x v="27"/>
    <n v="1"/>
    <n v="0"/>
    <n v="1"/>
    <n v="0"/>
    <n v="0"/>
  </r>
  <r>
    <x v="240"/>
    <x v="27"/>
    <n v="3"/>
    <n v="0"/>
    <n v="4"/>
    <n v="0"/>
    <n v="0"/>
  </r>
  <r>
    <x v="0"/>
    <x v="27"/>
    <n v="14"/>
    <n v="0"/>
    <n v="18"/>
    <n v="0"/>
    <n v="0"/>
  </r>
  <r>
    <x v="1"/>
    <x v="27"/>
    <n v="74"/>
    <n v="0"/>
    <n v="92"/>
    <n v="0"/>
    <n v="0"/>
  </r>
  <r>
    <x v="2"/>
    <x v="27"/>
    <n v="97"/>
    <n v="0"/>
    <n v="189"/>
    <n v="0"/>
    <n v="0"/>
  </r>
  <r>
    <x v="3"/>
    <x v="27"/>
    <n v="152"/>
    <n v="0"/>
    <n v="341"/>
    <n v="0"/>
    <n v="0"/>
  </r>
  <r>
    <x v="4"/>
    <x v="27"/>
    <n v="80"/>
    <n v="0"/>
    <n v="421"/>
    <n v="0"/>
    <n v="0"/>
  </r>
  <r>
    <x v="5"/>
    <x v="27"/>
    <n v="53"/>
    <n v="0"/>
    <n v="474"/>
    <n v="0"/>
    <n v="0"/>
  </r>
  <r>
    <x v="6"/>
    <x v="27"/>
    <n v="26"/>
    <n v="0"/>
    <n v="500"/>
    <n v="0"/>
    <n v="0"/>
  </r>
  <r>
    <x v="7"/>
    <x v="27"/>
    <n v="30"/>
    <n v="0"/>
    <n v="530"/>
    <n v="0"/>
    <n v="0"/>
  </r>
  <r>
    <x v="8"/>
    <x v="27"/>
    <n v="23"/>
    <n v="0"/>
    <n v="553"/>
    <n v="0"/>
    <n v="0"/>
  </r>
  <r>
    <x v="9"/>
    <x v="27"/>
    <n v="19"/>
    <n v="0"/>
    <n v="572"/>
    <n v="0"/>
    <n v="0"/>
  </r>
  <r>
    <x v="10"/>
    <x v="27"/>
    <n v="19"/>
    <n v="0"/>
    <n v="591"/>
    <n v="0"/>
    <n v="0"/>
  </r>
  <r>
    <x v="11"/>
    <x v="27"/>
    <n v="18"/>
    <n v="0"/>
    <n v="609"/>
    <n v="0"/>
    <n v="0"/>
  </r>
  <r>
    <x v="12"/>
    <x v="27"/>
    <n v="21"/>
    <n v="0"/>
    <n v="630"/>
    <n v="0"/>
    <n v="0"/>
  </r>
  <r>
    <x v="13"/>
    <x v="27"/>
    <n v="22"/>
    <n v="0"/>
    <n v="652"/>
    <n v="0"/>
    <n v="0"/>
  </r>
  <r>
    <x v="14"/>
    <x v="27"/>
    <n v="23"/>
    <n v="0"/>
    <n v="675"/>
    <n v="0"/>
    <n v="0"/>
  </r>
  <r>
    <x v="15"/>
    <x v="27"/>
    <n v="43"/>
    <n v="0"/>
    <n v="718"/>
    <n v="0"/>
    <n v="0"/>
  </r>
  <r>
    <x v="16"/>
    <x v="27"/>
    <n v="48"/>
    <n v="0"/>
    <n v="766"/>
    <n v="0"/>
    <n v="0"/>
  </r>
  <r>
    <x v="17"/>
    <x v="27"/>
    <n v="41"/>
    <n v="0"/>
    <n v="807"/>
    <n v="0"/>
    <n v="0"/>
  </r>
  <r>
    <x v="18"/>
    <x v="27"/>
    <n v="65"/>
    <n v="0"/>
    <n v="872"/>
    <n v="0"/>
    <n v="0"/>
  </r>
  <r>
    <x v="19"/>
    <x v="27"/>
    <n v="168"/>
    <n v="0"/>
    <n v="1040"/>
    <n v="0"/>
    <n v="0"/>
  </r>
  <r>
    <x v="20"/>
    <x v="27"/>
    <n v="167"/>
    <n v="0"/>
    <n v="1207"/>
    <n v="0"/>
    <n v="0"/>
  </r>
  <r>
    <x v="21"/>
    <x v="27"/>
    <n v="216"/>
    <n v="0"/>
    <n v="1423"/>
    <n v="0"/>
    <n v="0"/>
  </r>
  <r>
    <x v="22"/>
    <x v="27"/>
    <n v="204"/>
    <n v="0"/>
    <n v="1627"/>
    <n v="0"/>
    <n v="0"/>
  </r>
  <r>
    <x v="23"/>
    <x v="27"/>
    <n v="180"/>
    <n v="0"/>
    <n v="1807"/>
    <n v="0"/>
    <n v="0"/>
  </r>
  <r>
    <x v="24"/>
    <x v="27"/>
    <n v="263"/>
    <n v="0"/>
    <n v="2070"/>
    <n v="0"/>
    <n v="0"/>
  </r>
  <r>
    <x v="25"/>
    <x v="27"/>
    <n v="390"/>
    <n v="0"/>
    <n v="2460"/>
    <n v="0"/>
    <n v="0"/>
  </r>
  <r>
    <x v="26"/>
    <x v="27"/>
    <n v="723"/>
    <n v="0"/>
    <n v="3183"/>
    <n v="0"/>
    <n v="0"/>
  </r>
  <r>
    <x v="27"/>
    <x v="27"/>
    <n v="1103"/>
    <n v="0"/>
    <n v="4286"/>
    <n v="0"/>
    <n v="0"/>
  </r>
  <r>
    <x v="28"/>
    <x v="27"/>
    <n v="1118"/>
    <n v="0"/>
    <n v="5404"/>
    <n v="0"/>
    <n v="0"/>
  </r>
  <r>
    <x v="29"/>
    <x v="27"/>
    <n v="1229"/>
    <n v="0"/>
    <n v="6633"/>
    <n v="0"/>
    <n v="0"/>
  </r>
  <r>
    <x v="30"/>
    <x v="27"/>
    <n v="2321"/>
    <n v="0"/>
    <n v="8954"/>
    <n v="0"/>
    <n v="0"/>
  </r>
  <r>
    <x v="31"/>
    <x v="27"/>
    <n v="3425"/>
    <n v="0"/>
    <n v="12379"/>
    <n v="0"/>
    <n v="0"/>
  </r>
  <r>
    <x v="32"/>
    <x v="27"/>
    <n v="4968"/>
    <n v="0"/>
    <n v="17347"/>
    <n v="0"/>
    <n v="0"/>
  </r>
  <r>
    <x v="33"/>
    <x v="27"/>
    <n v="4340"/>
    <n v="1"/>
    <n v="21687"/>
    <n v="1"/>
    <n v="4.6110573154424309E-5"/>
  </r>
  <r>
    <x v="34"/>
    <x v="27"/>
    <n v="3881"/>
    <n v="1"/>
    <n v="25568"/>
    <n v="2"/>
    <n v="7.8222778473091366E-5"/>
  </r>
  <r>
    <x v="35"/>
    <x v="27"/>
    <n v="2325"/>
    <n v="0"/>
    <n v="27893"/>
    <n v="2"/>
    <n v="7.1702577707668594E-5"/>
  </r>
  <r>
    <x v="36"/>
    <x v="27"/>
    <n v="1793"/>
    <n v="0"/>
    <n v="29686"/>
    <n v="2"/>
    <n v="6.7371825102742033E-5"/>
  </r>
  <r>
    <x v="37"/>
    <x v="27"/>
    <n v="1383"/>
    <n v="0"/>
    <n v="31069"/>
    <n v="2"/>
    <n v="6.4372847532910619E-5"/>
  </r>
  <r>
    <x v="38"/>
    <x v="27"/>
    <n v="1422"/>
    <n v="0"/>
    <n v="32491"/>
    <n v="2"/>
    <n v="6.1555507679049586E-5"/>
  </r>
  <r>
    <x v="39"/>
    <x v="27"/>
    <n v="1730"/>
    <n v="0"/>
    <n v="34221"/>
    <n v="2"/>
    <n v="5.8443645714619675E-5"/>
  </r>
  <r>
    <x v="40"/>
    <x v="27"/>
    <n v="2307"/>
    <n v="0"/>
    <n v="36528"/>
    <n v="2"/>
    <n v="5.4752518615856328E-5"/>
  </r>
  <r>
    <x v="41"/>
    <x v="27"/>
    <n v="2310"/>
    <n v="0"/>
    <n v="38838"/>
    <n v="2"/>
    <n v="5.1495957567330964E-5"/>
  </r>
  <r>
    <x v="42"/>
    <x v="27"/>
    <n v="3769"/>
    <n v="0"/>
    <n v="42607"/>
    <n v="2"/>
    <n v="4.6940643556223158E-5"/>
  </r>
  <r>
    <x v="43"/>
    <x v="27"/>
    <n v="5059"/>
    <n v="0"/>
    <n v="47666"/>
    <n v="2"/>
    <n v="4.1958628792011074E-5"/>
  </r>
  <r>
    <x v="44"/>
    <x v="27"/>
    <n v="2702"/>
    <n v="0"/>
    <n v="50368"/>
    <n v="2"/>
    <n v="3.9707750952986025E-5"/>
  </r>
  <r>
    <x v="45"/>
    <x v="27"/>
    <n v="2266"/>
    <n v="1"/>
    <n v="52634"/>
    <n v="3"/>
    <n v="5.699737812060645E-5"/>
  </r>
  <r>
    <x v="46"/>
    <x v="27"/>
    <n v="2373"/>
    <n v="1"/>
    <n v="55007"/>
    <n v="4"/>
    <n v="7.2718017706837316E-5"/>
  </r>
  <r>
    <x v="47"/>
    <x v="27"/>
    <n v="2438"/>
    <n v="0"/>
    <n v="57445"/>
    <n v="4"/>
    <n v="6.9631821742536333E-5"/>
  </r>
  <r>
    <x v="48"/>
    <x v="27"/>
    <n v="2626"/>
    <n v="0"/>
    <n v="60071"/>
    <n v="4"/>
    <n v="6.6587871019293832E-5"/>
  </r>
  <r>
    <x v="49"/>
    <x v="27"/>
    <n v="3338"/>
    <n v="0"/>
    <n v="63409"/>
    <n v="4"/>
    <n v="6.3082527716885615E-5"/>
  </r>
  <r>
    <x v="50"/>
    <x v="27"/>
    <n v="4364"/>
    <n v="0"/>
    <n v="67773"/>
    <n v="4"/>
    <n v="5.9020553907898424E-5"/>
  </r>
  <r>
    <x v="51"/>
    <x v="27"/>
    <n v="4600"/>
    <n v="0"/>
    <n v="72373"/>
    <n v="4"/>
    <n v="5.5269230237795865E-5"/>
  </r>
  <r>
    <x v="52"/>
    <x v="27"/>
    <n v="4207"/>
    <n v="0"/>
    <n v="76580"/>
    <n v="4"/>
    <n v="5.223295899712719E-5"/>
  </r>
  <r>
    <x v="53"/>
    <x v="27"/>
    <n v="3719"/>
    <n v="1"/>
    <n v="80299"/>
    <n v="5"/>
    <n v="6.2267276055741666E-5"/>
  </r>
  <r>
    <x v="54"/>
    <x v="27"/>
    <n v="2813"/>
    <n v="0"/>
    <n v="83112"/>
    <n v="5"/>
    <n v="6.0159784387332753E-5"/>
  </r>
  <r>
    <x v="55"/>
    <x v="27"/>
    <n v="2083"/>
    <n v="0"/>
    <n v="85195"/>
    <n v="5"/>
    <n v="5.8688890193086452E-5"/>
  </r>
  <r>
    <x v="56"/>
    <x v="27"/>
    <n v="1509"/>
    <n v="0"/>
    <n v="86704"/>
    <n v="5"/>
    <n v="5.7667466322199668E-5"/>
  </r>
  <r>
    <x v="57"/>
    <x v="27"/>
    <n v="1118"/>
    <n v="0"/>
    <n v="87822"/>
    <n v="5"/>
    <n v="5.6933342442668127E-5"/>
  </r>
  <r>
    <x v="58"/>
    <x v="27"/>
    <n v="952"/>
    <n v="0"/>
    <n v="88774"/>
    <n v="5"/>
    <n v="5.6322797215400906E-5"/>
  </r>
  <r>
    <x v="59"/>
    <x v="27"/>
    <n v="775"/>
    <n v="1"/>
    <n v="89549"/>
    <n v="6"/>
    <n v="6.7002423254307694E-5"/>
  </r>
  <r>
    <x v="60"/>
    <x v="27"/>
    <n v="591"/>
    <n v="0"/>
    <n v="90140"/>
    <n v="6"/>
    <n v="6.6563124029287769E-5"/>
  </r>
  <r>
    <x v="61"/>
    <x v="27"/>
    <n v="412"/>
    <n v="0"/>
    <n v="90552"/>
    <n v="6"/>
    <n v="6.626027034190299E-5"/>
  </r>
  <r>
    <x v="62"/>
    <x v="27"/>
    <n v="271"/>
    <n v="0"/>
    <n v="90823"/>
    <n v="6"/>
    <n v="6.6062561245499489E-5"/>
  </r>
  <r>
    <x v="63"/>
    <x v="27"/>
    <n v="176"/>
    <n v="0"/>
    <n v="90999"/>
    <n v="6"/>
    <n v="6.5934790492203212E-5"/>
  </r>
  <r>
    <x v="64"/>
    <x v="27"/>
    <n v="133"/>
    <n v="1"/>
    <n v="91132"/>
    <n v="7"/>
    <n v="7.6811657815037529E-5"/>
  </r>
  <r>
    <x v="65"/>
    <x v="27"/>
    <n v="83"/>
    <n v="0"/>
    <n v="91215"/>
    <n v="7"/>
    <n v="7.6741763964260264E-5"/>
  </r>
  <r>
    <x v="66"/>
    <x v="27"/>
    <n v="101"/>
    <n v="0"/>
    <n v="91316"/>
    <n v="7"/>
    <n v="7.6656883788164172E-5"/>
  </r>
  <r>
    <x v="67"/>
    <x v="27"/>
    <n v="90"/>
    <n v="0"/>
    <n v="91406"/>
    <n v="7"/>
    <n v="7.6581406034614789E-5"/>
  </r>
  <r>
    <x v="68"/>
    <x v="27"/>
    <n v="147"/>
    <n v="0"/>
    <n v="91553"/>
    <n v="7"/>
    <n v="7.645844483523205E-5"/>
  </r>
  <r>
    <x v="69"/>
    <x v="27"/>
    <n v="223"/>
    <n v="0"/>
    <n v="91776"/>
    <n v="7"/>
    <n v="7.6272663877266383E-5"/>
  </r>
  <r>
    <x v="70"/>
    <x v="27"/>
    <n v="209"/>
    <n v="0"/>
    <n v="91985"/>
    <n v="7"/>
    <n v="7.6099364026743487E-5"/>
  </r>
  <r>
    <x v="71"/>
    <x v="27"/>
    <n v="177"/>
    <n v="0"/>
    <n v="92162"/>
    <n v="7"/>
    <n v="7.5953212820902322E-5"/>
  </r>
  <r>
    <x v="72"/>
    <x v="27"/>
    <n v="159"/>
    <n v="0"/>
    <n v="92321"/>
    <n v="7"/>
    <n v="7.582240227033936E-5"/>
  </r>
  <r>
    <x v="73"/>
    <x v="27"/>
    <n v="168"/>
    <n v="0"/>
    <n v="92489"/>
    <n v="7"/>
    <n v="7.5684676015526166E-5"/>
  </r>
  <r>
    <x v="74"/>
    <x v="27"/>
    <n v="157"/>
    <n v="0"/>
    <n v="92646"/>
    <n v="7"/>
    <n v="7.5556419057487637E-5"/>
  </r>
  <r>
    <x v="75"/>
    <x v="27"/>
    <n v="147"/>
    <n v="0"/>
    <n v="92793"/>
    <n v="7"/>
    <n v="7.5436724752944725E-5"/>
  </r>
  <r>
    <x v="76"/>
    <x v="27"/>
    <n v="126"/>
    <n v="0"/>
    <n v="92919"/>
    <n v="7"/>
    <n v="7.5334431063614553E-5"/>
  </r>
  <r>
    <x v="77"/>
    <x v="27"/>
    <n v="137"/>
    <n v="0"/>
    <n v="93056"/>
    <n v="7"/>
    <n v="7.522352132049519E-5"/>
  </r>
  <r>
    <x v="78"/>
    <x v="27"/>
    <n v="157"/>
    <n v="0"/>
    <n v="93213"/>
    <n v="7"/>
    <n v="7.509682125883729E-5"/>
  </r>
  <r>
    <x v="79"/>
    <x v="27"/>
    <n v="199"/>
    <n v="0"/>
    <n v="93412"/>
    <n v="7"/>
    <n v="7.4936838950027832E-5"/>
  </r>
  <r>
    <x v="80"/>
    <x v="27"/>
    <n v="237"/>
    <n v="0"/>
    <n v="93649"/>
    <n v="7"/>
    <n v="7.4747194310670697E-5"/>
  </r>
  <r>
    <x v="81"/>
    <x v="27"/>
    <n v="303"/>
    <n v="0"/>
    <n v="93952"/>
    <n v="7"/>
    <n v="7.4506130790190738E-5"/>
  </r>
  <r>
    <x v="82"/>
    <x v="27"/>
    <n v="363"/>
    <n v="0"/>
    <n v="94315"/>
    <n v="7"/>
    <n v="7.4219371255897785E-5"/>
  </r>
  <r>
    <x v="83"/>
    <x v="27"/>
    <n v="495"/>
    <n v="0"/>
    <n v="94810"/>
    <n v="7"/>
    <n v="7.3831874274865521E-5"/>
  </r>
  <r>
    <x v="84"/>
    <x v="27"/>
    <n v="987"/>
    <n v="0"/>
    <n v="95797"/>
    <n v="7"/>
    <n v="7.3071181769784017E-5"/>
  </r>
  <r>
    <x v="85"/>
    <x v="27"/>
    <n v="1604"/>
    <n v="0"/>
    <n v="97401"/>
    <n v="7"/>
    <n v="7.1867845299329578E-5"/>
  </r>
  <r>
    <x v="86"/>
    <x v="27"/>
    <n v="2833"/>
    <n v="1"/>
    <n v="100234"/>
    <n v="8"/>
    <n v="7.9813237025360659E-5"/>
  </r>
  <r>
    <x v="87"/>
    <x v="27"/>
    <n v="3610"/>
    <n v="2"/>
    <n v="103844"/>
    <n v="10"/>
    <n v="9.6298293594237509E-5"/>
  </r>
  <r>
    <x v="88"/>
    <x v="27"/>
    <n v="4539"/>
    <n v="0"/>
    <n v="108383"/>
    <n v="10"/>
    <n v="9.2265392174049432E-5"/>
  </r>
  <r>
    <x v="89"/>
    <x v="27"/>
    <n v="5693"/>
    <n v="0"/>
    <n v="114076"/>
    <n v="10"/>
    <n v="8.7660857673831476E-5"/>
  </r>
  <r>
    <x v="90"/>
    <x v="27"/>
    <n v="4892"/>
    <n v="0"/>
    <n v="118968"/>
    <n v="10"/>
    <n v="8.4056216797794367E-5"/>
  </r>
  <r>
    <x v="91"/>
    <x v="27"/>
    <n v="3527"/>
    <n v="0"/>
    <n v="122495"/>
    <n v="10"/>
    <n v="8.1635985142250708E-5"/>
  </r>
  <r>
    <x v="92"/>
    <x v="27"/>
    <n v="2727"/>
    <n v="0"/>
    <n v="125222"/>
    <n v="10"/>
    <n v="7.9858171886729168E-5"/>
  </r>
  <r>
    <x v="93"/>
    <x v="27"/>
    <n v="1821"/>
    <n v="0"/>
    <n v="127043"/>
    <n v="10"/>
    <n v="7.8713506450571859E-5"/>
  </r>
  <r>
    <x v="94"/>
    <x v="27"/>
    <n v="2130"/>
    <n v="0"/>
    <n v="129173"/>
    <n v="10"/>
    <n v="7.7415558979043611E-5"/>
  </r>
  <r>
    <x v="95"/>
    <x v="27"/>
    <n v="4298"/>
    <n v="0"/>
    <n v="133471"/>
    <n v="10"/>
    <n v="7.4922642371751168E-5"/>
  </r>
  <r>
    <x v="96"/>
    <x v="27"/>
    <n v="5021"/>
    <n v="0"/>
    <n v="138492"/>
    <n v="10"/>
    <n v="7.2206336828120035E-5"/>
  </r>
  <r>
    <x v="97"/>
    <x v="27"/>
    <n v="10955"/>
    <n v="0"/>
    <n v="149447"/>
    <n v="10"/>
    <n v="6.6913353898037436E-5"/>
  </r>
  <r>
    <x v="98"/>
    <x v="27"/>
    <n v="17132"/>
    <n v="0"/>
    <n v="166579"/>
    <n v="10"/>
    <n v="6.0031576609296492E-5"/>
  </r>
  <r>
    <x v="99"/>
    <x v="27"/>
    <n v="16726"/>
    <n v="0"/>
    <n v="183305"/>
    <n v="10"/>
    <n v="5.4553885600501899E-5"/>
  </r>
  <r>
    <x v="100"/>
    <x v="27"/>
    <n v="11791"/>
    <n v="0"/>
    <n v="195096"/>
    <n v="10"/>
    <n v="5.1256817156681837E-5"/>
  </r>
  <r>
    <x v="101"/>
    <x v="27"/>
    <n v="8195"/>
    <n v="0"/>
    <n v="203291"/>
    <n v="10"/>
    <n v="4.9190569184076026E-5"/>
  </r>
  <r>
    <x v="102"/>
    <x v="27"/>
    <n v="5320"/>
    <n v="0"/>
    <n v="208611"/>
    <n v="10"/>
    <n v="4.7936110751590282E-5"/>
  </r>
  <r>
    <x v="103"/>
    <x v="27"/>
    <n v="4368"/>
    <n v="0"/>
    <n v="212979"/>
    <n v="10"/>
    <n v="4.6952985975143091E-5"/>
  </r>
  <r>
    <x v="104"/>
    <x v="27"/>
    <n v="3955"/>
    <n v="0"/>
    <n v="216934"/>
    <n v="10"/>
    <n v="4.6096969585219466E-5"/>
  </r>
  <r>
    <x v="105"/>
    <x v="27"/>
    <n v="3957"/>
    <n v="0"/>
    <n v="220891"/>
    <n v="10"/>
    <n v="4.527119710626508E-5"/>
  </r>
  <r>
    <x v="106"/>
    <x v="27"/>
    <n v="3432"/>
    <n v="0"/>
    <n v="224323"/>
    <n v="10"/>
    <n v="4.4578576427740357E-5"/>
  </r>
  <r>
    <x v="107"/>
    <x v="27"/>
    <n v="2729"/>
    <n v="1"/>
    <n v="227052"/>
    <n v="11"/>
    <n v="4.8447051776685518E-5"/>
  </r>
  <r>
    <x v="108"/>
    <x v="27"/>
    <n v="2051"/>
    <n v="0"/>
    <n v="229103"/>
    <n v="11"/>
    <n v="4.8013338978538038E-5"/>
  </r>
  <r>
    <x v="109"/>
    <x v="27"/>
    <n v="1152"/>
    <n v="0"/>
    <n v="230255"/>
    <n v="11"/>
    <n v="4.7773121104862004E-5"/>
  </r>
  <r>
    <x v="110"/>
    <x v="27"/>
    <n v="816"/>
    <n v="0"/>
    <n v="231071"/>
    <n v="11"/>
    <n v="4.7604415958731299E-5"/>
  </r>
  <r>
    <x v="111"/>
    <x v="27"/>
    <n v="612"/>
    <n v="0"/>
    <n v="231683"/>
    <n v="11"/>
    <n v="4.7478666971681134E-5"/>
  </r>
  <r>
    <x v="112"/>
    <x v="27"/>
    <n v="373"/>
    <n v="0"/>
    <n v="232056"/>
    <n v="11"/>
    <n v="4.7402351156617366E-5"/>
  </r>
  <r>
    <x v="113"/>
    <x v="27"/>
    <n v="180"/>
    <n v="0"/>
    <n v="232236"/>
    <n v="11"/>
    <n v="4.7365610844141306E-5"/>
  </r>
  <r>
    <x v="114"/>
    <x v="27"/>
    <n v="129"/>
    <n v="0"/>
    <n v="232365"/>
    <n v="11"/>
    <n v="4.7339315301357779E-5"/>
  </r>
  <r>
    <x v="115"/>
    <x v="27"/>
    <n v="91"/>
    <n v="0"/>
    <n v="232456"/>
    <n v="11"/>
    <n v="4.7320783288020099E-5"/>
  </r>
  <r>
    <x v="116"/>
    <x v="27"/>
    <n v="84"/>
    <n v="0"/>
    <n v="232540"/>
    <n v="11"/>
    <n v="4.7303689687795648E-5"/>
  </r>
  <r>
    <x v="117"/>
    <x v="27"/>
    <n v="118"/>
    <n v="0"/>
    <n v="232658"/>
    <n v="11"/>
    <n v="4.7279698097636873E-5"/>
  </r>
  <r>
    <x v="118"/>
    <x v="27"/>
    <n v="158"/>
    <n v="0"/>
    <n v="232816"/>
    <n v="11"/>
    <n v="4.7247611847982954E-5"/>
  </r>
  <r>
    <x v="119"/>
    <x v="27"/>
    <n v="309"/>
    <n v="0"/>
    <n v="233125"/>
    <n v="11"/>
    <n v="4.7184986595174265E-5"/>
  </r>
  <r>
    <x v="120"/>
    <x v="27"/>
    <n v="470"/>
    <n v="0"/>
    <n v="233595"/>
    <n v="11"/>
    <n v="4.7090049016460112E-5"/>
  </r>
  <r>
    <x v="121"/>
    <x v="27"/>
    <n v="504"/>
    <n v="0"/>
    <n v="234099"/>
    <n v="11"/>
    <n v="4.6988667187813702E-5"/>
  </r>
  <r>
    <x v="122"/>
    <x v="27"/>
    <n v="824"/>
    <n v="0"/>
    <n v="234923"/>
    <n v="11"/>
    <n v="4.6823852922021261E-5"/>
  </r>
  <r>
    <x v="123"/>
    <x v="27"/>
    <n v="1256"/>
    <n v="0"/>
    <n v="236179"/>
    <n v="11"/>
    <n v="4.6574843656717998E-5"/>
  </r>
  <r>
    <x v="124"/>
    <x v="27"/>
    <n v="1220"/>
    <n v="0"/>
    <n v="237399"/>
    <n v="11"/>
    <n v="4.6335494252292552E-5"/>
  </r>
  <r>
    <x v="125"/>
    <x v="27"/>
    <n v="1013"/>
    <n v="0"/>
    <n v="238412"/>
    <n v="11"/>
    <n v="4.6138617183698806E-5"/>
  </r>
  <r>
    <x v="126"/>
    <x v="27"/>
    <n v="938"/>
    <n v="0"/>
    <n v="239350"/>
    <n v="11"/>
    <n v="4.5957802381449763E-5"/>
  </r>
  <r>
    <x v="127"/>
    <x v="27"/>
    <n v="947"/>
    <n v="1"/>
    <n v="240297"/>
    <n v="12"/>
    <n v="4.9938201475673854E-5"/>
  </r>
  <r>
    <x v="128"/>
    <x v="27"/>
    <n v="795"/>
    <n v="0"/>
    <n v="241092"/>
    <n v="12"/>
    <n v="4.9773530436513865E-5"/>
  </r>
  <r>
    <x v="129"/>
    <x v="27"/>
    <n v="780"/>
    <n v="0"/>
    <n v="241872"/>
    <n v="12"/>
    <n v="4.9613018456042868E-5"/>
  </r>
  <r>
    <x v="130"/>
    <x v="27"/>
    <n v="819"/>
    <n v="0"/>
    <n v="242691"/>
    <n v="12"/>
    <n v="4.9445591307465047E-5"/>
  </r>
  <r>
    <x v="131"/>
    <x v="27"/>
    <n v="962"/>
    <n v="0"/>
    <n v="243653"/>
    <n v="12"/>
    <n v="4.9250368351713299E-5"/>
  </r>
  <r>
    <x v="132"/>
    <x v="27"/>
    <n v="1103"/>
    <n v="1"/>
    <n v="244756"/>
    <n v="13"/>
    <n v="5.3114121819281245E-5"/>
  </r>
  <r>
    <x v="133"/>
    <x v="27"/>
    <n v="1170"/>
    <n v="0"/>
    <n v="245926"/>
    <n v="13"/>
    <n v="5.2861429861015104E-5"/>
  </r>
  <r>
    <x v="134"/>
    <x v="27"/>
    <n v="1110"/>
    <n v="0"/>
    <n v="247036"/>
    <n v="13"/>
    <n v="5.2623909065885137E-5"/>
  </r>
  <r>
    <x v="135"/>
    <x v="27"/>
    <n v="775"/>
    <n v="0"/>
    <n v="247811"/>
    <n v="13"/>
    <n v="5.2459333927872448E-5"/>
  </r>
  <r>
    <x v="136"/>
    <x v="27"/>
    <n v="542"/>
    <n v="0"/>
    <n v="248353"/>
    <n v="13"/>
    <n v="5.2344847857686436E-5"/>
  </r>
  <r>
    <x v="137"/>
    <x v="27"/>
    <n v="322"/>
    <n v="0"/>
    <n v="248675"/>
    <n v="13"/>
    <n v="5.2277068462853125E-5"/>
  </r>
  <r>
    <x v="138"/>
    <x v="27"/>
    <n v="296"/>
    <n v="0"/>
    <n v="248971"/>
    <n v="13"/>
    <n v="5.2214916596712069E-5"/>
  </r>
  <r>
    <x v="139"/>
    <x v="27"/>
    <n v="201"/>
    <n v="0"/>
    <n v="249172"/>
    <n v="13"/>
    <n v="5.2172796301350069E-5"/>
  </r>
  <r>
    <x v="140"/>
    <x v="27"/>
    <n v="171"/>
    <n v="0"/>
    <n v="249343"/>
    <n v="13"/>
    <n v="5.213701607825365E-5"/>
  </r>
  <r>
    <x v="209"/>
    <x v="27"/>
    <n v="218"/>
    <n v="0"/>
    <n v="249561"/>
    <n v="13"/>
    <n v="5.2091472625931135E-5"/>
  </r>
  <r>
    <x v="141"/>
    <x v="27"/>
    <n v="248"/>
    <n v="0"/>
    <n v="249809"/>
    <n v="13"/>
    <n v="5.2039758375398803E-5"/>
  </r>
  <r>
    <x v="142"/>
    <x v="27"/>
    <n v="260"/>
    <n v="0"/>
    <n v="250069"/>
    <n v="13"/>
    <n v="5.1985651960059023E-5"/>
  </r>
  <r>
    <x v="143"/>
    <x v="27"/>
    <n v="238"/>
    <n v="0"/>
    <n v="250307"/>
    <n v="13"/>
    <n v="5.1936222318992275E-5"/>
  </r>
  <r>
    <x v="144"/>
    <x v="27"/>
    <n v="186"/>
    <n v="0"/>
    <n v="250493"/>
    <n v="13"/>
    <n v="5.1897657818781361E-5"/>
  </r>
  <r>
    <x v="145"/>
    <x v="27"/>
    <n v="98"/>
    <n v="0"/>
    <n v="250591"/>
    <n v="13"/>
    <n v="5.1877361916429563E-5"/>
  </r>
  <r>
    <x v="146"/>
    <x v="27"/>
    <n v="123"/>
    <n v="1"/>
    <n v="250714"/>
    <n v="14"/>
    <n v="5.584051947637547E-5"/>
  </r>
  <r>
    <x v="147"/>
    <x v="27"/>
    <n v="76"/>
    <n v="0"/>
    <n v="250790"/>
    <n v="14"/>
    <n v="5.5823597432114519E-5"/>
  </r>
  <r>
    <x v="148"/>
    <x v="27"/>
    <n v="82"/>
    <n v="0"/>
    <n v="250872"/>
    <n v="14"/>
    <n v="5.5805350935935455E-5"/>
  </r>
  <r>
    <x v="149"/>
    <x v="27"/>
    <n v="84"/>
    <n v="0"/>
    <n v="250956"/>
    <n v="14"/>
    <n v="5.5786671767162368E-5"/>
  </r>
  <r>
    <x v="150"/>
    <x v="27"/>
    <n v="123"/>
    <n v="0"/>
    <n v="251079"/>
    <n v="14"/>
    <n v="5.575934267700604E-5"/>
  </r>
  <r>
    <x v="151"/>
    <x v="27"/>
    <n v="207"/>
    <n v="0"/>
    <n v="251286"/>
    <n v="14"/>
    <n v="5.5713410217839434E-5"/>
  </r>
  <r>
    <x v="152"/>
    <x v="27"/>
    <n v="270"/>
    <n v="0"/>
    <n v="251556"/>
    <n v="14"/>
    <n v="5.5653611919413568E-5"/>
  </r>
  <r>
    <x v="153"/>
    <x v="27"/>
    <n v="335"/>
    <n v="0"/>
    <n v="251891"/>
    <n v="14"/>
    <n v="5.557959593633754E-5"/>
  </r>
  <r>
    <x v="210"/>
    <x v="27"/>
    <n v="289"/>
    <n v="0"/>
    <n v="252180"/>
    <n v="14"/>
    <n v="5.5515901340312472E-5"/>
  </r>
  <r>
    <x v="154"/>
    <x v="27"/>
    <n v="286"/>
    <n v="0"/>
    <n v="252466"/>
    <n v="14"/>
    <n v="5.5453011494617099E-5"/>
  </r>
  <r>
    <x v="155"/>
    <x v="27"/>
    <n v="214"/>
    <n v="0"/>
    <n v="252680"/>
    <n v="14"/>
    <n v="5.5406047174291591E-5"/>
  </r>
  <r>
    <x v="211"/>
    <x v="27"/>
    <n v="154"/>
    <n v="0"/>
    <n v="252834"/>
    <n v="14"/>
    <n v="5.5372299611602873E-5"/>
  </r>
  <r>
    <x v="212"/>
    <x v="27"/>
    <n v="146"/>
    <n v="0"/>
    <n v="252980"/>
    <n v="14"/>
    <n v="5.534034311012728E-5"/>
  </r>
  <r>
    <x v="213"/>
    <x v="27"/>
    <n v="90"/>
    <n v="0"/>
    <n v="253070"/>
    <n v="14"/>
    <n v="5.5320662267356859E-5"/>
  </r>
  <r>
    <x v="156"/>
    <x v="27"/>
    <n v="50"/>
    <n v="0"/>
    <n v="253120"/>
    <n v="14"/>
    <n v="5.5309734513274336E-5"/>
  </r>
  <r>
    <x v="157"/>
    <x v="27"/>
    <n v="58"/>
    <n v="0"/>
    <n v="253178"/>
    <n v="14"/>
    <n v="5.5297063725916155E-5"/>
  </r>
  <r>
    <x v="207"/>
    <x v="27"/>
    <n v="36"/>
    <n v="0"/>
    <n v="253214"/>
    <n v="14"/>
    <n v="5.5289202018845722E-5"/>
  </r>
  <r>
    <x v="158"/>
    <x v="27"/>
    <n v="19"/>
    <n v="0"/>
    <n v="253233"/>
    <n v="14"/>
    <n v="5.5285053685736063E-5"/>
  </r>
  <r>
    <x v="214"/>
    <x v="27"/>
    <n v="7"/>
    <n v="0"/>
    <n v="253240"/>
    <n v="14"/>
    <n v="5.5283525509398196E-5"/>
  </r>
  <r>
    <x v="159"/>
    <x v="27"/>
    <n v="7"/>
    <n v="0"/>
    <n v="253247"/>
    <n v="14"/>
    <n v="5.5281997417540977E-5"/>
  </r>
  <r>
    <x v="160"/>
    <x v="27"/>
    <n v="12"/>
    <n v="0"/>
    <n v="253259"/>
    <n v="14"/>
    <n v="5.5279378028026644E-5"/>
  </r>
  <r>
    <x v="161"/>
    <x v="27"/>
    <n v="8"/>
    <n v="0"/>
    <n v="253267"/>
    <n v="14"/>
    <n v="5.5277631906249135E-5"/>
  </r>
  <r>
    <x v="208"/>
    <x v="27"/>
    <n v="7"/>
    <n v="0"/>
    <n v="253274"/>
    <n v="14"/>
    <n v="5.5276104140180201E-5"/>
  </r>
  <r>
    <x v="224"/>
    <x v="27"/>
    <n v="9"/>
    <n v="0"/>
    <n v="253283"/>
    <n v="14"/>
    <n v="5.5274139993603989E-5"/>
  </r>
  <r>
    <x v="162"/>
    <x v="27"/>
    <n v="5"/>
    <n v="0"/>
    <n v="253288"/>
    <n v="14"/>
    <n v="5.5273048861375196E-5"/>
  </r>
  <r>
    <x v="216"/>
    <x v="27"/>
    <n v="1"/>
    <n v="0"/>
    <n v="253289"/>
    <n v="14"/>
    <n v="5.527283064009886E-5"/>
  </r>
  <r>
    <x v="225"/>
    <x v="27"/>
    <n v="1"/>
    <n v="0"/>
    <n v="253290"/>
    <n v="14"/>
    <n v="5.527261242054562E-5"/>
  </r>
  <r>
    <x v="163"/>
    <x v="27"/>
    <n v="3"/>
    <n v="0"/>
    <n v="253293"/>
    <n v="14"/>
    <n v="5.5271957772224262E-5"/>
  </r>
  <r>
    <x v="164"/>
    <x v="27"/>
    <n v="4"/>
    <n v="0"/>
    <n v="253297"/>
    <n v="14"/>
    <n v="5.5271084931917869E-5"/>
  </r>
  <r>
    <x v="226"/>
    <x v="27"/>
    <n v="2"/>
    <n v="0"/>
    <n v="253299"/>
    <n v="14"/>
    <n v="5.5270648522102337E-5"/>
  </r>
  <r>
    <x v="165"/>
    <x v="27"/>
    <n v="7"/>
    <n v="0"/>
    <n v="253306"/>
    <n v="14"/>
    <n v="5.5269121142017955E-5"/>
  </r>
  <r>
    <x v="217"/>
    <x v="27"/>
    <n v="12"/>
    <n v="0"/>
    <n v="253318"/>
    <n v="14"/>
    <n v="5.5266502972548338E-5"/>
  </r>
  <r>
    <x v="166"/>
    <x v="27"/>
    <n v="10"/>
    <n v="0"/>
    <n v="253328"/>
    <n v="14"/>
    <n v="5.5264321354133772E-5"/>
  </r>
  <r>
    <x v="215"/>
    <x v="27"/>
    <n v="22"/>
    <n v="0"/>
    <n v="253350"/>
    <n v="14"/>
    <n v="5.5259522399842115E-5"/>
  </r>
  <r>
    <x v="167"/>
    <x v="27"/>
    <n v="27"/>
    <n v="0"/>
    <n v="253377"/>
    <n v="14"/>
    <n v="5.5253633913101821E-5"/>
  </r>
  <r>
    <x v="168"/>
    <x v="27"/>
    <n v="40"/>
    <n v="0"/>
    <n v="253417"/>
    <n v="14"/>
    <n v="5.5244912535465264E-5"/>
  </r>
  <r>
    <x v="169"/>
    <x v="27"/>
    <n v="80"/>
    <n v="0"/>
    <n v="253497"/>
    <n v="14"/>
    <n v="5.5227478037215428E-5"/>
  </r>
  <r>
    <x v="170"/>
    <x v="27"/>
    <n v="100"/>
    <n v="0"/>
    <n v="253597"/>
    <n v="14"/>
    <n v="5.5205700382890963E-5"/>
  </r>
  <r>
    <x v="171"/>
    <x v="27"/>
    <n v="96"/>
    <n v="0"/>
    <n v="253693"/>
    <n v="14"/>
    <n v="5.5184809986873898E-5"/>
  </r>
  <r>
    <x v="172"/>
    <x v="27"/>
    <n v="154"/>
    <n v="0"/>
    <n v="253847"/>
    <n v="14"/>
    <n v="5.5151331313744107E-5"/>
  </r>
  <r>
    <x v="173"/>
    <x v="27"/>
    <n v="134"/>
    <n v="0"/>
    <n v="253981"/>
    <n v="14"/>
    <n v="5.5122233552903564E-5"/>
  </r>
  <r>
    <x v="174"/>
    <x v="27"/>
    <n v="134"/>
    <n v="0"/>
    <n v="254115"/>
    <n v="14"/>
    <n v="5.5093166479743425E-5"/>
  </r>
  <r>
    <x v="175"/>
    <x v="27"/>
    <n v="176"/>
    <n v="0"/>
    <n v="254291"/>
    <n v="14"/>
    <n v="5.5055035372860227E-5"/>
  </r>
  <r>
    <x v="176"/>
    <x v="27"/>
    <n v="208"/>
    <n v="0"/>
    <n v="254499"/>
    <n v="14"/>
    <n v="5.5010039332178123E-5"/>
  </r>
  <r>
    <x v="177"/>
    <x v="27"/>
    <n v="222"/>
    <n v="0"/>
    <n v="254721"/>
    <n v="14"/>
    <n v="5.4962095783229492E-5"/>
  </r>
  <r>
    <x v="178"/>
    <x v="27"/>
    <n v="211"/>
    <n v="0"/>
    <n v="254932"/>
    <n v="14"/>
    <n v="5.4916605212370359E-5"/>
  </r>
  <r>
    <x v="179"/>
    <x v="27"/>
    <n v="380"/>
    <n v="0"/>
    <n v="255312"/>
    <n v="14"/>
    <n v="5.4834868709657205E-5"/>
  </r>
  <r>
    <x v="180"/>
    <x v="27"/>
    <n v="419"/>
    <n v="0"/>
    <n v="255731"/>
    <n v="14"/>
    <n v="5.4745025045848959E-5"/>
  </r>
  <r>
    <x v="181"/>
    <x v="27"/>
    <n v="573"/>
    <n v="1"/>
    <n v="256304"/>
    <n v="15"/>
    <n v="5.8524252450215372E-5"/>
  </r>
  <r>
    <x v="182"/>
    <x v="27"/>
    <n v="646"/>
    <n v="0"/>
    <n v="256950"/>
    <n v="15"/>
    <n v="5.8377116170461177E-5"/>
  </r>
  <r>
    <x v="183"/>
    <x v="27"/>
    <n v="408"/>
    <n v="0"/>
    <n v="257358"/>
    <n v="15"/>
    <n v="5.8284568577623392E-5"/>
  </r>
  <r>
    <x v="184"/>
    <x v="27"/>
    <n v="110"/>
    <n v="0"/>
    <n v="257468"/>
    <n v="15"/>
    <n v="5.8259667220780835E-5"/>
  </r>
  <r>
    <x v="185"/>
    <x v="27"/>
    <n v="166"/>
    <n v="0"/>
    <n v="257634"/>
    <n v="15"/>
    <n v="5.8222129066815713E-5"/>
  </r>
  <r>
    <x v="186"/>
    <x v="27"/>
    <n v="78"/>
    <n v="0"/>
    <n v="257712"/>
    <n v="15"/>
    <n v="5.8204507357049731E-5"/>
  </r>
  <r>
    <x v="187"/>
    <x v="27"/>
    <n v="50"/>
    <n v="0"/>
    <n v="257762"/>
    <n v="15"/>
    <n v="5.8193216998626638E-5"/>
  </r>
  <r>
    <x v="188"/>
    <x v="27"/>
    <n v="39"/>
    <n v="0"/>
    <n v="257801"/>
    <n v="15"/>
    <n v="5.8184413559295733E-5"/>
  </r>
  <r>
    <x v="189"/>
    <x v="27"/>
    <n v="29"/>
    <n v="0"/>
    <n v="257830"/>
    <n v="15"/>
    <n v="5.8177869138579685E-5"/>
  </r>
  <r>
    <x v="190"/>
    <x v="27"/>
    <n v="17"/>
    <n v="0"/>
    <n v="257847"/>
    <n v="15"/>
    <n v="5.8174033438434417E-5"/>
  </r>
  <r>
    <x v="218"/>
    <x v="27"/>
    <n v="10"/>
    <n v="0"/>
    <n v="257857"/>
    <n v="15"/>
    <n v="5.8171777380486083E-5"/>
  </r>
  <r>
    <x v="191"/>
    <x v="27"/>
    <n v="8"/>
    <n v="0"/>
    <n v="257865"/>
    <n v="15"/>
    <n v="5.8169972660112851E-5"/>
  </r>
  <r>
    <x v="192"/>
    <x v="27"/>
    <n v="13"/>
    <n v="0"/>
    <n v="257878"/>
    <n v="15"/>
    <n v="5.8167040228325019E-5"/>
  </r>
  <r>
    <x v="227"/>
    <x v="27"/>
    <n v="7"/>
    <n v="0"/>
    <n v="257885"/>
    <n v="15"/>
    <n v="5.8165461349050931E-5"/>
  </r>
  <r>
    <x v="228"/>
    <x v="27"/>
    <n v="4"/>
    <n v="0"/>
    <n v="257889"/>
    <n v="15"/>
    <n v="5.8164559170806047E-5"/>
  </r>
  <r>
    <x v="229"/>
    <x v="27"/>
    <n v="6"/>
    <n v="0"/>
    <n v="257895"/>
    <n v="15"/>
    <n v="5.816320595591229E-5"/>
  </r>
  <r>
    <x v="230"/>
    <x v="27"/>
    <n v="5"/>
    <n v="0"/>
    <n v="257900"/>
    <n v="15"/>
    <n v="5.8162078324932142E-5"/>
  </r>
  <r>
    <x v="231"/>
    <x v="27"/>
    <n v="4"/>
    <n v="0"/>
    <n v="257904"/>
    <n v="15"/>
    <n v="5.8161176251628514E-5"/>
  </r>
  <r>
    <x v="232"/>
    <x v="27"/>
    <n v="2"/>
    <n v="0"/>
    <n v="257906"/>
    <n v="15"/>
    <n v="5.8160725225469744E-5"/>
  </r>
  <r>
    <x v="237"/>
    <x v="27"/>
    <n v="4"/>
    <n v="0"/>
    <n v="257910"/>
    <n v="15"/>
    <n v="5.8159823194137493E-5"/>
  </r>
  <r>
    <x v="220"/>
    <x v="27"/>
    <n v="3"/>
    <n v="0"/>
    <n v="257913"/>
    <n v="15"/>
    <n v="5.8159146688999777E-5"/>
  </r>
  <r>
    <x v="238"/>
    <x v="27"/>
    <n v="3"/>
    <n v="0"/>
    <n v="257916"/>
    <n v="15"/>
    <n v="5.8158470199599872E-5"/>
  </r>
  <r>
    <x v="221"/>
    <x v="27"/>
    <n v="4"/>
    <n v="0"/>
    <n v="257920"/>
    <n v="15"/>
    <n v="5.8157568238213399E-5"/>
  </r>
  <r>
    <x v="233"/>
    <x v="27"/>
    <n v="5"/>
    <n v="0"/>
    <n v="257925"/>
    <n v="15"/>
    <n v="5.8156440825821461E-5"/>
  </r>
  <r>
    <x v="234"/>
    <x v="27"/>
    <n v="2"/>
    <n v="0"/>
    <n v="257927"/>
    <n v="15"/>
    <n v="5.8155989873103632E-5"/>
  </r>
  <r>
    <x v="239"/>
    <x v="27"/>
    <n v="1"/>
    <n v="0"/>
    <n v="257928"/>
    <n v="15"/>
    <n v="5.8155764399367264E-5"/>
  </r>
  <r>
    <x v="193"/>
    <x v="27"/>
    <n v="3"/>
    <n v="0"/>
    <n v="257931"/>
    <n v="15"/>
    <n v="5.8155087988648128E-5"/>
  </r>
  <r>
    <x v="222"/>
    <x v="27"/>
    <n v="10"/>
    <n v="0"/>
    <n v="257941"/>
    <n v="15"/>
    <n v="5.8152833399886023E-5"/>
  </r>
  <r>
    <x v="194"/>
    <x v="27"/>
    <n v="6"/>
    <n v="0"/>
    <n v="257947"/>
    <n v="15"/>
    <n v="5.8151480730537666E-5"/>
  </r>
  <r>
    <x v="235"/>
    <x v="27"/>
    <n v="9"/>
    <n v="0"/>
    <n v="257956"/>
    <n v="15"/>
    <n v="5.8149451844500612E-5"/>
  </r>
  <r>
    <x v="195"/>
    <x v="27"/>
    <n v="14"/>
    <n v="0"/>
    <n v="257970"/>
    <n v="15"/>
    <n v="5.8146296080939641E-5"/>
  </r>
  <r>
    <x v="196"/>
    <x v="27"/>
    <n v="22"/>
    <n v="0"/>
    <n v="257992"/>
    <n v="15"/>
    <n v="5.8141337715898166E-5"/>
  </r>
  <r>
    <x v="197"/>
    <x v="27"/>
    <n v="20"/>
    <n v="0"/>
    <n v="258012"/>
    <n v="15"/>
    <n v="5.8136830845076976E-5"/>
  </r>
  <r>
    <x v="198"/>
    <x v="27"/>
    <n v="32"/>
    <n v="0"/>
    <n v="258044"/>
    <n v="15"/>
    <n v="5.8129621304893742E-5"/>
  </r>
  <r>
    <x v="236"/>
    <x v="27"/>
    <n v="26"/>
    <n v="0"/>
    <n v="258070"/>
    <n v="15"/>
    <n v="5.8123764869996514E-5"/>
  </r>
  <r>
    <x v="223"/>
    <x v="27"/>
    <n v="66"/>
    <n v="0"/>
    <n v="258136"/>
    <n v="15"/>
    <n v="5.810890383363808E-5"/>
  </r>
  <r>
    <x v="199"/>
    <x v="27"/>
    <n v="47"/>
    <n v="0"/>
    <n v="258183"/>
    <n v="15"/>
    <n v="5.8098325606256027E-5"/>
  </r>
  <r>
    <x v="200"/>
    <x v="27"/>
    <n v="82"/>
    <n v="0"/>
    <n v="258265"/>
    <n v="15"/>
    <n v="5.8079879193851278E-5"/>
  </r>
  <r>
    <x v="201"/>
    <x v="27"/>
    <n v="83"/>
    <n v="0"/>
    <n v="258348"/>
    <n v="15"/>
    <n v="5.8061219750104512E-5"/>
  </r>
  <r>
    <x v="202"/>
    <x v="27"/>
    <n v="142"/>
    <n v="0"/>
    <n v="258490"/>
    <n v="15"/>
    <n v="5.8029324151804712E-5"/>
  </r>
  <r>
    <x v="203"/>
    <x v="27"/>
    <n v="207"/>
    <n v="0"/>
    <n v="258697"/>
    <n v="15"/>
    <n v="5.7982891181575355E-5"/>
  </r>
  <r>
    <x v="204"/>
    <x v="27"/>
    <n v="300"/>
    <n v="0"/>
    <n v="258997"/>
    <n v="15"/>
    <n v="5.7915728753614905E-5"/>
  </r>
  <r>
    <x v="205"/>
    <x v="27"/>
    <n v="274"/>
    <n v="0"/>
    <n v="259271"/>
    <n v="15"/>
    <n v="5.7854522873749857E-5"/>
  </r>
  <r>
    <x v="206"/>
    <x v="27"/>
    <n v="234"/>
    <n v="0"/>
    <n v="259505"/>
    <n v="15"/>
    <n v="5.7802354482572588E-5"/>
  </r>
  <r>
    <x v="240"/>
    <x v="28"/>
    <n v="1"/>
    <n v="0"/>
    <n v="1"/>
    <n v="0"/>
    <n v="0"/>
  </r>
  <r>
    <x v="0"/>
    <x v="28"/>
    <n v="6"/>
    <n v="0"/>
    <n v="7"/>
    <n v="0"/>
    <n v="0"/>
  </r>
  <r>
    <x v="1"/>
    <x v="28"/>
    <n v="23"/>
    <n v="0"/>
    <n v="30"/>
    <n v="0"/>
    <n v="0"/>
  </r>
  <r>
    <x v="2"/>
    <x v="28"/>
    <n v="59"/>
    <n v="0"/>
    <n v="89"/>
    <n v="0"/>
    <n v="0"/>
  </r>
  <r>
    <x v="3"/>
    <x v="28"/>
    <n v="56"/>
    <n v="0"/>
    <n v="145"/>
    <n v="0"/>
    <n v="0"/>
  </r>
  <r>
    <x v="4"/>
    <x v="28"/>
    <n v="50"/>
    <n v="0"/>
    <n v="195"/>
    <n v="0"/>
    <n v="0"/>
  </r>
  <r>
    <x v="5"/>
    <x v="28"/>
    <n v="20"/>
    <n v="0"/>
    <n v="215"/>
    <n v="0"/>
    <n v="0"/>
  </r>
  <r>
    <x v="6"/>
    <x v="28"/>
    <n v="25"/>
    <n v="0"/>
    <n v="240"/>
    <n v="0"/>
    <n v="0"/>
  </r>
  <r>
    <x v="7"/>
    <x v="28"/>
    <n v="13"/>
    <n v="0"/>
    <n v="253"/>
    <n v="0"/>
    <n v="0"/>
  </r>
  <r>
    <x v="8"/>
    <x v="28"/>
    <n v="13"/>
    <n v="0"/>
    <n v="266"/>
    <n v="0"/>
    <n v="0"/>
  </r>
  <r>
    <x v="9"/>
    <x v="28"/>
    <n v="14"/>
    <n v="0"/>
    <n v="280"/>
    <n v="0"/>
    <n v="0"/>
  </r>
  <r>
    <x v="10"/>
    <x v="28"/>
    <n v="21"/>
    <n v="0"/>
    <n v="301"/>
    <n v="0"/>
    <n v="0"/>
  </r>
  <r>
    <x v="11"/>
    <x v="28"/>
    <n v="2"/>
    <n v="0"/>
    <n v="303"/>
    <n v="0"/>
    <n v="0"/>
  </r>
  <r>
    <x v="12"/>
    <x v="28"/>
    <n v="13"/>
    <n v="0"/>
    <n v="316"/>
    <n v="0"/>
    <n v="0"/>
  </r>
  <r>
    <x v="13"/>
    <x v="28"/>
    <n v="7"/>
    <n v="0"/>
    <n v="323"/>
    <n v="0"/>
    <n v="0"/>
  </r>
  <r>
    <x v="14"/>
    <x v="28"/>
    <n v="11"/>
    <n v="0"/>
    <n v="334"/>
    <n v="0"/>
    <n v="0"/>
  </r>
  <r>
    <x v="15"/>
    <x v="28"/>
    <n v="16"/>
    <n v="0"/>
    <n v="350"/>
    <n v="0"/>
    <n v="0"/>
  </r>
  <r>
    <x v="16"/>
    <x v="28"/>
    <n v="45"/>
    <n v="0"/>
    <n v="395"/>
    <n v="0"/>
    <n v="0"/>
  </r>
  <r>
    <x v="17"/>
    <x v="28"/>
    <n v="27"/>
    <n v="0"/>
    <n v="422"/>
    <n v="0"/>
    <n v="0"/>
  </r>
  <r>
    <x v="18"/>
    <x v="28"/>
    <n v="79"/>
    <n v="0"/>
    <n v="501"/>
    <n v="0"/>
    <n v="0"/>
  </r>
  <r>
    <x v="19"/>
    <x v="28"/>
    <n v="140"/>
    <n v="0"/>
    <n v="641"/>
    <n v="0"/>
    <n v="0"/>
  </r>
  <r>
    <x v="20"/>
    <x v="28"/>
    <n v="172"/>
    <n v="0"/>
    <n v="813"/>
    <n v="0"/>
    <n v="0"/>
  </r>
  <r>
    <x v="21"/>
    <x v="28"/>
    <n v="109"/>
    <n v="0"/>
    <n v="922"/>
    <n v="0"/>
    <n v="0"/>
  </r>
  <r>
    <x v="22"/>
    <x v="28"/>
    <n v="113"/>
    <n v="0"/>
    <n v="1035"/>
    <n v="0"/>
    <n v="0"/>
  </r>
  <r>
    <x v="23"/>
    <x v="28"/>
    <n v="136"/>
    <n v="0"/>
    <n v="1171"/>
    <n v="0"/>
    <n v="0"/>
  </r>
  <r>
    <x v="24"/>
    <x v="28"/>
    <n v="137"/>
    <n v="0"/>
    <n v="1308"/>
    <n v="0"/>
    <n v="0"/>
  </r>
  <r>
    <x v="25"/>
    <x v="28"/>
    <n v="250"/>
    <n v="0"/>
    <n v="1558"/>
    <n v="0"/>
    <n v="0"/>
  </r>
  <r>
    <x v="26"/>
    <x v="28"/>
    <n v="873"/>
    <n v="0"/>
    <n v="2431"/>
    <n v="0"/>
    <n v="0"/>
  </r>
  <r>
    <x v="27"/>
    <x v="28"/>
    <n v="1735"/>
    <n v="0"/>
    <n v="4166"/>
    <n v="0"/>
    <n v="0"/>
  </r>
  <r>
    <x v="28"/>
    <x v="28"/>
    <n v="1620"/>
    <n v="0"/>
    <n v="5786"/>
    <n v="0"/>
    <n v="0"/>
  </r>
  <r>
    <x v="29"/>
    <x v="28"/>
    <n v="1202"/>
    <n v="0"/>
    <n v="6988"/>
    <n v="0"/>
    <n v="0"/>
  </r>
  <r>
    <x v="30"/>
    <x v="28"/>
    <n v="1743"/>
    <n v="0"/>
    <n v="8731"/>
    <n v="0"/>
    <n v="0"/>
  </r>
  <r>
    <x v="31"/>
    <x v="28"/>
    <n v="2282"/>
    <n v="0"/>
    <n v="11013"/>
    <n v="0"/>
    <n v="0"/>
  </r>
  <r>
    <x v="32"/>
    <x v="28"/>
    <n v="3099"/>
    <n v="0"/>
    <n v="14112"/>
    <n v="0"/>
    <n v="0"/>
  </r>
  <r>
    <x v="33"/>
    <x v="28"/>
    <n v="3055"/>
    <n v="0"/>
    <n v="17167"/>
    <n v="0"/>
    <n v="0"/>
  </r>
  <r>
    <x v="34"/>
    <x v="28"/>
    <n v="2983"/>
    <n v="0"/>
    <n v="20150"/>
    <n v="0"/>
    <n v="0"/>
  </r>
  <r>
    <x v="35"/>
    <x v="28"/>
    <n v="1925"/>
    <n v="1"/>
    <n v="22075"/>
    <n v="1"/>
    <n v="4.5300113250283124E-5"/>
  </r>
  <r>
    <x v="36"/>
    <x v="28"/>
    <n v="1278"/>
    <n v="0"/>
    <n v="23353"/>
    <n v="1"/>
    <n v="4.2821050828587333E-5"/>
  </r>
  <r>
    <x v="37"/>
    <x v="28"/>
    <n v="1199"/>
    <n v="0"/>
    <n v="24552"/>
    <n v="1"/>
    <n v="4.0729879439556859E-5"/>
  </r>
  <r>
    <x v="38"/>
    <x v="28"/>
    <n v="1108"/>
    <n v="0"/>
    <n v="25660"/>
    <n v="1"/>
    <n v="3.8971161340607951E-5"/>
  </r>
  <r>
    <x v="39"/>
    <x v="28"/>
    <n v="1594"/>
    <n v="0"/>
    <n v="27254"/>
    <n v="1"/>
    <n v="3.6691861745064946E-5"/>
  </r>
  <r>
    <x v="40"/>
    <x v="28"/>
    <n v="2329"/>
    <n v="0"/>
    <n v="29583"/>
    <n v="1"/>
    <n v="3.3803197782510226E-5"/>
  </r>
  <r>
    <x v="41"/>
    <x v="28"/>
    <n v="2197"/>
    <n v="0"/>
    <n v="31780"/>
    <n v="1"/>
    <n v="3.1466331025802391E-5"/>
  </r>
  <r>
    <x v="42"/>
    <x v="28"/>
    <n v="3106"/>
    <n v="0"/>
    <n v="34886"/>
    <n v="1"/>
    <n v="2.8664793900131858E-5"/>
  </r>
  <r>
    <x v="43"/>
    <x v="28"/>
    <n v="3947"/>
    <n v="0"/>
    <n v="38833"/>
    <n v="1"/>
    <n v="2.5751294002523628E-5"/>
  </r>
  <r>
    <x v="44"/>
    <x v="28"/>
    <n v="2376"/>
    <n v="1"/>
    <n v="41209"/>
    <n v="2"/>
    <n v="4.8533087432357006E-5"/>
  </r>
  <r>
    <x v="45"/>
    <x v="28"/>
    <n v="1846"/>
    <n v="0"/>
    <n v="43055"/>
    <n v="2"/>
    <n v="4.6452212286610147E-5"/>
  </r>
  <r>
    <x v="46"/>
    <x v="28"/>
    <n v="1846"/>
    <n v="0"/>
    <n v="44901"/>
    <n v="2"/>
    <n v="4.4542437807621213E-5"/>
  </r>
  <r>
    <x v="47"/>
    <x v="28"/>
    <n v="1944"/>
    <n v="0"/>
    <n v="46845"/>
    <n v="2"/>
    <n v="4.2693990820791976E-5"/>
  </r>
  <r>
    <x v="48"/>
    <x v="28"/>
    <n v="2126"/>
    <n v="0"/>
    <n v="48971"/>
    <n v="2"/>
    <n v="4.0840497437258785E-5"/>
  </r>
  <r>
    <x v="49"/>
    <x v="28"/>
    <n v="2721"/>
    <n v="0"/>
    <n v="51692"/>
    <n v="2"/>
    <n v="3.8690706492300552E-5"/>
  </r>
  <r>
    <x v="50"/>
    <x v="28"/>
    <n v="3493"/>
    <n v="0"/>
    <n v="55185"/>
    <n v="2"/>
    <n v="3.624173235480656E-5"/>
  </r>
  <r>
    <x v="51"/>
    <x v="28"/>
    <n v="3818"/>
    <n v="0"/>
    <n v="59003"/>
    <n v="2"/>
    <n v="3.3896581529752726E-5"/>
  </r>
  <r>
    <x v="52"/>
    <x v="28"/>
    <n v="3753"/>
    <n v="0"/>
    <n v="62756"/>
    <n v="2"/>
    <n v="3.1869462680859198E-5"/>
  </r>
  <r>
    <x v="53"/>
    <x v="28"/>
    <n v="3181"/>
    <n v="0"/>
    <n v="65937"/>
    <n v="2"/>
    <n v="3.0331983560064911E-5"/>
  </r>
  <r>
    <x v="54"/>
    <x v="28"/>
    <n v="2512"/>
    <n v="0"/>
    <n v="68449"/>
    <n v="2"/>
    <n v="2.9218834460693361E-5"/>
  </r>
  <r>
    <x v="55"/>
    <x v="28"/>
    <n v="1828"/>
    <n v="0"/>
    <n v="70277"/>
    <n v="2"/>
    <n v="2.8458812982910482E-5"/>
  </r>
  <r>
    <x v="56"/>
    <x v="28"/>
    <n v="1396"/>
    <n v="0"/>
    <n v="71673"/>
    <n v="2"/>
    <n v="2.7904510764165028E-5"/>
  </r>
  <r>
    <x v="57"/>
    <x v="28"/>
    <n v="1164"/>
    <n v="0"/>
    <n v="72837"/>
    <n v="2"/>
    <n v="2.7458571879676539E-5"/>
  </r>
  <r>
    <x v="58"/>
    <x v="28"/>
    <n v="932"/>
    <n v="0"/>
    <n v="73769"/>
    <n v="2"/>
    <n v="2.7111659369111688E-5"/>
  </r>
  <r>
    <x v="59"/>
    <x v="28"/>
    <n v="700"/>
    <n v="0"/>
    <n v="74469"/>
    <n v="2"/>
    <n v="2.6856812902012917E-5"/>
  </r>
  <r>
    <x v="60"/>
    <x v="28"/>
    <n v="543"/>
    <n v="0"/>
    <n v="75012"/>
    <n v="2"/>
    <n v="2.6662400682557459E-5"/>
  </r>
  <r>
    <x v="61"/>
    <x v="28"/>
    <n v="325"/>
    <n v="0"/>
    <n v="75337"/>
    <n v="2"/>
    <n v="2.6547380437235356E-5"/>
  </r>
  <r>
    <x v="62"/>
    <x v="28"/>
    <n v="264"/>
    <n v="0"/>
    <n v="75601"/>
    <n v="2"/>
    <n v="2.6454676525442784E-5"/>
  </r>
  <r>
    <x v="63"/>
    <x v="28"/>
    <n v="196"/>
    <n v="0"/>
    <n v="75797"/>
    <n v="2"/>
    <n v="2.6386268585827937E-5"/>
  </r>
  <r>
    <x v="64"/>
    <x v="28"/>
    <n v="138"/>
    <n v="0"/>
    <n v="75935"/>
    <n v="2"/>
    <n v="2.6338315664713242E-5"/>
  </r>
  <r>
    <x v="65"/>
    <x v="28"/>
    <n v="140"/>
    <n v="0"/>
    <n v="76075"/>
    <n v="2"/>
    <n v="2.6289845547157409E-5"/>
  </r>
  <r>
    <x v="66"/>
    <x v="28"/>
    <n v="85"/>
    <n v="0"/>
    <n v="76160"/>
    <n v="2"/>
    <n v="2.6260504201680674E-5"/>
  </r>
  <r>
    <x v="67"/>
    <x v="28"/>
    <n v="92"/>
    <n v="0"/>
    <n v="76252"/>
    <n v="2"/>
    <n v="2.6228820227666159E-5"/>
  </r>
  <r>
    <x v="68"/>
    <x v="28"/>
    <n v="172"/>
    <n v="0"/>
    <n v="76424"/>
    <n v="2"/>
    <n v="2.6169789594891657E-5"/>
  </r>
  <r>
    <x v="69"/>
    <x v="28"/>
    <n v="282"/>
    <n v="0"/>
    <n v="76706"/>
    <n v="2"/>
    <n v="2.6073579641749017E-5"/>
  </r>
  <r>
    <x v="70"/>
    <x v="28"/>
    <n v="265"/>
    <n v="0"/>
    <n v="76971"/>
    <n v="2"/>
    <n v="2.5983812085071002E-5"/>
  </r>
  <r>
    <x v="71"/>
    <x v="28"/>
    <n v="203"/>
    <n v="0"/>
    <n v="77174"/>
    <n v="2"/>
    <n v="2.5915463757223936E-5"/>
  </r>
  <r>
    <x v="72"/>
    <x v="28"/>
    <n v="143"/>
    <n v="0"/>
    <n v="77317"/>
    <n v="2"/>
    <n v="2.5867532366749874E-5"/>
  </r>
  <r>
    <x v="73"/>
    <x v="28"/>
    <n v="156"/>
    <n v="0"/>
    <n v="77473"/>
    <n v="2"/>
    <n v="2.5815445380971435E-5"/>
  </r>
  <r>
    <x v="74"/>
    <x v="28"/>
    <n v="146"/>
    <n v="0"/>
    <n v="77619"/>
    <n v="2"/>
    <n v="2.5766886973550292E-5"/>
  </r>
  <r>
    <x v="75"/>
    <x v="28"/>
    <n v="134"/>
    <n v="0"/>
    <n v="77753"/>
    <n v="2"/>
    <n v="2.5722480161537174E-5"/>
  </r>
  <r>
    <x v="76"/>
    <x v="28"/>
    <n v="97"/>
    <n v="0"/>
    <n v="77850"/>
    <n v="2"/>
    <n v="2.5690430314707772E-5"/>
  </r>
  <r>
    <x v="77"/>
    <x v="28"/>
    <n v="163"/>
    <n v="0"/>
    <n v="78013"/>
    <n v="2"/>
    <n v="2.5636752848884162E-5"/>
  </r>
  <r>
    <x v="78"/>
    <x v="28"/>
    <n v="229"/>
    <n v="0"/>
    <n v="78242"/>
    <n v="2"/>
    <n v="2.5561718769970092E-5"/>
  </r>
  <r>
    <x v="79"/>
    <x v="28"/>
    <n v="212"/>
    <n v="0"/>
    <n v="78454"/>
    <n v="2"/>
    <n v="2.5492645371810232E-5"/>
  </r>
  <r>
    <x v="80"/>
    <x v="28"/>
    <n v="254"/>
    <n v="0"/>
    <n v="78708"/>
    <n v="2"/>
    <n v="2.541037759821111E-5"/>
  </r>
  <r>
    <x v="81"/>
    <x v="28"/>
    <n v="343"/>
    <n v="0"/>
    <n v="79051"/>
    <n v="2"/>
    <n v="2.5300122705595124E-5"/>
  </r>
  <r>
    <x v="82"/>
    <x v="28"/>
    <n v="470"/>
    <n v="0"/>
    <n v="79521"/>
    <n v="2"/>
    <n v="2.5150589152550897E-5"/>
  </r>
  <r>
    <x v="83"/>
    <x v="28"/>
    <n v="711"/>
    <n v="0"/>
    <n v="80232"/>
    <n v="2"/>
    <n v="2.4927709642038089E-5"/>
  </r>
  <r>
    <x v="84"/>
    <x v="28"/>
    <n v="1436"/>
    <n v="0"/>
    <n v="81668"/>
    <n v="2"/>
    <n v="2.4489396091492384E-5"/>
  </r>
  <r>
    <x v="85"/>
    <x v="28"/>
    <n v="2122"/>
    <n v="0"/>
    <n v="83790"/>
    <n v="2"/>
    <n v="2.3869196801527628E-5"/>
  </r>
  <r>
    <x v="86"/>
    <x v="28"/>
    <n v="3640"/>
    <n v="0"/>
    <n v="87430"/>
    <n v="2"/>
    <n v="2.2875443211712228E-5"/>
  </r>
  <r>
    <x v="87"/>
    <x v="28"/>
    <n v="4997"/>
    <n v="0"/>
    <n v="92427"/>
    <n v="2"/>
    <n v="2.163869864866327E-5"/>
  </r>
  <r>
    <x v="88"/>
    <x v="28"/>
    <n v="5963"/>
    <n v="0"/>
    <n v="98390"/>
    <n v="2"/>
    <n v="2.032726903140563E-5"/>
  </r>
  <r>
    <x v="89"/>
    <x v="28"/>
    <n v="7262"/>
    <n v="1"/>
    <n v="105652"/>
    <n v="3"/>
    <n v="2.8395108469314353E-5"/>
  </r>
  <r>
    <x v="90"/>
    <x v="28"/>
    <n v="5664"/>
    <n v="0"/>
    <n v="111316"/>
    <n v="3"/>
    <n v="2.6950303640087677E-5"/>
  </r>
  <r>
    <x v="91"/>
    <x v="28"/>
    <n v="4178"/>
    <n v="0"/>
    <n v="115494"/>
    <n v="3"/>
    <n v="2.5975375344173722E-5"/>
  </r>
  <r>
    <x v="92"/>
    <x v="28"/>
    <n v="3047"/>
    <n v="0"/>
    <n v="118541"/>
    <n v="3"/>
    <n v="2.5307699445761381E-5"/>
  </r>
  <r>
    <x v="93"/>
    <x v="28"/>
    <n v="1827"/>
    <n v="0"/>
    <n v="120368"/>
    <n v="3"/>
    <n v="2.4923567725641365E-5"/>
  </r>
  <r>
    <x v="94"/>
    <x v="28"/>
    <n v="1657"/>
    <n v="0"/>
    <n v="122025"/>
    <n v="3"/>
    <n v="2.4585125998770742E-5"/>
  </r>
  <r>
    <x v="95"/>
    <x v="28"/>
    <n v="4467"/>
    <n v="0"/>
    <n v="126492"/>
    <n v="3"/>
    <n v="2.3716914903709326E-5"/>
  </r>
  <r>
    <x v="96"/>
    <x v="28"/>
    <n v="7600"/>
    <n v="0"/>
    <n v="134092"/>
    <n v="3"/>
    <n v="2.2372699340751127E-5"/>
  </r>
  <r>
    <x v="97"/>
    <x v="28"/>
    <n v="16278"/>
    <n v="0"/>
    <n v="150370"/>
    <n v="3"/>
    <n v="1.9950788056128217E-5"/>
  </r>
  <r>
    <x v="98"/>
    <x v="28"/>
    <n v="23751"/>
    <n v="0"/>
    <n v="174121"/>
    <n v="3"/>
    <n v="1.722939794740439E-5"/>
  </r>
  <r>
    <x v="99"/>
    <x v="28"/>
    <n v="18336"/>
    <n v="0"/>
    <n v="192457"/>
    <n v="3"/>
    <n v="1.5587897556337259E-5"/>
  </r>
  <r>
    <x v="100"/>
    <x v="28"/>
    <n v="11571"/>
    <n v="0"/>
    <n v="204028"/>
    <n v="3"/>
    <n v="1.4703864175505323E-5"/>
  </r>
  <r>
    <x v="101"/>
    <x v="28"/>
    <n v="7456"/>
    <n v="1"/>
    <n v="211484"/>
    <n v="4"/>
    <n v="1.8913960394166934E-5"/>
  </r>
  <r>
    <x v="102"/>
    <x v="28"/>
    <n v="4096"/>
    <n v="0"/>
    <n v="215580"/>
    <n v="4"/>
    <n v="1.8554596901382317E-5"/>
  </r>
  <r>
    <x v="103"/>
    <x v="28"/>
    <n v="3157"/>
    <n v="0"/>
    <n v="218737"/>
    <n v="4"/>
    <n v="1.8286801044176341E-5"/>
  </r>
  <r>
    <x v="104"/>
    <x v="28"/>
    <n v="2942"/>
    <n v="0"/>
    <n v="221679"/>
    <n v="4"/>
    <n v="1.8044108824020316E-5"/>
  </r>
  <r>
    <x v="105"/>
    <x v="28"/>
    <n v="2756"/>
    <n v="0"/>
    <n v="224435"/>
    <n v="4"/>
    <n v="1.7822532136253257E-5"/>
  </r>
  <r>
    <x v="106"/>
    <x v="28"/>
    <n v="2450"/>
    <n v="0"/>
    <n v="226885"/>
    <n v="4"/>
    <n v="1.7630076911210526E-5"/>
  </r>
  <r>
    <x v="107"/>
    <x v="28"/>
    <n v="1841"/>
    <n v="0"/>
    <n v="228726"/>
    <n v="4"/>
    <n v="1.7488173622587725E-5"/>
  </r>
  <r>
    <x v="108"/>
    <x v="28"/>
    <n v="1219"/>
    <n v="0"/>
    <n v="229945"/>
    <n v="4"/>
    <n v="1.7395464132727391E-5"/>
  </r>
  <r>
    <x v="109"/>
    <x v="28"/>
    <n v="692"/>
    <n v="0"/>
    <n v="230637"/>
    <n v="4"/>
    <n v="1.7343271027632167E-5"/>
  </r>
  <r>
    <x v="110"/>
    <x v="28"/>
    <n v="396"/>
    <n v="0"/>
    <n v="231033"/>
    <n v="4"/>
    <n v="1.7313543952595516E-5"/>
  </r>
  <r>
    <x v="111"/>
    <x v="28"/>
    <n v="312"/>
    <n v="1"/>
    <n v="231345"/>
    <n v="5"/>
    <n v="2.1612742873198038E-5"/>
  </r>
  <r>
    <x v="112"/>
    <x v="28"/>
    <n v="151"/>
    <n v="0"/>
    <n v="231496"/>
    <n v="5"/>
    <n v="2.1598645332964718E-5"/>
  </r>
  <r>
    <x v="113"/>
    <x v="28"/>
    <n v="89"/>
    <n v="0"/>
    <n v="231585"/>
    <n v="5"/>
    <n v="2.1590344797806421E-5"/>
  </r>
  <r>
    <x v="114"/>
    <x v="28"/>
    <n v="70"/>
    <n v="0"/>
    <n v="231655"/>
    <n v="5"/>
    <n v="2.1583820767952342E-5"/>
  </r>
  <r>
    <x v="115"/>
    <x v="28"/>
    <n v="27"/>
    <n v="0"/>
    <n v="231682"/>
    <n v="5"/>
    <n v="2.1581305410001639E-5"/>
  </r>
  <r>
    <x v="116"/>
    <x v="28"/>
    <n v="44"/>
    <n v="0"/>
    <n v="231726"/>
    <n v="5"/>
    <n v="2.1577207564105884E-5"/>
  </r>
  <r>
    <x v="117"/>
    <x v="28"/>
    <n v="61"/>
    <n v="0"/>
    <n v="231787"/>
    <n v="5"/>
    <n v="2.1571529033120927E-5"/>
  </r>
  <r>
    <x v="118"/>
    <x v="28"/>
    <n v="77"/>
    <n v="0"/>
    <n v="231864"/>
    <n v="5"/>
    <n v="2.1564365317599971E-5"/>
  </r>
  <r>
    <x v="119"/>
    <x v="28"/>
    <n v="152"/>
    <n v="0"/>
    <n v="232016"/>
    <n v="5"/>
    <n v="2.1550237914626577E-5"/>
  </r>
  <r>
    <x v="120"/>
    <x v="28"/>
    <n v="260"/>
    <n v="0"/>
    <n v="232276"/>
    <n v="5"/>
    <n v="2.1526115483304343E-5"/>
  </r>
  <r>
    <x v="121"/>
    <x v="28"/>
    <n v="225"/>
    <n v="0"/>
    <n v="232501"/>
    <n v="5"/>
    <n v="2.1505283848241513E-5"/>
  </r>
  <r>
    <x v="122"/>
    <x v="28"/>
    <n v="462"/>
    <n v="0"/>
    <n v="232963"/>
    <n v="5"/>
    <n v="2.1462635697514196E-5"/>
  </r>
  <r>
    <x v="123"/>
    <x v="28"/>
    <n v="709"/>
    <n v="0"/>
    <n v="233672"/>
    <n v="5"/>
    <n v="2.1397514464719779E-5"/>
  </r>
  <r>
    <x v="124"/>
    <x v="28"/>
    <n v="660"/>
    <n v="0"/>
    <n v="234332"/>
    <n v="5"/>
    <n v="2.1337248007101037E-5"/>
  </r>
  <r>
    <x v="125"/>
    <x v="28"/>
    <n v="652"/>
    <n v="0"/>
    <n v="234984"/>
    <n v="5"/>
    <n v="2.127804446260171E-5"/>
  </r>
  <r>
    <x v="126"/>
    <x v="28"/>
    <n v="528"/>
    <n v="0"/>
    <n v="235512"/>
    <n v="5"/>
    <n v="2.1230340704507624E-5"/>
  </r>
  <r>
    <x v="127"/>
    <x v="28"/>
    <n v="537"/>
    <n v="0"/>
    <n v="236049"/>
    <n v="5"/>
    <n v="2.1182042711470924E-5"/>
  </r>
  <r>
    <x v="128"/>
    <x v="28"/>
    <n v="471"/>
    <n v="0"/>
    <n v="236520"/>
    <n v="5"/>
    <n v="2.1139861322509723E-5"/>
  </r>
  <r>
    <x v="129"/>
    <x v="28"/>
    <n v="531"/>
    <n v="0"/>
    <n v="237051"/>
    <n v="5"/>
    <n v="2.1092507519478931E-5"/>
  </r>
  <r>
    <x v="130"/>
    <x v="28"/>
    <n v="649"/>
    <n v="0"/>
    <n v="237700"/>
    <n v="5"/>
    <n v="2.103491796381994E-5"/>
  </r>
  <r>
    <x v="131"/>
    <x v="28"/>
    <n v="764"/>
    <n v="0"/>
    <n v="238464"/>
    <n v="5"/>
    <n v="2.0967525496511005E-5"/>
  </r>
  <r>
    <x v="132"/>
    <x v="28"/>
    <n v="838"/>
    <n v="1"/>
    <n v="239302"/>
    <n v="6"/>
    <n v="2.5072920410192977E-5"/>
  </r>
  <r>
    <x v="133"/>
    <x v="28"/>
    <n v="751"/>
    <n v="0"/>
    <n v="240053"/>
    <n v="6"/>
    <n v="2.4994480385581518E-5"/>
  </r>
  <r>
    <x v="134"/>
    <x v="28"/>
    <n v="617"/>
    <n v="1"/>
    <n v="240670"/>
    <n v="7"/>
    <n v="2.9085469730336144E-5"/>
  </r>
  <r>
    <x v="135"/>
    <x v="28"/>
    <n v="495"/>
    <n v="0"/>
    <n v="241165"/>
    <n v="7"/>
    <n v="2.9025770737876557E-5"/>
  </r>
  <r>
    <x v="136"/>
    <x v="28"/>
    <n v="359"/>
    <n v="0"/>
    <n v="241524"/>
    <n v="7"/>
    <n v="2.8982626985309948E-5"/>
  </r>
  <r>
    <x v="137"/>
    <x v="28"/>
    <n v="181"/>
    <n v="0"/>
    <n v="241705"/>
    <n v="7"/>
    <n v="2.8960923439730248E-5"/>
  </r>
  <r>
    <x v="138"/>
    <x v="28"/>
    <n v="191"/>
    <n v="0"/>
    <n v="241896"/>
    <n v="7"/>
    <n v="2.8938056024076464E-5"/>
  </r>
  <r>
    <x v="139"/>
    <x v="28"/>
    <n v="155"/>
    <n v="0"/>
    <n v="242051"/>
    <n v="7"/>
    <n v="2.8919525224023035E-5"/>
  </r>
  <r>
    <x v="140"/>
    <x v="28"/>
    <n v="101"/>
    <n v="0"/>
    <n v="242152"/>
    <n v="7"/>
    <n v="2.8907463081040009E-5"/>
  </r>
  <r>
    <x v="209"/>
    <x v="28"/>
    <n v="179"/>
    <n v="0"/>
    <n v="242331"/>
    <n v="7"/>
    <n v="2.8886110320181902E-5"/>
  </r>
  <r>
    <x v="141"/>
    <x v="28"/>
    <n v="180"/>
    <n v="0"/>
    <n v="242511"/>
    <n v="7"/>
    <n v="2.8864670056203637E-5"/>
  </r>
  <r>
    <x v="142"/>
    <x v="28"/>
    <n v="166"/>
    <n v="0"/>
    <n v="242677"/>
    <n v="7"/>
    <n v="2.8844925559488539E-5"/>
  </r>
  <r>
    <x v="143"/>
    <x v="28"/>
    <n v="180"/>
    <n v="0"/>
    <n v="242857"/>
    <n v="7"/>
    <n v="2.882354636679198E-5"/>
  </r>
  <r>
    <x v="144"/>
    <x v="28"/>
    <n v="133"/>
    <n v="0"/>
    <n v="242990"/>
    <n v="7"/>
    <n v="2.8807769867072718E-5"/>
  </r>
  <r>
    <x v="145"/>
    <x v="28"/>
    <n v="54"/>
    <n v="0"/>
    <n v="243044"/>
    <n v="7"/>
    <n v="2.880136929938612E-5"/>
  </r>
  <r>
    <x v="146"/>
    <x v="28"/>
    <n v="60"/>
    <n v="0"/>
    <n v="243104"/>
    <n v="7"/>
    <n v="2.8794260892457549E-5"/>
  </r>
  <r>
    <x v="147"/>
    <x v="28"/>
    <n v="57"/>
    <n v="0"/>
    <n v="243161"/>
    <n v="7"/>
    <n v="2.8787511155160571E-5"/>
  </r>
  <r>
    <x v="148"/>
    <x v="28"/>
    <n v="56"/>
    <n v="0"/>
    <n v="243217"/>
    <n v="7"/>
    <n v="2.8780882915256747E-5"/>
  </r>
  <r>
    <x v="149"/>
    <x v="28"/>
    <n v="80"/>
    <n v="0"/>
    <n v="243297"/>
    <n v="7"/>
    <n v="2.8771419294113779E-5"/>
  </r>
  <r>
    <x v="150"/>
    <x v="28"/>
    <n v="102"/>
    <n v="0"/>
    <n v="243399"/>
    <n v="7"/>
    <n v="2.8759362199516019E-5"/>
  </r>
  <r>
    <x v="151"/>
    <x v="28"/>
    <n v="143"/>
    <n v="0"/>
    <n v="243542"/>
    <n v="7"/>
    <n v="2.8742475630486734E-5"/>
  </r>
  <r>
    <x v="152"/>
    <x v="28"/>
    <n v="232"/>
    <n v="0"/>
    <n v="243774"/>
    <n v="7"/>
    <n v="2.8715121382920244E-5"/>
  </r>
  <r>
    <x v="153"/>
    <x v="28"/>
    <n v="270"/>
    <n v="0"/>
    <n v="244044"/>
    <n v="7"/>
    <n v="2.8683352182393338E-5"/>
  </r>
  <r>
    <x v="210"/>
    <x v="28"/>
    <n v="244"/>
    <n v="0"/>
    <n v="244288"/>
    <n v="7"/>
    <n v="2.8654702646057112E-5"/>
  </r>
  <r>
    <x v="154"/>
    <x v="28"/>
    <n v="192"/>
    <n v="0"/>
    <n v="244480"/>
    <n v="7"/>
    <n v="2.8632198952879582E-5"/>
  </r>
  <r>
    <x v="155"/>
    <x v="28"/>
    <n v="184"/>
    <n v="0"/>
    <n v="244664"/>
    <n v="7"/>
    <n v="2.8610666056305791E-5"/>
  </r>
  <r>
    <x v="211"/>
    <x v="28"/>
    <n v="157"/>
    <n v="0"/>
    <n v="244821"/>
    <n v="7"/>
    <n v="2.8592318469412347E-5"/>
  </r>
  <r>
    <x v="212"/>
    <x v="28"/>
    <n v="95"/>
    <n v="0"/>
    <n v="244916"/>
    <n v="7"/>
    <n v="2.8581227849548415E-5"/>
  </r>
  <r>
    <x v="213"/>
    <x v="28"/>
    <n v="64"/>
    <n v="0"/>
    <n v="244980"/>
    <n v="7"/>
    <n v="2.8573761123357007E-5"/>
  </r>
  <r>
    <x v="156"/>
    <x v="28"/>
    <n v="41"/>
    <n v="0"/>
    <n v="245021"/>
    <n v="7"/>
    <n v="2.856897980173128E-5"/>
  </r>
  <r>
    <x v="157"/>
    <x v="28"/>
    <n v="45"/>
    <n v="0"/>
    <n v="245066"/>
    <n v="7"/>
    <n v="2.856373385128904E-5"/>
  </r>
  <r>
    <x v="207"/>
    <x v="28"/>
    <n v="27"/>
    <n v="0"/>
    <n v="245093"/>
    <n v="7"/>
    <n v="2.8560587205672949E-5"/>
  </r>
  <r>
    <x v="158"/>
    <x v="28"/>
    <n v="11"/>
    <n v="0"/>
    <n v="245104"/>
    <n v="7"/>
    <n v="2.8559305437691756E-5"/>
  </r>
  <r>
    <x v="214"/>
    <x v="28"/>
    <n v="7"/>
    <n v="0"/>
    <n v="245111"/>
    <n v="7"/>
    <n v="2.8558489827057946E-5"/>
  </r>
  <r>
    <x v="159"/>
    <x v="28"/>
    <n v="4"/>
    <n v="0"/>
    <n v="245115"/>
    <n v="7"/>
    <n v="2.8558023784754094E-5"/>
  </r>
  <r>
    <x v="160"/>
    <x v="28"/>
    <n v="4"/>
    <n v="0"/>
    <n v="245119"/>
    <n v="7"/>
    <n v="2.8557557757660565E-5"/>
  </r>
  <r>
    <x v="161"/>
    <x v="28"/>
    <n v="5"/>
    <n v="0"/>
    <n v="245124"/>
    <n v="7"/>
    <n v="2.8556975245182031E-5"/>
  </r>
  <r>
    <x v="208"/>
    <x v="28"/>
    <n v="7"/>
    <n v="0"/>
    <n v="245131"/>
    <n v="7"/>
    <n v="2.8556159767634448E-5"/>
  </r>
  <r>
    <x v="224"/>
    <x v="28"/>
    <n v="5"/>
    <n v="0"/>
    <n v="245136"/>
    <n v="7"/>
    <n v="2.8555577312185887E-5"/>
  </r>
  <r>
    <x v="162"/>
    <x v="28"/>
    <n v="6"/>
    <n v="0"/>
    <n v="245142"/>
    <n v="7"/>
    <n v="2.8554878397010712E-5"/>
  </r>
  <r>
    <x v="225"/>
    <x v="28"/>
    <n v="1"/>
    <n v="0"/>
    <n v="245143"/>
    <n v="7"/>
    <n v="2.8554761914474408E-5"/>
  </r>
  <r>
    <x v="163"/>
    <x v="28"/>
    <n v="2"/>
    <n v="0"/>
    <n v="245145"/>
    <n v="7"/>
    <n v="2.8554528952252748E-5"/>
  </r>
  <r>
    <x v="164"/>
    <x v="28"/>
    <n v="2"/>
    <n v="0"/>
    <n v="245147"/>
    <n v="7"/>
    <n v="2.8554295993832273E-5"/>
  </r>
  <r>
    <x v="226"/>
    <x v="28"/>
    <n v="4"/>
    <n v="0"/>
    <n v="245151"/>
    <n v="7"/>
    <n v="2.8553830088394501E-5"/>
  </r>
  <r>
    <x v="165"/>
    <x v="28"/>
    <n v="3"/>
    <n v="0"/>
    <n v="245154"/>
    <n v="7"/>
    <n v="2.8553480669293585E-5"/>
  </r>
  <r>
    <x v="217"/>
    <x v="28"/>
    <n v="11"/>
    <n v="0"/>
    <n v="245165"/>
    <n v="7"/>
    <n v="2.8552199539085921E-5"/>
  </r>
  <r>
    <x v="166"/>
    <x v="28"/>
    <n v="14"/>
    <n v="0"/>
    <n v="245179"/>
    <n v="7"/>
    <n v="2.8550569175989786E-5"/>
  </r>
  <r>
    <x v="215"/>
    <x v="28"/>
    <n v="13"/>
    <n v="0"/>
    <n v="245192"/>
    <n v="7"/>
    <n v="2.8549055434108781E-5"/>
  </r>
  <r>
    <x v="167"/>
    <x v="28"/>
    <n v="13"/>
    <n v="0"/>
    <n v="245205"/>
    <n v="7"/>
    <n v="2.8547541852735467E-5"/>
  </r>
  <r>
    <x v="168"/>
    <x v="28"/>
    <n v="31"/>
    <n v="0"/>
    <n v="245236"/>
    <n v="7"/>
    <n v="2.8543933190885515E-5"/>
  </r>
  <r>
    <x v="169"/>
    <x v="28"/>
    <n v="89"/>
    <n v="0"/>
    <n v="245325"/>
    <n v="7"/>
    <n v="2.8533577906858248E-5"/>
  </r>
  <r>
    <x v="170"/>
    <x v="28"/>
    <n v="103"/>
    <n v="0"/>
    <n v="245428"/>
    <n v="7"/>
    <n v="2.852160307707352E-5"/>
  </r>
  <r>
    <x v="171"/>
    <x v="28"/>
    <n v="118"/>
    <n v="0"/>
    <n v="245546"/>
    <n v="7"/>
    <n v="2.8507896687382406E-5"/>
  </r>
  <r>
    <x v="172"/>
    <x v="28"/>
    <n v="126"/>
    <n v="0"/>
    <n v="245672"/>
    <n v="7"/>
    <n v="2.8493275586961478E-5"/>
  </r>
  <r>
    <x v="173"/>
    <x v="28"/>
    <n v="108"/>
    <n v="0"/>
    <n v="245780"/>
    <n v="7"/>
    <n v="2.8480755146879322E-5"/>
  </r>
  <r>
    <x v="174"/>
    <x v="28"/>
    <n v="127"/>
    <n v="0"/>
    <n v="245907"/>
    <n v="7"/>
    <n v="2.8466046106861538E-5"/>
  </r>
  <r>
    <x v="175"/>
    <x v="28"/>
    <n v="169"/>
    <n v="0"/>
    <n v="246076"/>
    <n v="7"/>
    <n v="2.8446496204424648E-5"/>
  </r>
  <r>
    <x v="176"/>
    <x v="28"/>
    <n v="201"/>
    <n v="0"/>
    <n v="246277"/>
    <n v="7"/>
    <n v="2.8423279477986169E-5"/>
  </r>
  <r>
    <x v="177"/>
    <x v="28"/>
    <n v="199"/>
    <n v="0"/>
    <n v="246476"/>
    <n v="7"/>
    <n v="2.8400331066716436E-5"/>
  </r>
  <r>
    <x v="178"/>
    <x v="28"/>
    <n v="217"/>
    <n v="0"/>
    <n v="246693"/>
    <n v="7"/>
    <n v="2.8375349118134686E-5"/>
  </r>
  <r>
    <x v="179"/>
    <x v="28"/>
    <n v="332"/>
    <n v="0"/>
    <n v="247025"/>
    <n v="7"/>
    <n v="2.833721283270924E-5"/>
  </r>
  <r>
    <x v="180"/>
    <x v="28"/>
    <n v="418"/>
    <n v="0"/>
    <n v="247443"/>
    <n v="7"/>
    <n v="2.8289343404339585E-5"/>
  </r>
  <r>
    <x v="181"/>
    <x v="28"/>
    <n v="500"/>
    <n v="0"/>
    <n v="247943"/>
    <n v="7"/>
    <n v="2.823229532594185E-5"/>
  </r>
  <r>
    <x v="182"/>
    <x v="28"/>
    <n v="556"/>
    <n v="0"/>
    <n v="248499"/>
    <n v="7"/>
    <n v="2.8169127441156705E-5"/>
  </r>
  <r>
    <x v="183"/>
    <x v="28"/>
    <n v="392"/>
    <n v="0"/>
    <n v="248891"/>
    <n v="7"/>
    <n v="2.8124761441755629E-5"/>
  </r>
  <r>
    <x v="184"/>
    <x v="28"/>
    <n v="94"/>
    <n v="0"/>
    <n v="248985"/>
    <n v="7"/>
    <n v="2.8114143422294517E-5"/>
  </r>
  <r>
    <x v="185"/>
    <x v="28"/>
    <n v="129"/>
    <n v="0"/>
    <n v="249114"/>
    <n v="7"/>
    <n v="2.8099584928988336E-5"/>
  </r>
  <r>
    <x v="186"/>
    <x v="28"/>
    <n v="74"/>
    <n v="0"/>
    <n v="249188"/>
    <n v="7"/>
    <n v="2.8091240348652424E-5"/>
  </r>
  <r>
    <x v="187"/>
    <x v="28"/>
    <n v="57"/>
    <n v="0"/>
    <n v="249245"/>
    <n v="7"/>
    <n v="2.8084816144757168E-5"/>
  </r>
  <r>
    <x v="188"/>
    <x v="28"/>
    <n v="39"/>
    <n v="0"/>
    <n v="249284"/>
    <n v="7"/>
    <n v="2.8080422329551836E-5"/>
  </r>
  <r>
    <x v="189"/>
    <x v="28"/>
    <n v="24"/>
    <n v="0"/>
    <n v="249308"/>
    <n v="7"/>
    <n v="2.8077719126542269E-5"/>
  </r>
  <r>
    <x v="190"/>
    <x v="28"/>
    <n v="15"/>
    <n v="0"/>
    <n v="249323"/>
    <n v="7"/>
    <n v="2.8076029888939248E-5"/>
  </r>
  <r>
    <x v="218"/>
    <x v="28"/>
    <n v="16"/>
    <n v="0"/>
    <n v="249339"/>
    <n v="7"/>
    <n v="2.8074228259518165E-5"/>
  </r>
  <r>
    <x v="191"/>
    <x v="28"/>
    <n v="15"/>
    <n v="0"/>
    <n v="249354"/>
    <n v="7"/>
    <n v="2.8072539441917915E-5"/>
  </r>
  <r>
    <x v="192"/>
    <x v="28"/>
    <n v="7"/>
    <n v="0"/>
    <n v="249361"/>
    <n v="7"/>
    <n v="2.8071751396569632E-5"/>
  </r>
  <r>
    <x v="227"/>
    <x v="28"/>
    <n v="12"/>
    <n v="0"/>
    <n v="249373"/>
    <n v="7"/>
    <n v="2.8070400564616057E-5"/>
  </r>
  <r>
    <x v="228"/>
    <x v="28"/>
    <n v="6"/>
    <n v="0"/>
    <n v="249379"/>
    <n v="7"/>
    <n v="2.8069725197390317E-5"/>
  </r>
  <r>
    <x v="229"/>
    <x v="28"/>
    <n v="3"/>
    <n v="0"/>
    <n v="249382"/>
    <n v="7"/>
    <n v="2.8069387525964184E-5"/>
  </r>
  <r>
    <x v="230"/>
    <x v="28"/>
    <n v="5"/>
    <n v="0"/>
    <n v="249387"/>
    <n v="7"/>
    <n v="2.8068824758307371E-5"/>
  </r>
  <r>
    <x v="231"/>
    <x v="28"/>
    <n v="4"/>
    <n v="0"/>
    <n v="249391"/>
    <n v="7"/>
    <n v="2.8068374560429205E-5"/>
  </r>
  <r>
    <x v="232"/>
    <x v="28"/>
    <n v="3"/>
    <n v="0"/>
    <n v="249394"/>
    <n v="7"/>
    <n v="2.8068036921497709E-5"/>
  </r>
  <r>
    <x v="219"/>
    <x v="28"/>
    <n v="4"/>
    <n v="0"/>
    <n v="249398"/>
    <n v="7"/>
    <n v="2.806758674889133E-5"/>
  </r>
  <r>
    <x v="237"/>
    <x v="28"/>
    <n v="1"/>
    <n v="0"/>
    <n v="249399"/>
    <n v="7"/>
    <n v="2.8067474207996022E-5"/>
  </r>
  <r>
    <x v="220"/>
    <x v="28"/>
    <n v="2"/>
    <n v="0"/>
    <n v="249401"/>
    <n v="7"/>
    <n v="2.8067249128912877E-5"/>
  </r>
  <r>
    <x v="238"/>
    <x v="28"/>
    <n v="4"/>
    <n v="0"/>
    <n v="249405"/>
    <n v="7"/>
    <n v="2.806679898157615E-5"/>
  </r>
  <r>
    <x v="233"/>
    <x v="28"/>
    <n v="1"/>
    <n v="0"/>
    <n v="249406"/>
    <n v="7"/>
    <n v="2.8066686446998069E-5"/>
  </r>
  <r>
    <x v="239"/>
    <x v="28"/>
    <n v="2"/>
    <n v="0"/>
    <n v="249408"/>
    <n v="7"/>
    <n v="2.8066461380549141E-5"/>
  </r>
  <r>
    <x v="193"/>
    <x v="28"/>
    <n v="3"/>
    <n v="0"/>
    <n v="249411"/>
    <n v="7"/>
    <n v="2.8066123787643688E-5"/>
  </r>
  <r>
    <x v="222"/>
    <x v="28"/>
    <n v="6"/>
    <n v="0"/>
    <n v="249417"/>
    <n v="7"/>
    <n v="2.8065448626196291E-5"/>
  </r>
  <r>
    <x v="194"/>
    <x v="28"/>
    <n v="8"/>
    <n v="0"/>
    <n v="249425"/>
    <n v="7"/>
    <n v="2.8064548461461361E-5"/>
  </r>
  <r>
    <x v="235"/>
    <x v="28"/>
    <n v="3"/>
    <n v="0"/>
    <n v="249428"/>
    <n v="7"/>
    <n v="2.8064210914572541E-5"/>
  </r>
  <r>
    <x v="195"/>
    <x v="28"/>
    <n v="17"/>
    <n v="0"/>
    <n v="249445"/>
    <n v="7"/>
    <n v="2.8062298302230953E-5"/>
  </r>
  <r>
    <x v="196"/>
    <x v="28"/>
    <n v="12"/>
    <n v="0"/>
    <n v="249457"/>
    <n v="7"/>
    <n v="2.8060948379881103E-5"/>
  </r>
  <r>
    <x v="197"/>
    <x v="28"/>
    <n v="25"/>
    <n v="0"/>
    <n v="249482"/>
    <n v="7"/>
    <n v="2.8058136458742514E-5"/>
  </r>
  <r>
    <x v="198"/>
    <x v="28"/>
    <n v="26"/>
    <n v="0"/>
    <n v="249508"/>
    <n v="7"/>
    <n v="2.8055212658511953E-5"/>
  </r>
  <r>
    <x v="236"/>
    <x v="28"/>
    <n v="42"/>
    <n v="0"/>
    <n v="249550"/>
    <n v="7"/>
    <n v="2.8050490883590464E-5"/>
  </r>
  <r>
    <x v="223"/>
    <x v="28"/>
    <n v="49"/>
    <n v="0"/>
    <n v="249599"/>
    <n v="7"/>
    <n v="2.8044984154583953E-5"/>
  </r>
  <r>
    <x v="199"/>
    <x v="28"/>
    <n v="54"/>
    <n v="0"/>
    <n v="249653"/>
    <n v="7"/>
    <n v="2.8038918018209273E-5"/>
  </r>
  <r>
    <x v="200"/>
    <x v="28"/>
    <n v="69"/>
    <n v="0"/>
    <n v="249722"/>
    <n v="7"/>
    <n v="2.8031170661775896E-5"/>
  </r>
  <r>
    <x v="201"/>
    <x v="28"/>
    <n v="96"/>
    <n v="0"/>
    <n v="249818"/>
    <n v="7"/>
    <n v="2.8020398850363066E-5"/>
  </r>
  <r>
    <x v="202"/>
    <x v="28"/>
    <n v="146"/>
    <n v="0"/>
    <n v="249964"/>
    <n v="7"/>
    <n v="2.8004032580691618E-5"/>
  </r>
  <r>
    <x v="203"/>
    <x v="28"/>
    <n v="208"/>
    <n v="0"/>
    <n v="250172"/>
    <n v="7"/>
    <n v="2.7980749244519769E-5"/>
  </r>
  <r>
    <x v="204"/>
    <x v="28"/>
    <n v="288"/>
    <n v="0"/>
    <n v="250460"/>
    <n v="7"/>
    <n v="2.7948574622694243E-5"/>
  </r>
  <r>
    <x v="205"/>
    <x v="28"/>
    <n v="309"/>
    <n v="0"/>
    <n v="250769"/>
    <n v="7"/>
    <n v="2.7914136117303177E-5"/>
  </r>
  <r>
    <x v="206"/>
    <x v="28"/>
    <n v="275"/>
    <n v="0"/>
    <n v="251044"/>
    <n v="7"/>
    <n v="2.7883558260703304E-5"/>
  </r>
  <r>
    <x v="240"/>
    <x v="29"/>
    <n v="1"/>
    <n v="0"/>
    <n v="1"/>
    <n v="0"/>
    <n v="0"/>
  </r>
  <r>
    <x v="0"/>
    <x v="29"/>
    <n v="9"/>
    <n v="0"/>
    <n v="10"/>
    <n v="0"/>
    <n v="0"/>
  </r>
  <r>
    <x v="1"/>
    <x v="29"/>
    <n v="19"/>
    <n v="0"/>
    <n v="29"/>
    <n v="0"/>
    <n v="0"/>
  </r>
  <r>
    <x v="2"/>
    <x v="29"/>
    <n v="37"/>
    <n v="0"/>
    <n v="66"/>
    <n v="0"/>
    <n v="0"/>
  </r>
  <r>
    <x v="3"/>
    <x v="29"/>
    <n v="41"/>
    <n v="0"/>
    <n v="107"/>
    <n v="0"/>
    <n v="0"/>
  </r>
  <r>
    <x v="4"/>
    <x v="29"/>
    <n v="39"/>
    <n v="0"/>
    <n v="146"/>
    <n v="0"/>
    <n v="0"/>
  </r>
  <r>
    <x v="5"/>
    <x v="29"/>
    <n v="17"/>
    <n v="0"/>
    <n v="163"/>
    <n v="0"/>
    <n v="0"/>
  </r>
  <r>
    <x v="6"/>
    <x v="29"/>
    <n v="30"/>
    <n v="0"/>
    <n v="193"/>
    <n v="0"/>
    <n v="0"/>
  </r>
  <r>
    <x v="7"/>
    <x v="29"/>
    <n v="13"/>
    <n v="0"/>
    <n v="206"/>
    <n v="0"/>
    <n v="0"/>
  </r>
  <r>
    <x v="8"/>
    <x v="29"/>
    <n v="10"/>
    <n v="0"/>
    <n v="216"/>
    <n v="0"/>
    <n v="0"/>
  </r>
  <r>
    <x v="9"/>
    <x v="29"/>
    <n v="12"/>
    <n v="0"/>
    <n v="228"/>
    <n v="0"/>
    <n v="0"/>
  </r>
  <r>
    <x v="10"/>
    <x v="29"/>
    <n v="13"/>
    <n v="0"/>
    <n v="241"/>
    <n v="0"/>
    <n v="0"/>
  </r>
  <r>
    <x v="11"/>
    <x v="29"/>
    <n v="8"/>
    <n v="0"/>
    <n v="249"/>
    <n v="0"/>
    <n v="0"/>
  </r>
  <r>
    <x v="12"/>
    <x v="29"/>
    <n v="10"/>
    <n v="0"/>
    <n v="259"/>
    <n v="0"/>
    <n v="0"/>
  </r>
  <r>
    <x v="13"/>
    <x v="29"/>
    <n v="9"/>
    <n v="0"/>
    <n v="268"/>
    <n v="0"/>
    <n v="0"/>
  </r>
  <r>
    <x v="14"/>
    <x v="29"/>
    <n v="16"/>
    <n v="0"/>
    <n v="284"/>
    <n v="0"/>
    <n v="0"/>
  </r>
  <r>
    <x v="15"/>
    <x v="29"/>
    <n v="16"/>
    <n v="0"/>
    <n v="300"/>
    <n v="0"/>
    <n v="0"/>
  </r>
  <r>
    <x v="16"/>
    <x v="29"/>
    <n v="36"/>
    <n v="0"/>
    <n v="336"/>
    <n v="0"/>
    <n v="0"/>
  </r>
  <r>
    <x v="17"/>
    <x v="29"/>
    <n v="22"/>
    <n v="0"/>
    <n v="358"/>
    <n v="0"/>
    <n v="0"/>
  </r>
  <r>
    <x v="18"/>
    <x v="29"/>
    <n v="23"/>
    <n v="0"/>
    <n v="381"/>
    <n v="0"/>
    <n v="0"/>
  </r>
  <r>
    <x v="19"/>
    <x v="29"/>
    <n v="72"/>
    <n v="0"/>
    <n v="453"/>
    <n v="0"/>
    <n v="0"/>
  </r>
  <r>
    <x v="20"/>
    <x v="29"/>
    <n v="71"/>
    <n v="0"/>
    <n v="524"/>
    <n v="0"/>
    <n v="0"/>
  </r>
  <r>
    <x v="21"/>
    <x v="29"/>
    <n v="40"/>
    <n v="0"/>
    <n v="564"/>
    <n v="0"/>
    <n v="0"/>
  </r>
  <r>
    <x v="22"/>
    <x v="29"/>
    <n v="32"/>
    <n v="0"/>
    <n v="596"/>
    <n v="0"/>
    <n v="0"/>
  </r>
  <r>
    <x v="23"/>
    <x v="29"/>
    <n v="73"/>
    <n v="0"/>
    <n v="669"/>
    <n v="0"/>
    <n v="0"/>
  </r>
  <r>
    <x v="24"/>
    <x v="29"/>
    <n v="75"/>
    <n v="0"/>
    <n v="744"/>
    <n v="0"/>
    <n v="0"/>
  </r>
  <r>
    <x v="25"/>
    <x v="29"/>
    <n v="110"/>
    <n v="0"/>
    <n v="854"/>
    <n v="0"/>
    <n v="0"/>
  </r>
  <r>
    <x v="26"/>
    <x v="29"/>
    <n v="398"/>
    <n v="0"/>
    <n v="1252"/>
    <n v="0"/>
    <n v="0"/>
  </r>
  <r>
    <x v="27"/>
    <x v="29"/>
    <n v="869"/>
    <n v="0"/>
    <n v="2121"/>
    <n v="0"/>
    <n v="0"/>
  </r>
  <r>
    <x v="28"/>
    <x v="29"/>
    <n v="1171"/>
    <n v="0"/>
    <n v="3292"/>
    <n v="0"/>
    <n v="0"/>
  </r>
  <r>
    <x v="29"/>
    <x v="29"/>
    <n v="897"/>
    <n v="0"/>
    <n v="4189"/>
    <n v="0"/>
    <n v="0"/>
  </r>
  <r>
    <x v="30"/>
    <x v="29"/>
    <n v="1400"/>
    <n v="0"/>
    <n v="5589"/>
    <n v="0"/>
    <n v="0"/>
  </r>
  <r>
    <x v="31"/>
    <x v="29"/>
    <n v="1951"/>
    <n v="0"/>
    <n v="7540"/>
    <n v="0"/>
    <n v="0"/>
  </r>
  <r>
    <x v="32"/>
    <x v="29"/>
    <n v="3018"/>
    <n v="0"/>
    <n v="10558"/>
    <n v="0"/>
    <n v="0"/>
  </r>
  <r>
    <x v="33"/>
    <x v="29"/>
    <n v="3015"/>
    <n v="0"/>
    <n v="13573"/>
    <n v="0"/>
    <n v="0"/>
  </r>
  <r>
    <x v="34"/>
    <x v="29"/>
    <n v="2649"/>
    <n v="0"/>
    <n v="16222"/>
    <n v="0"/>
    <n v="0"/>
  </r>
  <r>
    <x v="35"/>
    <x v="29"/>
    <n v="1694"/>
    <n v="0"/>
    <n v="17916"/>
    <n v="0"/>
    <n v="0"/>
  </r>
  <r>
    <x v="36"/>
    <x v="29"/>
    <n v="1219"/>
    <n v="0"/>
    <n v="19135"/>
    <n v="0"/>
    <n v="0"/>
  </r>
  <r>
    <x v="37"/>
    <x v="29"/>
    <n v="1001"/>
    <n v="0"/>
    <n v="20136"/>
    <n v="0"/>
    <n v="0"/>
  </r>
  <r>
    <x v="38"/>
    <x v="29"/>
    <n v="1046"/>
    <n v="0"/>
    <n v="21182"/>
    <n v="0"/>
    <n v="0"/>
  </r>
  <r>
    <x v="39"/>
    <x v="29"/>
    <n v="1425"/>
    <n v="0"/>
    <n v="22607"/>
    <n v="0"/>
    <n v="0"/>
  </r>
  <r>
    <x v="40"/>
    <x v="29"/>
    <n v="2072"/>
    <n v="0"/>
    <n v="24679"/>
    <n v="0"/>
    <n v="0"/>
  </r>
  <r>
    <x v="41"/>
    <x v="29"/>
    <n v="2093"/>
    <n v="0"/>
    <n v="26772"/>
    <n v="0"/>
    <n v="0"/>
  </r>
  <r>
    <x v="42"/>
    <x v="29"/>
    <n v="3008"/>
    <n v="0"/>
    <n v="29780"/>
    <n v="0"/>
    <n v="0"/>
  </r>
  <r>
    <x v="43"/>
    <x v="29"/>
    <n v="3683"/>
    <n v="0"/>
    <n v="33463"/>
    <n v="0"/>
    <n v="0"/>
  </r>
  <r>
    <x v="44"/>
    <x v="29"/>
    <n v="2374"/>
    <n v="0"/>
    <n v="35837"/>
    <n v="0"/>
    <n v="0"/>
  </r>
  <r>
    <x v="45"/>
    <x v="29"/>
    <n v="1993"/>
    <n v="0"/>
    <n v="37830"/>
    <n v="0"/>
    <n v="0"/>
  </r>
  <r>
    <x v="46"/>
    <x v="29"/>
    <n v="1973"/>
    <n v="0"/>
    <n v="39803"/>
    <n v="0"/>
    <n v="0"/>
  </r>
  <r>
    <x v="47"/>
    <x v="29"/>
    <n v="2104"/>
    <n v="0"/>
    <n v="41907"/>
    <n v="0"/>
    <n v="0"/>
  </r>
  <r>
    <x v="48"/>
    <x v="29"/>
    <n v="2338"/>
    <n v="0"/>
    <n v="44245"/>
    <n v="0"/>
    <n v="0"/>
  </r>
  <r>
    <x v="49"/>
    <x v="29"/>
    <n v="3013"/>
    <n v="0"/>
    <n v="47258"/>
    <n v="0"/>
    <n v="0"/>
  </r>
  <r>
    <x v="50"/>
    <x v="29"/>
    <n v="3826"/>
    <n v="0"/>
    <n v="51084"/>
    <n v="0"/>
    <n v="0"/>
  </r>
  <r>
    <x v="51"/>
    <x v="29"/>
    <n v="3964"/>
    <n v="0"/>
    <n v="55048"/>
    <n v="0"/>
    <n v="0"/>
  </r>
  <r>
    <x v="52"/>
    <x v="29"/>
    <n v="3733"/>
    <n v="0"/>
    <n v="58781"/>
    <n v="0"/>
    <n v="0"/>
  </r>
  <r>
    <x v="53"/>
    <x v="29"/>
    <n v="3303"/>
    <n v="0"/>
    <n v="62084"/>
    <n v="0"/>
    <n v="0"/>
  </r>
  <r>
    <x v="54"/>
    <x v="29"/>
    <n v="2426"/>
    <n v="0"/>
    <n v="64510"/>
    <n v="0"/>
    <n v="0"/>
  </r>
  <r>
    <x v="55"/>
    <x v="29"/>
    <n v="1848"/>
    <n v="0"/>
    <n v="66358"/>
    <n v="0"/>
    <n v="0"/>
  </r>
  <r>
    <x v="56"/>
    <x v="29"/>
    <n v="1351"/>
    <n v="0"/>
    <n v="67709"/>
    <n v="0"/>
    <n v="0"/>
  </r>
  <r>
    <x v="57"/>
    <x v="29"/>
    <n v="1252"/>
    <n v="0"/>
    <n v="68961"/>
    <n v="0"/>
    <n v="0"/>
  </r>
  <r>
    <x v="58"/>
    <x v="29"/>
    <n v="897"/>
    <n v="0"/>
    <n v="69858"/>
    <n v="0"/>
    <n v="0"/>
  </r>
  <r>
    <x v="59"/>
    <x v="29"/>
    <n v="803"/>
    <n v="0"/>
    <n v="70661"/>
    <n v="0"/>
    <n v="0"/>
  </r>
  <r>
    <x v="60"/>
    <x v="29"/>
    <n v="655"/>
    <n v="0"/>
    <n v="71316"/>
    <n v="0"/>
    <n v="0"/>
  </r>
  <r>
    <x v="61"/>
    <x v="29"/>
    <n v="498"/>
    <n v="0"/>
    <n v="71814"/>
    <n v="0"/>
    <n v="0"/>
  </r>
  <r>
    <x v="62"/>
    <x v="29"/>
    <n v="350"/>
    <n v="0"/>
    <n v="72164"/>
    <n v="0"/>
    <n v="0"/>
  </r>
  <r>
    <x v="63"/>
    <x v="29"/>
    <n v="273"/>
    <n v="0"/>
    <n v="72437"/>
    <n v="0"/>
    <n v="0"/>
  </r>
  <r>
    <x v="64"/>
    <x v="29"/>
    <n v="270"/>
    <n v="0"/>
    <n v="72707"/>
    <n v="0"/>
    <n v="0"/>
  </r>
  <r>
    <x v="65"/>
    <x v="29"/>
    <n v="161"/>
    <n v="0"/>
    <n v="72868"/>
    <n v="0"/>
    <n v="0"/>
  </r>
  <r>
    <x v="66"/>
    <x v="29"/>
    <n v="90"/>
    <n v="0"/>
    <n v="72958"/>
    <n v="0"/>
    <n v="0"/>
  </r>
  <r>
    <x v="67"/>
    <x v="29"/>
    <n v="55"/>
    <n v="0"/>
    <n v="73013"/>
    <n v="0"/>
    <n v="0"/>
  </r>
  <r>
    <x v="68"/>
    <x v="29"/>
    <n v="104"/>
    <n v="0"/>
    <n v="73117"/>
    <n v="0"/>
    <n v="0"/>
  </r>
  <r>
    <x v="69"/>
    <x v="29"/>
    <n v="125"/>
    <n v="0"/>
    <n v="73242"/>
    <n v="0"/>
    <n v="0"/>
  </r>
  <r>
    <x v="70"/>
    <x v="29"/>
    <n v="150"/>
    <n v="0"/>
    <n v="73392"/>
    <n v="0"/>
    <n v="0"/>
  </r>
  <r>
    <x v="71"/>
    <x v="29"/>
    <n v="148"/>
    <n v="0"/>
    <n v="73540"/>
    <n v="0"/>
    <n v="0"/>
  </r>
  <r>
    <x v="72"/>
    <x v="29"/>
    <n v="152"/>
    <n v="0"/>
    <n v="73692"/>
    <n v="0"/>
    <n v="0"/>
  </r>
  <r>
    <x v="73"/>
    <x v="29"/>
    <n v="160"/>
    <n v="0"/>
    <n v="73852"/>
    <n v="0"/>
    <n v="0"/>
  </r>
  <r>
    <x v="74"/>
    <x v="29"/>
    <n v="167"/>
    <n v="0"/>
    <n v="74019"/>
    <n v="0"/>
    <n v="0"/>
  </r>
  <r>
    <x v="75"/>
    <x v="29"/>
    <n v="151"/>
    <n v="0"/>
    <n v="74170"/>
    <n v="0"/>
    <n v="0"/>
  </r>
  <r>
    <x v="76"/>
    <x v="29"/>
    <n v="122"/>
    <n v="0"/>
    <n v="74292"/>
    <n v="0"/>
    <n v="0"/>
  </r>
  <r>
    <x v="77"/>
    <x v="29"/>
    <n v="222"/>
    <n v="0"/>
    <n v="74514"/>
    <n v="0"/>
    <n v="0"/>
  </r>
  <r>
    <x v="78"/>
    <x v="29"/>
    <n v="402"/>
    <n v="0"/>
    <n v="74916"/>
    <n v="0"/>
    <n v="0"/>
  </r>
  <r>
    <x v="79"/>
    <x v="29"/>
    <n v="473"/>
    <n v="0"/>
    <n v="75389"/>
    <n v="0"/>
    <n v="0"/>
  </r>
  <r>
    <x v="80"/>
    <x v="29"/>
    <n v="393"/>
    <n v="0"/>
    <n v="75782"/>
    <n v="0"/>
    <n v="0"/>
  </r>
  <r>
    <x v="81"/>
    <x v="29"/>
    <n v="517"/>
    <n v="0"/>
    <n v="76299"/>
    <n v="0"/>
    <n v="0"/>
  </r>
  <r>
    <x v="82"/>
    <x v="29"/>
    <n v="728"/>
    <n v="0"/>
    <n v="77027"/>
    <n v="0"/>
    <n v="0"/>
  </r>
  <r>
    <x v="83"/>
    <x v="29"/>
    <n v="1327"/>
    <n v="0"/>
    <n v="78354"/>
    <n v="0"/>
    <n v="0"/>
  </r>
  <r>
    <x v="84"/>
    <x v="29"/>
    <n v="3333"/>
    <n v="0"/>
    <n v="81687"/>
    <n v="0"/>
    <n v="0"/>
  </r>
  <r>
    <x v="85"/>
    <x v="29"/>
    <n v="5038"/>
    <n v="0"/>
    <n v="86725"/>
    <n v="0"/>
    <n v="0"/>
  </r>
  <r>
    <x v="86"/>
    <x v="29"/>
    <n v="6199"/>
    <n v="0"/>
    <n v="92924"/>
    <n v="0"/>
    <n v="0"/>
  </r>
  <r>
    <x v="87"/>
    <x v="29"/>
    <n v="9815"/>
    <n v="0"/>
    <n v="102739"/>
    <n v="0"/>
    <n v="0"/>
  </r>
  <r>
    <x v="88"/>
    <x v="29"/>
    <n v="13441"/>
    <n v="0"/>
    <n v="116180"/>
    <n v="0"/>
    <n v="0"/>
  </r>
  <r>
    <x v="89"/>
    <x v="29"/>
    <n v="15498"/>
    <n v="0"/>
    <n v="131678"/>
    <n v="0"/>
    <n v="0"/>
  </r>
  <r>
    <x v="90"/>
    <x v="29"/>
    <n v="12174"/>
    <n v="0"/>
    <n v="143852"/>
    <n v="0"/>
    <n v="0"/>
  </r>
  <r>
    <x v="91"/>
    <x v="29"/>
    <n v="8913"/>
    <n v="0"/>
    <n v="152765"/>
    <n v="0"/>
    <n v="0"/>
  </r>
  <r>
    <x v="92"/>
    <x v="29"/>
    <n v="6481"/>
    <n v="0"/>
    <n v="159246"/>
    <n v="0"/>
    <n v="0"/>
  </r>
  <r>
    <x v="93"/>
    <x v="29"/>
    <n v="3316"/>
    <n v="0"/>
    <n v="162562"/>
    <n v="0"/>
    <n v="0"/>
  </r>
  <r>
    <x v="94"/>
    <x v="29"/>
    <n v="2040"/>
    <n v="0"/>
    <n v="164602"/>
    <n v="0"/>
    <n v="0"/>
  </r>
  <r>
    <x v="95"/>
    <x v="29"/>
    <n v="3649"/>
    <n v="0"/>
    <n v="168251"/>
    <n v="0"/>
    <n v="0"/>
  </r>
  <r>
    <x v="96"/>
    <x v="29"/>
    <n v="10636"/>
    <n v="0"/>
    <n v="178887"/>
    <n v="0"/>
    <n v="0"/>
  </r>
  <r>
    <x v="97"/>
    <x v="29"/>
    <n v="25282"/>
    <n v="0"/>
    <n v="204169"/>
    <n v="0"/>
    <n v="0"/>
  </r>
  <r>
    <x v="98"/>
    <x v="29"/>
    <n v="37635"/>
    <n v="0"/>
    <n v="241804"/>
    <n v="0"/>
    <n v="0"/>
  </r>
  <r>
    <x v="99"/>
    <x v="29"/>
    <n v="27320"/>
    <n v="0"/>
    <n v="269124"/>
    <n v="0"/>
    <n v="0"/>
  </r>
  <r>
    <x v="100"/>
    <x v="29"/>
    <n v="14668"/>
    <n v="0"/>
    <n v="283792"/>
    <n v="0"/>
    <n v="0"/>
  </r>
  <r>
    <x v="101"/>
    <x v="29"/>
    <n v="8364"/>
    <n v="0"/>
    <n v="292156"/>
    <n v="0"/>
    <n v="0"/>
  </r>
  <r>
    <x v="102"/>
    <x v="29"/>
    <n v="3700"/>
    <n v="0"/>
    <n v="295856"/>
    <n v="0"/>
    <n v="0"/>
  </r>
  <r>
    <x v="103"/>
    <x v="29"/>
    <n v="2899"/>
    <n v="0"/>
    <n v="298755"/>
    <n v="0"/>
    <n v="0"/>
  </r>
  <r>
    <x v="104"/>
    <x v="29"/>
    <n v="2765"/>
    <n v="0"/>
    <n v="301520"/>
    <n v="0"/>
    <n v="0"/>
  </r>
  <r>
    <x v="105"/>
    <x v="29"/>
    <n v="2303"/>
    <n v="0"/>
    <n v="303823"/>
    <n v="0"/>
    <n v="0"/>
  </r>
  <r>
    <x v="106"/>
    <x v="29"/>
    <n v="1926"/>
    <n v="0"/>
    <n v="305749"/>
    <n v="0"/>
    <n v="0"/>
  </r>
  <r>
    <x v="107"/>
    <x v="29"/>
    <n v="1478"/>
    <n v="0"/>
    <n v="307227"/>
    <n v="0"/>
    <n v="0"/>
  </r>
  <r>
    <x v="108"/>
    <x v="29"/>
    <n v="931"/>
    <n v="0"/>
    <n v="308158"/>
    <n v="0"/>
    <n v="0"/>
  </r>
  <r>
    <x v="109"/>
    <x v="29"/>
    <n v="488"/>
    <n v="0"/>
    <n v="308646"/>
    <n v="0"/>
    <n v="0"/>
  </r>
  <r>
    <x v="110"/>
    <x v="29"/>
    <n v="272"/>
    <n v="0"/>
    <n v="308918"/>
    <n v="0"/>
    <n v="0"/>
  </r>
  <r>
    <x v="111"/>
    <x v="29"/>
    <n v="217"/>
    <n v="0"/>
    <n v="309135"/>
    <n v="0"/>
    <n v="0"/>
  </r>
  <r>
    <x v="112"/>
    <x v="29"/>
    <n v="140"/>
    <n v="0"/>
    <n v="309275"/>
    <n v="0"/>
    <n v="0"/>
  </r>
  <r>
    <x v="113"/>
    <x v="29"/>
    <n v="77"/>
    <n v="0"/>
    <n v="309352"/>
    <n v="0"/>
    <n v="0"/>
  </r>
  <r>
    <x v="114"/>
    <x v="29"/>
    <n v="48"/>
    <n v="0"/>
    <n v="309400"/>
    <n v="0"/>
    <n v="0"/>
  </r>
  <r>
    <x v="115"/>
    <x v="29"/>
    <n v="18"/>
    <n v="0"/>
    <n v="309418"/>
    <n v="0"/>
    <n v="0"/>
  </r>
  <r>
    <x v="116"/>
    <x v="29"/>
    <n v="25"/>
    <n v="0"/>
    <n v="309443"/>
    <n v="0"/>
    <n v="0"/>
  </r>
  <r>
    <x v="117"/>
    <x v="29"/>
    <n v="37"/>
    <n v="0"/>
    <n v="309480"/>
    <n v="0"/>
    <n v="0"/>
  </r>
  <r>
    <x v="118"/>
    <x v="29"/>
    <n v="32"/>
    <n v="0"/>
    <n v="309512"/>
    <n v="0"/>
    <n v="0"/>
  </r>
  <r>
    <x v="119"/>
    <x v="29"/>
    <n v="58"/>
    <n v="0"/>
    <n v="309570"/>
    <n v="0"/>
    <n v="0"/>
  </r>
  <r>
    <x v="120"/>
    <x v="29"/>
    <n v="106"/>
    <n v="0"/>
    <n v="309676"/>
    <n v="0"/>
    <n v="0"/>
  </r>
  <r>
    <x v="121"/>
    <x v="29"/>
    <n v="109"/>
    <n v="0"/>
    <n v="309785"/>
    <n v="0"/>
    <n v="0"/>
  </r>
  <r>
    <x v="122"/>
    <x v="29"/>
    <n v="252"/>
    <n v="0"/>
    <n v="310037"/>
    <n v="0"/>
    <n v="0"/>
  </r>
  <r>
    <x v="123"/>
    <x v="29"/>
    <n v="344"/>
    <n v="0"/>
    <n v="310381"/>
    <n v="0"/>
    <n v="0"/>
  </r>
  <r>
    <x v="124"/>
    <x v="29"/>
    <n v="359"/>
    <n v="0"/>
    <n v="310740"/>
    <n v="0"/>
    <n v="0"/>
  </r>
  <r>
    <x v="125"/>
    <x v="29"/>
    <n v="351"/>
    <n v="0"/>
    <n v="311091"/>
    <n v="0"/>
    <n v="0"/>
  </r>
  <r>
    <x v="126"/>
    <x v="29"/>
    <n v="320"/>
    <n v="0"/>
    <n v="311411"/>
    <n v="0"/>
    <n v="0"/>
  </r>
  <r>
    <x v="127"/>
    <x v="29"/>
    <n v="307"/>
    <n v="0"/>
    <n v="311718"/>
    <n v="0"/>
    <n v="0"/>
  </r>
  <r>
    <x v="128"/>
    <x v="29"/>
    <n v="261"/>
    <n v="0"/>
    <n v="311979"/>
    <n v="0"/>
    <n v="0"/>
  </r>
  <r>
    <x v="129"/>
    <x v="29"/>
    <n v="292"/>
    <n v="0"/>
    <n v="312271"/>
    <n v="0"/>
    <n v="0"/>
  </r>
  <r>
    <x v="130"/>
    <x v="29"/>
    <n v="547"/>
    <n v="0"/>
    <n v="312818"/>
    <n v="0"/>
    <n v="0"/>
  </r>
  <r>
    <x v="131"/>
    <x v="29"/>
    <n v="875"/>
    <n v="0"/>
    <n v="313693"/>
    <n v="0"/>
    <n v="0"/>
  </r>
  <r>
    <x v="132"/>
    <x v="29"/>
    <n v="580"/>
    <n v="0"/>
    <n v="314273"/>
    <n v="0"/>
    <n v="0"/>
  </r>
  <r>
    <x v="133"/>
    <x v="29"/>
    <n v="307"/>
    <n v="0"/>
    <n v="314580"/>
    <n v="0"/>
    <n v="0"/>
  </r>
  <r>
    <x v="134"/>
    <x v="29"/>
    <n v="282"/>
    <n v="0"/>
    <n v="314862"/>
    <n v="0"/>
    <n v="0"/>
  </r>
  <r>
    <x v="135"/>
    <x v="29"/>
    <n v="217"/>
    <n v="0"/>
    <n v="315079"/>
    <n v="0"/>
    <n v="0"/>
  </r>
  <r>
    <x v="136"/>
    <x v="29"/>
    <n v="182"/>
    <n v="0"/>
    <n v="315261"/>
    <n v="0"/>
    <n v="0"/>
  </r>
  <r>
    <x v="137"/>
    <x v="29"/>
    <n v="71"/>
    <n v="0"/>
    <n v="315332"/>
    <n v="0"/>
    <n v="0"/>
  </r>
  <r>
    <x v="138"/>
    <x v="29"/>
    <n v="96"/>
    <n v="0"/>
    <n v="315428"/>
    <n v="0"/>
    <n v="0"/>
  </r>
  <r>
    <x v="139"/>
    <x v="29"/>
    <n v="77"/>
    <n v="0"/>
    <n v="315505"/>
    <n v="0"/>
    <n v="0"/>
  </r>
  <r>
    <x v="140"/>
    <x v="29"/>
    <n v="42"/>
    <n v="0"/>
    <n v="315547"/>
    <n v="0"/>
    <n v="0"/>
  </r>
  <r>
    <x v="209"/>
    <x v="29"/>
    <n v="53"/>
    <n v="0"/>
    <n v="315600"/>
    <n v="0"/>
    <n v="0"/>
  </r>
  <r>
    <x v="141"/>
    <x v="29"/>
    <n v="73"/>
    <n v="0"/>
    <n v="315673"/>
    <n v="0"/>
    <n v="0"/>
  </r>
  <r>
    <x v="142"/>
    <x v="29"/>
    <n v="62"/>
    <n v="0"/>
    <n v="315735"/>
    <n v="0"/>
    <n v="0"/>
  </r>
  <r>
    <x v="143"/>
    <x v="29"/>
    <n v="43"/>
    <n v="0"/>
    <n v="315778"/>
    <n v="0"/>
    <n v="0"/>
  </r>
  <r>
    <x v="144"/>
    <x v="29"/>
    <n v="25"/>
    <n v="0"/>
    <n v="315803"/>
    <n v="0"/>
    <n v="0"/>
  </r>
  <r>
    <x v="145"/>
    <x v="29"/>
    <n v="13"/>
    <n v="0"/>
    <n v="315816"/>
    <n v="0"/>
    <n v="0"/>
  </r>
  <r>
    <x v="146"/>
    <x v="29"/>
    <n v="14"/>
    <n v="0"/>
    <n v="315830"/>
    <n v="0"/>
    <n v="0"/>
  </r>
  <r>
    <x v="147"/>
    <x v="29"/>
    <n v="18"/>
    <n v="0"/>
    <n v="315848"/>
    <n v="0"/>
    <n v="0"/>
  </r>
  <r>
    <x v="148"/>
    <x v="29"/>
    <n v="11"/>
    <n v="0"/>
    <n v="315859"/>
    <n v="0"/>
    <n v="0"/>
  </r>
  <r>
    <x v="149"/>
    <x v="29"/>
    <n v="27"/>
    <n v="0"/>
    <n v="315886"/>
    <n v="0"/>
    <n v="0"/>
  </r>
  <r>
    <x v="150"/>
    <x v="29"/>
    <n v="34"/>
    <n v="0"/>
    <n v="315920"/>
    <n v="0"/>
    <n v="0"/>
  </r>
  <r>
    <x v="151"/>
    <x v="29"/>
    <n v="47"/>
    <n v="0"/>
    <n v="315967"/>
    <n v="0"/>
    <n v="0"/>
  </r>
  <r>
    <x v="152"/>
    <x v="29"/>
    <n v="50"/>
    <n v="0"/>
    <n v="316017"/>
    <n v="0"/>
    <n v="0"/>
  </r>
  <r>
    <x v="153"/>
    <x v="29"/>
    <n v="60"/>
    <n v="0"/>
    <n v="316077"/>
    <n v="0"/>
    <n v="0"/>
  </r>
  <r>
    <x v="210"/>
    <x v="29"/>
    <n v="40"/>
    <n v="0"/>
    <n v="316117"/>
    <n v="0"/>
    <n v="0"/>
  </r>
  <r>
    <x v="154"/>
    <x v="29"/>
    <n v="39"/>
    <n v="0"/>
    <n v="316156"/>
    <n v="0"/>
    <n v="0"/>
  </r>
  <r>
    <x v="155"/>
    <x v="29"/>
    <n v="38"/>
    <n v="0"/>
    <n v="316194"/>
    <n v="0"/>
    <n v="0"/>
  </r>
  <r>
    <x v="211"/>
    <x v="29"/>
    <n v="32"/>
    <n v="0"/>
    <n v="316226"/>
    <n v="0"/>
    <n v="0"/>
  </r>
  <r>
    <x v="212"/>
    <x v="29"/>
    <n v="24"/>
    <n v="0"/>
    <n v="316250"/>
    <n v="0"/>
    <n v="0"/>
  </r>
  <r>
    <x v="213"/>
    <x v="29"/>
    <n v="12"/>
    <n v="0"/>
    <n v="316262"/>
    <n v="0"/>
    <n v="0"/>
  </r>
  <r>
    <x v="156"/>
    <x v="29"/>
    <n v="9"/>
    <n v="0"/>
    <n v="316271"/>
    <n v="0"/>
    <n v="0"/>
  </r>
  <r>
    <x v="157"/>
    <x v="29"/>
    <n v="11"/>
    <n v="0"/>
    <n v="316282"/>
    <n v="0"/>
    <n v="0"/>
  </r>
  <r>
    <x v="207"/>
    <x v="29"/>
    <n v="6"/>
    <n v="0"/>
    <n v="316288"/>
    <n v="0"/>
    <n v="0"/>
  </r>
  <r>
    <x v="158"/>
    <x v="29"/>
    <n v="3"/>
    <n v="0"/>
    <n v="316291"/>
    <n v="0"/>
    <n v="0"/>
  </r>
  <r>
    <x v="214"/>
    <x v="29"/>
    <n v="2"/>
    <n v="0"/>
    <n v="316293"/>
    <n v="0"/>
    <n v="0"/>
  </r>
  <r>
    <x v="159"/>
    <x v="29"/>
    <n v="2"/>
    <n v="0"/>
    <n v="316295"/>
    <n v="0"/>
    <n v="0"/>
  </r>
  <r>
    <x v="161"/>
    <x v="29"/>
    <n v="1"/>
    <n v="0"/>
    <n v="316296"/>
    <n v="0"/>
    <n v="0"/>
  </r>
  <r>
    <x v="208"/>
    <x v="29"/>
    <n v="1"/>
    <n v="0"/>
    <n v="316297"/>
    <n v="0"/>
    <n v="0"/>
  </r>
  <r>
    <x v="162"/>
    <x v="29"/>
    <n v="1"/>
    <n v="0"/>
    <n v="316298"/>
    <n v="0"/>
    <n v="0"/>
  </r>
  <r>
    <x v="164"/>
    <x v="29"/>
    <n v="1"/>
    <n v="0"/>
    <n v="316299"/>
    <n v="0"/>
    <n v="0"/>
  </r>
  <r>
    <x v="226"/>
    <x v="29"/>
    <n v="1"/>
    <n v="0"/>
    <n v="316300"/>
    <n v="0"/>
    <n v="0"/>
  </r>
  <r>
    <x v="215"/>
    <x v="29"/>
    <n v="4"/>
    <n v="0"/>
    <n v="316304"/>
    <n v="0"/>
    <n v="0"/>
  </r>
  <r>
    <x v="167"/>
    <x v="29"/>
    <n v="6"/>
    <n v="0"/>
    <n v="316310"/>
    <n v="0"/>
    <n v="0"/>
  </r>
  <r>
    <x v="168"/>
    <x v="29"/>
    <n v="7"/>
    <n v="0"/>
    <n v="316317"/>
    <n v="0"/>
    <n v="0"/>
  </r>
  <r>
    <x v="169"/>
    <x v="29"/>
    <n v="29"/>
    <n v="0"/>
    <n v="316346"/>
    <n v="0"/>
    <n v="0"/>
  </r>
  <r>
    <x v="170"/>
    <x v="29"/>
    <n v="24"/>
    <n v="0"/>
    <n v="316370"/>
    <n v="0"/>
    <n v="0"/>
  </r>
  <r>
    <x v="171"/>
    <x v="29"/>
    <n v="27"/>
    <n v="0"/>
    <n v="316397"/>
    <n v="0"/>
    <n v="0"/>
  </r>
  <r>
    <x v="172"/>
    <x v="29"/>
    <n v="25"/>
    <n v="0"/>
    <n v="316422"/>
    <n v="0"/>
    <n v="0"/>
  </r>
  <r>
    <x v="173"/>
    <x v="29"/>
    <n v="35"/>
    <n v="0"/>
    <n v="316457"/>
    <n v="0"/>
    <n v="0"/>
  </r>
  <r>
    <x v="174"/>
    <x v="29"/>
    <n v="23"/>
    <n v="0"/>
    <n v="316480"/>
    <n v="0"/>
    <n v="0"/>
  </r>
  <r>
    <x v="175"/>
    <x v="29"/>
    <n v="30"/>
    <n v="0"/>
    <n v="316510"/>
    <n v="0"/>
    <n v="0"/>
  </r>
  <r>
    <x v="176"/>
    <x v="29"/>
    <n v="32"/>
    <n v="0"/>
    <n v="316542"/>
    <n v="0"/>
    <n v="0"/>
  </r>
  <r>
    <x v="177"/>
    <x v="29"/>
    <n v="43"/>
    <n v="0"/>
    <n v="316585"/>
    <n v="0"/>
    <n v="0"/>
  </r>
  <r>
    <x v="178"/>
    <x v="29"/>
    <n v="51"/>
    <n v="0"/>
    <n v="316636"/>
    <n v="0"/>
    <n v="0"/>
  </r>
  <r>
    <x v="179"/>
    <x v="29"/>
    <n v="89"/>
    <n v="0"/>
    <n v="316725"/>
    <n v="0"/>
    <n v="0"/>
  </r>
  <r>
    <x v="180"/>
    <x v="29"/>
    <n v="116"/>
    <n v="0"/>
    <n v="316841"/>
    <n v="0"/>
    <n v="0"/>
  </r>
  <r>
    <x v="181"/>
    <x v="29"/>
    <n v="150"/>
    <n v="0"/>
    <n v="316991"/>
    <n v="0"/>
    <n v="0"/>
  </r>
  <r>
    <x v="182"/>
    <x v="29"/>
    <n v="136"/>
    <n v="0"/>
    <n v="317127"/>
    <n v="0"/>
    <n v="0"/>
  </r>
  <r>
    <x v="183"/>
    <x v="29"/>
    <n v="84"/>
    <n v="0"/>
    <n v="317211"/>
    <n v="0"/>
    <n v="0"/>
  </r>
  <r>
    <x v="184"/>
    <x v="29"/>
    <n v="15"/>
    <n v="0"/>
    <n v="317226"/>
    <n v="0"/>
    <n v="0"/>
  </r>
  <r>
    <x v="185"/>
    <x v="29"/>
    <n v="29"/>
    <n v="0"/>
    <n v="317255"/>
    <n v="0"/>
    <n v="0"/>
  </r>
  <r>
    <x v="186"/>
    <x v="29"/>
    <n v="13"/>
    <n v="0"/>
    <n v="317268"/>
    <n v="0"/>
    <n v="0"/>
  </r>
  <r>
    <x v="187"/>
    <x v="29"/>
    <n v="23"/>
    <n v="0"/>
    <n v="317291"/>
    <n v="0"/>
    <n v="0"/>
  </r>
  <r>
    <x v="188"/>
    <x v="29"/>
    <n v="14"/>
    <n v="0"/>
    <n v="317305"/>
    <n v="0"/>
    <n v="0"/>
  </r>
  <r>
    <x v="189"/>
    <x v="29"/>
    <n v="12"/>
    <n v="0"/>
    <n v="317317"/>
    <n v="0"/>
    <n v="0"/>
  </r>
  <r>
    <x v="190"/>
    <x v="29"/>
    <n v="6"/>
    <n v="0"/>
    <n v="317323"/>
    <n v="0"/>
    <n v="0"/>
  </r>
  <r>
    <x v="218"/>
    <x v="29"/>
    <n v="5"/>
    <n v="0"/>
    <n v="317328"/>
    <n v="0"/>
    <n v="0"/>
  </r>
  <r>
    <x v="191"/>
    <x v="29"/>
    <n v="5"/>
    <n v="0"/>
    <n v="317333"/>
    <n v="0"/>
    <n v="0"/>
  </r>
  <r>
    <x v="192"/>
    <x v="29"/>
    <n v="4"/>
    <n v="0"/>
    <n v="317337"/>
    <n v="0"/>
    <n v="0"/>
  </r>
  <r>
    <x v="227"/>
    <x v="29"/>
    <n v="1"/>
    <n v="0"/>
    <n v="317338"/>
    <n v="0"/>
    <n v="0"/>
  </r>
  <r>
    <x v="229"/>
    <x v="29"/>
    <n v="1"/>
    <n v="0"/>
    <n v="317339"/>
    <n v="0"/>
    <n v="0"/>
  </r>
  <r>
    <x v="230"/>
    <x v="29"/>
    <n v="2"/>
    <n v="0"/>
    <n v="317341"/>
    <n v="0"/>
    <n v="0"/>
  </r>
  <r>
    <x v="232"/>
    <x v="29"/>
    <n v="2"/>
    <n v="0"/>
    <n v="317343"/>
    <n v="0"/>
    <n v="0"/>
  </r>
  <r>
    <x v="219"/>
    <x v="29"/>
    <n v="1"/>
    <n v="0"/>
    <n v="317344"/>
    <n v="0"/>
    <n v="0"/>
  </r>
  <r>
    <x v="237"/>
    <x v="29"/>
    <n v="3"/>
    <n v="0"/>
    <n v="317347"/>
    <n v="0"/>
    <n v="0"/>
  </r>
  <r>
    <x v="220"/>
    <x v="29"/>
    <n v="3"/>
    <n v="0"/>
    <n v="317350"/>
    <n v="0"/>
    <n v="0"/>
  </r>
  <r>
    <x v="238"/>
    <x v="29"/>
    <n v="2"/>
    <n v="0"/>
    <n v="317352"/>
    <n v="0"/>
    <n v="0"/>
  </r>
  <r>
    <x v="221"/>
    <x v="29"/>
    <n v="1"/>
    <n v="0"/>
    <n v="317353"/>
    <n v="0"/>
    <n v="0"/>
  </r>
  <r>
    <x v="233"/>
    <x v="29"/>
    <n v="2"/>
    <n v="0"/>
    <n v="317355"/>
    <n v="0"/>
    <n v="0"/>
  </r>
  <r>
    <x v="239"/>
    <x v="29"/>
    <n v="1"/>
    <n v="0"/>
    <n v="317356"/>
    <n v="0"/>
    <n v="0"/>
  </r>
  <r>
    <x v="193"/>
    <x v="29"/>
    <n v="5"/>
    <n v="0"/>
    <n v="317361"/>
    <n v="0"/>
    <n v="0"/>
  </r>
  <r>
    <x v="222"/>
    <x v="29"/>
    <n v="1"/>
    <n v="0"/>
    <n v="317362"/>
    <n v="0"/>
    <n v="0"/>
  </r>
  <r>
    <x v="194"/>
    <x v="29"/>
    <n v="2"/>
    <n v="0"/>
    <n v="317364"/>
    <n v="0"/>
    <n v="0"/>
  </r>
  <r>
    <x v="235"/>
    <x v="29"/>
    <n v="1"/>
    <n v="0"/>
    <n v="317365"/>
    <n v="0"/>
    <n v="0"/>
  </r>
  <r>
    <x v="195"/>
    <x v="29"/>
    <n v="4"/>
    <n v="0"/>
    <n v="317369"/>
    <n v="0"/>
    <n v="0"/>
  </r>
  <r>
    <x v="196"/>
    <x v="29"/>
    <n v="3"/>
    <n v="0"/>
    <n v="317372"/>
    <n v="0"/>
    <n v="0"/>
  </r>
  <r>
    <x v="197"/>
    <x v="29"/>
    <n v="7"/>
    <n v="0"/>
    <n v="317379"/>
    <n v="0"/>
    <n v="0"/>
  </r>
  <r>
    <x v="198"/>
    <x v="29"/>
    <n v="3"/>
    <n v="0"/>
    <n v="317382"/>
    <n v="0"/>
    <n v="0"/>
  </r>
  <r>
    <x v="236"/>
    <x v="29"/>
    <n v="9"/>
    <n v="0"/>
    <n v="317391"/>
    <n v="0"/>
    <n v="0"/>
  </r>
  <r>
    <x v="223"/>
    <x v="29"/>
    <n v="12"/>
    <n v="0"/>
    <n v="317403"/>
    <n v="0"/>
    <n v="0"/>
  </r>
  <r>
    <x v="199"/>
    <x v="29"/>
    <n v="18"/>
    <n v="0"/>
    <n v="317421"/>
    <n v="0"/>
    <n v="0"/>
  </r>
  <r>
    <x v="200"/>
    <x v="29"/>
    <n v="26"/>
    <n v="0"/>
    <n v="317447"/>
    <n v="0"/>
    <n v="0"/>
  </r>
  <r>
    <x v="201"/>
    <x v="29"/>
    <n v="34"/>
    <n v="0"/>
    <n v="317481"/>
    <n v="0"/>
    <n v="0"/>
  </r>
  <r>
    <x v="202"/>
    <x v="29"/>
    <n v="73"/>
    <n v="0"/>
    <n v="317554"/>
    <n v="0"/>
    <n v="0"/>
  </r>
  <r>
    <x v="203"/>
    <x v="29"/>
    <n v="121"/>
    <n v="0"/>
    <n v="317675"/>
    <n v="0"/>
    <n v="0"/>
  </r>
  <r>
    <x v="204"/>
    <x v="29"/>
    <n v="186"/>
    <n v="0"/>
    <n v="317861"/>
    <n v="0"/>
    <n v="0"/>
  </r>
  <r>
    <x v="205"/>
    <x v="29"/>
    <n v="143"/>
    <n v="0"/>
    <n v="318004"/>
    <n v="0"/>
    <n v="0"/>
  </r>
  <r>
    <x v="206"/>
    <x v="29"/>
    <n v="71"/>
    <n v="0"/>
    <n v="318075"/>
    <n v="0"/>
    <n v="0"/>
  </r>
  <r>
    <x v="0"/>
    <x v="30"/>
    <n v="10"/>
    <n v="0"/>
    <n v="10"/>
    <n v="0"/>
    <n v="0"/>
  </r>
  <r>
    <x v="1"/>
    <x v="30"/>
    <n v="17"/>
    <n v="0"/>
    <n v="27"/>
    <n v="0"/>
    <n v="0"/>
  </r>
  <r>
    <x v="2"/>
    <x v="30"/>
    <n v="17"/>
    <n v="0"/>
    <n v="44"/>
    <n v="0"/>
    <n v="0"/>
  </r>
  <r>
    <x v="3"/>
    <x v="30"/>
    <n v="31"/>
    <n v="0"/>
    <n v="75"/>
    <n v="0"/>
    <n v="0"/>
  </r>
  <r>
    <x v="4"/>
    <x v="30"/>
    <n v="19"/>
    <n v="0"/>
    <n v="94"/>
    <n v="0"/>
    <n v="0"/>
  </r>
  <r>
    <x v="5"/>
    <x v="30"/>
    <n v="16"/>
    <n v="0"/>
    <n v="110"/>
    <n v="0"/>
    <n v="0"/>
  </r>
  <r>
    <x v="6"/>
    <x v="30"/>
    <n v="18"/>
    <n v="0"/>
    <n v="128"/>
    <n v="0"/>
    <n v="0"/>
  </r>
  <r>
    <x v="7"/>
    <x v="30"/>
    <n v="6"/>
    <n v="0"/>
    <n v="134"/>
    <n v="0"/>
    <n v="0"/>
  </r>
  <r>
    <x v="8"/>
    <x v="30"/>
    <n v="8"/>
    <n v="0"/>
    <n v="142"/>
    <n v="0"/>
    <n v="0"/>
  </r>
  <r>
    <x v="9"/>
    <x v="30"/>
    <n v="9"/>
    <n v="0"/>
    <n v="151"/>
    <n v="0"/>
    <n v="0"/>
  </r>
  <r>
    <x v="10"/>
    <x v="30"/>
    <n v="14"/>
    <n v="0"/>
    <n v="165"/>
    <n v="0"/>
    <n v="0"/>
  </r>
  <r>
    <x v="11"/>
    <x v="30"/>
    <n v="7"/>
    <n v="0"/>
    <n v="172"/>
    <n v="0"/>
    <n v="0"/>
  </r>
  <r>
    <x v="12"/>
    <x v="30"/>
    <n v="9"/>
    <n v="0"/>
    <n v="181"/>
    <n v="0"/>
    <n v="0"/>
  </r>
  <r>
    <x v="13"/>
    <x v="30"/>
    <n v="10"/>
    <n v="0"/>
    <n v="191"/>
    <n v="0"/>
    <n v="0"/>
  </r>
  <r>
    <x v="14"/>
    <x v="30"/>
    <n v="11"/>
    <n v="0"/>
    <n v="202"/>
    <n v="0"/>
    <n v="0"/>
  </r>
  <r>
    <x v="15"/>
    <x v="30"/>
    <n v="21"/>
    <n v="0"/>
    <n v="223"/>
    <n v="0"/>
    <n v="0"/>
  </r>
  <r>
    <x v="16"/>
    <x v="30"/>
    <n v="28"/>
    <n v="0"/>
    <n v="251"/>
    <n v="0"/>
    <n v="0"/>
  </r>
  <r>
    <x v="17"/>
    <x v="30"/>
    <n v="23"/>
    <n v="0"/>
    <n v="274"/>
    <n v="0"/>
    <n v="0"/>
  </r>
  <r>
    <x v="18"/>
    <x v="30"/>
    <n v="22"/>
    <n v="0"/>
    <n v="296"/>
    <n v="0"/>
    <n v="0"/>
  </r>
  <r>
    <x v="19"/>
    <x v="30"/>
    <n v="29"/>
    <n v="0"/>
    <n v="325"/>
    <n v="0"/>
    <n v="0"/>
  </r>
  <r>
    <x v="20"/>
    <x v="30"/>
    <n v="35"/>
    <n v="0"/>
    <n v="360"/>
    <n v="0"/>
    <n v="0"/>
  </r>
  <r>
    <x v="21"/>
    <x v="30"/>
    <n v="25"/>
    <n v="0"/>
    <n v="385"/>
    <n v="0"/>
    <n v="0"/>
  </r>
  <r>
    <x v="22"/>
    <x v="30"/>
    <n v="25"/>
    <n v="0"/>
    <n v="410"/>
    <n v="0"/>
    <n v="0"/>
  </r>
  <r>
    <x v="23"/>
    <x v="30"/>
    <n v="51"/>
    <n v="0"/>
    <n v="461"/>
    <n v="0"/>
    <n v="0"/>
  </r>
  <r>
    <x v="24"/>
    <x v="30"/>
    <n v="51"/>
    <n v="0"/>
    <n v="512"/>
    <n v="0"/>
    <n v="0"/>
  </r>
  <r>
    <x v="25"/>
    <x v="30"/>
    <n v="92"/>
    <n v="0"/>
    <n v="604"/>
    <n v="0"/>
    <n v="0"/>
  </r>
  <r>
    <x v="26"/>
    <x v="30"/>
    <n v="244"/>
    <n v="0"/>
    <n v="848"/>
    <n v="0"/>
    <n v="0"/>
  </r>
  <r>
    <x v="27"/>
    <x v="30"/>
    <n v="547"/>
    <n v="0"/>
    <n v="1395"/>
    <n v="0"/>
    <n v="0"/>
  </r>
  <r>
    <x v="28"/>
    <x v="30"/>
    <n v="622"/>
    <n v="0"/>
    <n v="2017"/>
    <n v="0"/>
    <n v="0"/>
  </r>
  <r>
    <x v="29"/>
    <x v="30"/>
    <n v="597"/>
    <n v="0"/>
    <n v="2614"/>
    <n v="0"/>
    <n v="0"/>
  </r>
  <r>
    <x v="30"/>
    <x v="30"/>
    <n v="1091"/>
    <n v="0"/>
    <n v="3705"/>
    <n v="0"/>
    <n v="0"/>
  </r>
  <r>
    <x v="31"/>
    <x v="30"/>
    <n v="1758"/>
    <n v="0"/>
    <n v="5463"/>
    <n v="0"/>
    <n v="0"/>
  </r>
  <r>
    <x v="32"/>
    <x v="30"/>
    <n v="2498"/>
    <n v="0"/>
    <n v="7961"/>
    <n v="0"/>
    <n v="0"/>
  </r>
  <r>
    <x v="33"/>
    <x v="30"/>
    <n v="2262"/>
    <n v="0"/>
    <n v="10223"/>
    <n v="0"/>
    <n v="0"/>
  </r>
  <r>
    <x v="34"/>
    <x v="30"/>
    <n v="1872"/>
    <n v="0"/>
    <n v="12095"/>
    <n v="0"/>
    <n v="0"/>
  </r>
  <r>
    <x v="35"/>
    <x v="30"/>
    <n v="1292"/>
    <n v="0"/>
    <n v="13387"/>
    <n v="0"/>
    <n v="0"/>
  </r>
  <r>
    <x v="36"/>
    <x v="30"/>
    <n v="959"/>
    <n v="0"/>
    <n v="14346"/>
    <n v="0"/>
    <n v="0"/>
  </r>
  <r>
    <x v="37"/>
    <x v="30"/>
    <n v="896"/>
    <n v="0"/>
    <n v="15242"/>
    <n v="0"/>
    <n v="0"/>
  </r>
  <r>
    <x v="38"/>
    <x v="30"/>
    <n v="961"/>
    <n v="0"/>
    <n v="16203"/>
    <n v="0"/>
    <n v="0"/>
  </r>
  <r>
    <x v="39"/>
    <x v="30"/>
    <n v="1385"/>
    <n v="0"/>
    <n v="17588"/>
    <n v="0"/>
    <n v="0"/>
  </r>
  <r>
    <x v="40"/>
    <x v="30"/>
    <n v="1743"/>
    <n v="0"/>
    <n v="19331"/>
    <n v="0"/>
    <n v="0"/>
  </r>
  <r>
    <x v="41"/>
    <x v="30"/>
    <n v="1785"/>
    <n v="0"/>
    <n v="21116"/>
    <n v="0"/>
    <n v="0"/>
  </r>
  <r>
    <x v="42"/>
    <x v="30"/>
    <n v="2319"/>
    <n v="0"/>
    <n v="23435"/>
    <n v="0"/>
    <n v="0"/>
  </r>
  <r>
    <x v="43"/>
    <x v="30"/>
    <n v="2856"/>
    <n v="0"/>
    <n v="26291"/>
    <n v="0"/>
    <n v="0"/>
  </r>
  <r>
    <x v="44"/>
    <x v="30"/>
    <n v="2376"/>
    <n v="0"/>
    <n v="28667"/>
    <n v="0"/>
    <n v="0"/>
  </r>
  <r>
    <x v="45"/>
    <x v="30"/>
    <n v="2231"/>
    <n v="0"/>
    <n v="30898"/>
    <n v="0"/>
    <n v="0"/>
  </r>
  <r>
    <x v="46"/>
    <x v="30"/>
    <n v="2150"/>
    <n v="0"/>
    <n v="33048"/>
    <n v="0"/>
    <n v="0"/>
  </r>
  <r>
    <x v="47"/>
    <x v="30"/>
    <n v="2351"/>
    <n v="0"/>
    <n v="35399"/>
    <n v="0"/>
    <n v="0"/>
  </r>
  <r>
    <x v="48"/>
    <x v="30"/>
    <n v="2680"/>
    <n v="0"/>
    <n v="38079"/>
    <n v="0"/>
    <n v="0"/>
  </r>
  <r>
    <x v="49"/>
    <x v="30"/>
    <n v="3579"/>
    <n v="0"/>
    <n v="41658"/>
    <n v="0"/>
    <n v="0"/>
  </r>
  <r>
    <x v="50"/>
    <x v="30"/>
    <n v="4215"/>
    <n v="1"/>
    <n v="45873"/>
    <n v="1"/>
    <n v="2.1799315501493254E-5"/>
  </r>
  <r>
    <x v="51"/>
    <x v="30"/>
    <n v="3988"/>
    <n v="1"/>
    <n v="49861"/>
    <n v="2"/>
    <n v="4.011150999779387E-5"/>
  </r>
  <r>
    <x v="52"/>
    <x v="30"/>
    <n v="3262"/>
    <n v="0"/>
    <n v="53123"/>
    <n v="2"/>
    <n v="3.7648476177926695E-5"/>
  </r>
  <r>
    <x v="53"/>
    <x v="30"/>
    <n v="2689"/>
    <n v="0"/>
    <n v="55812"/>
    <n v="2"/>
    <n v="3.5834587543897367E-5"/>
  </r>
  <r>
    <x v="54"/>
    <x v="30"/>
    <n v="2155"/>
    <n v="0"/>
    <n v="57967"/>
    <n v="2"/>
    <n v="3.4502389290458365E-5"/>
  </r>
  <r>
    <x v="55"/>
    <x v="30"/>
    <n v="1530"/>
    <n v="0"/>
    <n v="59497"/>
    <n v="2"/>
    <n v="3.3615140259172734E-5"/>
  </r>
  <r>
    <x v="56"/>
    <x v="30"/>
    <n v="1120"/>
    <n v="0"/>
    <n v="60617"/>
    <n v="2"/>
    <n v="3.2994044574954218E-5"/>
  </r>
  <r>
    <x v="57"/>
    <x v="30"/>
    <n v="1200"/>
    <n v="0"/>
    <n v="61817"/>
    <n v="2"/>
    <n v="3.2353559700406038E-5"/>
  </r>
  <r>
    <x v="58"/>
    <x v="30"/>
    <n v="1046"/>
    <n v="0"/>
    <n v="62863"/>
    <n v="2"/>
    <n v="3.181521721839556E-5"/>
  </r>
  <r>
    <x v="59"/>
    <x v="30"/>
    <n v="869"/>
    <n v="0"/>
    <n v="63732"/>
    <n v="2"/>
    <n v="3.1381409652921607E-5"/>
  </r>
  <r>
    <x v="60"/>
    <x v="30"/>
    <n v="706"/>
    <n v="0"/>
    <n v="64438"/>
    <n v="2"/>
    <n v="3.103758651727242E-5"/>
  </r>
  <r>
    <x v="61"/>
    <x v="30"/>
    <n v="439"/>
    <n v="0"/>
    <n v="64877"/>
    <n v="2"/>
    <n v="3.0827566009525715E-5"/>
  </r>
  <r>
    <x v="62"/>
    <x v="30"/>
    <n v="359"/>
    <n v="0"/>
    <n v="65236"/>
    <n v="2"/>
    <n v="3.065791894046232E-5"/>
  </r>
  <r>
    <x v="63"/>
    <x v="30"/>
    <n v="262"/>
    <n v="0"/>
    <n v="65498"/>
    <n v="2"/>
    <n v="3.0535283520107482E-5"/>
  </r>
  <r>
    <x v="64"/>
    <x v="30"/>
    <n v="183"/>
    <n v="0"/>
    <n v="65681"/>
    <n v="2"/>
    <n v="3.0450206300147685E-5"/>
  </r>
  <r>
    <x v="65"/>
    <x v="30"/>
    <n v="106"/>
    <n v="0"/>
    <n v="65787"/>
    <n v="2"/>
    <n v="3.0401143082979918E-5"/>
  </r>
  <r>
    <x v="66"/>
    <x v="30"/>
    <n v="56"/>
    <n v="0"/>
    <n v="65843"/>
    <n v="2"/>
    <n v="3.0375286666767919E-5"/>
  </r>
  <r>
    <x v="67"/>
    <x v="30"/>
    <n v="33"/>
    <n v="0"/>
    <n v="65876"/>
    <n v="2"/>
    <n v="3.0360070435363411E-5"/>
  </r>
  <r>
    <x v="68"/>
    <x v="30"/>
    <n v="61"/>
    <n v="0"/>
    <n v="65937"/>
    <n v="2"/>
    <n v="3.0331983560064911E-5"/>
  </r>
  <r>
    <x v="69"/>
    <x v="30"/>
    <n v="66"/>
    <n v="0"/>
    <n v="66003"/>
    <n v="2"/>
    <n v="3.0301652955168704E-5"/>
  </r>
  <r>
    <x v="70"/>
    <x v="30"/>
    <n v="89"/>
    <n v="0"/>
    <n v="66092"/>
    <n v="2"/>
    <n v="3.0260848514192338E-5"/>
  </r>
  <r>
    <x v="71"/>
    <x v="30"/>
    <n v="88"/>
    <n v="0"/>
    <n v="66180"/>
    <n v="2"/>
    <n v="3.0220610456331218E-5"/>
  </r>
  <r>
    <x v="72"/>
    <x v="30"/>
    <n v="94"/>
    <n v="0"/>
    <n v="66274"/>
    <n v="2"/>
    <n v="3.017774692941425E-5"/>
  </r>
  <r>
    <x v="73"/>
    <x v="30"/>
    <n v="78"/>
    <n v="0"/>
    <n v="66352"/>
    <n v="2"/>
    <n v="3.0142271521581867E-5"/>
  </r>
  <r>
    <x v="74"/>
    <x v="30"/>
    <n v="113"/>
    <n v="0"/>
    <n v="66465"/>
    <n v="2"/>
    <n v="3.0091025351688858E-5"/>
  </r>
  <r>
    <x v="75"/>
    <x v="30"/>
    <n v="101"/>
    <n v="0"/>
    <n v="66566"/>
    <n v="2"/>
    <n v="3.0045368506444731E-5"/>
  </r>
  <r>
    <x v="76"/>
    <x v="30"/>
    <n v="116"/>
    <n v="0"/>
    <n v="66682"/>
    <n v="2"/>
    <n v="2.9993101586635075E-5"/>
  </r>
  <r>
    <x v="77"/>
    <x v="30"/>
    <n v="151"/>
    <n v="0"/>
    <n v="66833"/>
    <n v="2"/>
    <n v="2.9925336285966514E-5"/>
  </r>
  <r>
    <x v="78"/>
    <x v="30"/>
    <n v="345"/>
    <n v="0"/>
    <n v="67178"/>
    <n v="2"/>
    <n v="2.9771651433505016E-5"/>
  </r>
  <r>
    <x v="79"/>
    <x v="30"/>
    <n v="409"/>
    <n v="0"/>
    <n v="67587"/>
    <n v="2"/>
    <n v="2.9591489487623359E-5"/>
  </r>
  <r>
    <x v="80"/>
    <x v="30"/>
    <n v="429"/>
    <n v="0"/>
    <n v="68016"/>
    <n v="2"/>
    <n v="2.9404845918607387E-5"/>
  </r>
  <r>
    <x v="81"/>
    <x v="30"/>
    <n v="569"/>
    <n v="0"/>
    <n v="68585"/>
    <n v="2"/>
    <n v="2.9160895239483851E-5"/>
  </r>
  <r>
    <x v="82"/>
    <x v="30"/>
    <n v="709"/>
    <n v="0"/>
    <n v="69294"/>
    <n v="2"/>
    <n v="2.8862527780182987E-5"/>
  </r>
  <r>
    <x v="83"/>
    <x v="30"/>
    <n v="1314"/>
    <n v="0"/>
    <n v="70608"/>
    <n v="2"/>
    <n v="2.8325402220711535E-5"/>
  </r>
  <r>
    <x v="84"/>
    <x v="30"/>
    <n v="3044"/>
    <n v="0"/>
    <n v="73652"/>
    <n v="2"/>
    <n v="2.7154727638081791E-5"/>
  </r>
  <r>
    <x v="85"/>
    <x v="30"/>
    <n v="4351"/>
    <n v="0"/>
    <n v="78003"/>
    <n v="2"/>
    <n v="2.5640039485660809E-5"/>
  </r>
  <r>
    <x v="86"/>
    <x v="30"/>
    <n v="5219"/>
    <n v="0"/>
    <n v="83222"/>
    <n v="2"/>
    <n v="2.4032106894811467E-5"/>
  </r>
  <r>
    <x v="87"/>
    <x v="30"/>
    <n v="10476"/>
    <n v="0"/>
    <n v="93698"/>
    <n v="2"/>
    <n v="2.1345172789173729E-5"/>
  </r>
  <r>
    <x v="88"/>
    <x v="30"/>
    <n v="16336"/>
    <n v="0"/>
    <n v="110034"/>
    <n v="2"/>
    <n v="1.8176200083610521E-5"/>
  </r>
  <r>
    <x v="89"/>
    <x v="30"/>
    <n v="17815"/>
    <n v="1"/>
    <n v="127849"/>
    <n v="3"/>
    <n v="2.3465181581396803E-5"/>
  </r>
  <r>
    <x v="90"/>
    <x v="30"/>
    <n v="15692"/>
    <n v="0"/>
    <n v="143541"/>
    <n v="3"/>
    <n v="2.0899951930110561E-5"/>
  </r>
  <r>
    <x v="91"/>
    <x v="30"/>
    <n v="12596"/>
    <n v="0"/>
    <n v="156137"/>
    <n v="3"/>
    <n v="1.9213895489217803E-5"/>
  </r>
  <r>
    <x v="92"/>
    <x v="30"/>
    <n v="9453"/>
    <n v="0"/>
    <n v="165590"/>
    <n v="3"/>
    <n v="1.8117036052901746E-5"/>
  </r>
  <r>
    <x v="93"/>
    <x v="30"/>
    <n v="4908"/>
    <n v="0"/>
    <n v="170498"/>
    <n v="3"/>
    <n v="1.7595514316883482E-5"/>
  </r>
  <r>
    <x v="94"/>
    <x v="30"/>
    <n v="2293"/>
    <n v="0"/>
    <n v="172791"/>
    <n v="3"/>
    <n v="1.7362015382745629E-5"/>
  </r>
  <r>
    <x v="95"/>
    <x v="30"/>
    <n v="3373"/>
    <n v="0"/>
    <n v="176164"/>
    <n v="3"/>
    <n v="1.7029586067527986E-5"/>
  </r>
  <r>
    <x v="96"/>
    <x v="30"/>
    <n v="8914"/>
    <n v="0"/>
    <n v="185078"/>
    <n v="3"/>
    <n v="1.6209381990295982E-5"/>
  </r>
  <r>
    <x v="97"/>
    <x v="30"/>
    <n v="18961"/>
    <n v="0"/>
    <n v="204039"/>
    <n v="3"/>
    <n v="1.4703071471630424E-5"/>
  </r>
  <r>
    <x v="98"/>
    <x v="30"/>
    <n v="28210"/>
    <n v="0"/>
    <n v="232249"/>
    <n v="3"/>
    <n v="1.2917170795137976E-5"/>
  </r>
  <r>
    <x v="99"/>
    <x v="30"/>
    <n v="22205"/>
    <n v="1"/>
    <n v="254454"/>
    <n v="4"/>
    <n v="1.5719933661879946E-5"/>
  </r>
  <r>
    <x v="100"/>
    <x v="30"/>
    <n v="12576"/>
    <n v="0"/>
    <n v="267030"/>
    <n v="4"/>
    <n v="1.497959030820507E-5"/>
  </r>
  <r>
    <x v="101"/>
    <x v="30"/>
    <n v="7390"/>
    <n v="0"/>
    <n v="274420"/>
    <n v="4"/>
    <n v="1.4576197070184389E-5"/>
  </r>
  <r>
    <x v="102"/>
    <x v="30"/>
    <n v="3245"/>
    <n v="0"/>
    <n v="277665"/>
    <n v="4"/>
    <n v="1.4405848774602489E-5"/>
  </r>
  <r>
    <x v="103"/>
    <x v="30"/>
    <n v="2618"/>
    <n v="0"/>
    <n v="280283"/>
    <n v="4"/>
    <n v="1.4271290088945816E-5"/>
  </r>
  <r>
    <x v="104"/>
    <x v="30"/>
    <n v="2316"/>
    <n v="0"/>
    <n v="282599"/>
    <n v="4"/>
    <n v="1.4154331756304871E-5"/>
  </r>
  <r>
    <x v="105"/>
    <x v="30"/>
    <n v="1927"/>
    <n v="0"/>
    <n v="284526"/>
    <n v="4"/>
    <n v="1.4058469173291721E-5"/>
  </r>
  <r>
    <x v="106"/>
    <x v="30"/>
    <n v="1565"/>
    <n v="0"/>
    <n v="286091"/>
    <n v="4"/>
    <n v="1.3981565306143849E-5"/>
  </r>
  <r>
    <x v="107"/>
    <x v="30"/>
    <n v="1095"/>
    <n v="0"/>
    <n v="287186"/>
    <n v="4"/>
    <n v="1.3928255555632934E-5"/>
  </r>
  <r>
    <x v="108"/>
    <x v="30"/>
    <n v="797"/>
    <n v="0"/>
    <n v="287983"/>
    <n v="4"/>
    <n v="1.3889708767531416E-5"/>
  </r>
  <r>
    <x v="109"/>
    <x v="30"/>
    <n v="395"/>
    <n v="0"/>
    <n v="288378"/>
    <n v="4"/>
    <n v="1.3870683616642047E-5"/>
  </r>
  <r>
    <x v="110"/>
    <x v="30"/>
    <n v="202"/>
    <n v="0"/>
    <n v="288580"/>
    <n v="4"/>
    <n v="1.3860974426502184E-5"/>
  </r>
  <r>
    <x v="111"/>
    <x v="30"/>
    <n v="172"/>
    <n v="0"/>
    <n v="288752"/>
    <n v="4"/>
    <n v="1.3852717903252618E-5"/>
  </r>
  <r>
    <x v="112"/>
    <x v="30"/>
    <n v="110"/>
    <n v="0"/>
    <n v="288862"/>
    <n v="4"/>
    <n v="1.3847442723515036E-5"/>
  </r>
  <r>
    <x v="113"/>
    <x v="30"/>
    <n v="52"/>
    <n v="0"/>
    <n v="288914"/>
    <n v="4"/>
    <n v="1.3844950400465191E-5"/>
  </r>
  <r>
    <x v="114"/>
    <x v="30"/>
    <n v="28"/>
    <n v="0"/>
    <n v="288942"/>
    <n v="4"/>
    <n v="1.3843608751929453E-5"/>
  </r>
  <r>
    <x v="115"/>
    <x v="30"/>
    <n v="22"/>
    <n v="0"/>
    <n v="288964"/>
    <n v="4"/>
    <n v="1.384255478191055E-5"/>
  </r>
  <r>
    <x v="116"/>
    <x v="30"/>
    <n v="13"/>
    <n v="0"/>
    <n v="288977"/>
    <n v="4"/>
    <n v="1.3841932056876498E-5"/>
  </r>
  <r>
    <x v="117"/>
    <x v="30"/>
    <n v="12"/>
    <n v="0"/>
    <n v="288989"/>
    <n v="4"/>
    <n v="1.3841357283495219E-5"/>
  </r>
  <r>
    <x v="118"/>
    <x v="30"/>
    <n v="30"/>
    <n v="0"/>
    <n v="289019"/>
    <n v="4"/>
    <n v="1.3839920558855992E-5"/>
  </r>
  <r>
    <x v="119"/>
    <x v="30"/>
    <n v="45"/>
    <n v="0"/>
    <n v="289064"/>
    <n v="4"/>
    <n v="1.3837766031051947E-5"/>
  </r>
  <r>
    <x v="120"/>
    <x v="30"/>
    <n v="89"/>
    <n v="0"/>
    <n v="289153"/>
    <n v="4"/>
    <n v="1.3833506828564809E-5"/>
  </r>
  <r>
    <x v="121"/>
    <x v="30"/>
    <n v="57"/>
    <n v="0"/>
    <n v="289210"/>
    <n v="4"/>
    <n v="1.3830780401784171E-5"/>
  </r>
  <r>
    <x v="122"/>
    <x v="30"/>
    <n v="152"/>
    <n v="0"/>
    <n v="289362"/>
    <n v="4"/>
    <n v="1.3823515181675548E-5"/>
  </r>
  <r>
    <x v="123"/>
    <x v="30"/>
    <n v="288"/>
    <n v="0"/>
    <n v="289650"/>
    <n v="4"/>
    <n v="1.3809770412566891E-5"/>
  </r>
  <r>
    <x v="124"/>
    <x v="30"/>
    <n v="330"/>
    <n v="0"/>
    <n v="289980"/>
    <n v="4"/>
    <n v="1.3794054762397406E-5"/>
  </r>
  <r>
    <x v="125"/>
    <x v="30"/>
    <n v="340"/>
    <n v="0"/>
    <n v="290320"/>
    <n v="4"/>
    <n v="1.3777900248002205E-5"/>
  </r>
  <r>
    <x v="126"/>
    <x v="30"/>
    <n v="314"/>
    <n v="0"/>
    <n v="290634"/>
    <n v="4"/>
    <n v="1.3763014650729096E-5"/>
  </r>
  <r>
    <x v="127"/>
    <x v="30"/>
    <n v="294"/>
    <n v="0"/>
    <n v="290928"/>
    <n v="4"/>
    <n v="1.3749106308089974E-5"/>
  </r>
  <r>
    <x v="128"/>
    <x v="30"/>
    <n v="260"/>
    <n v="0"/>
    <n v="291188"/>
    <n v="4"/>
    <n v="1.3736829814415429E-5"/>
  </r>
  <r>
    <x v="129"/>
    <x v="30"/>
    <n v="334"/>
    <n v="0"/>
    <n v="291522"/>
    <n v="4"/>
    <n v="1.3721091375608016E-5"/>
  </r>
  <r>
    <x v="130"/>
    <x v="30"/>
    <n v="635"/>
    <n v="0"/>
    <n v="292157"/>
    <n v="4"/>
    <n v="1.369126873564556E-5"/>
  </r>
  <r>
    <x v="131"/>
    <x v="30"/>
    <n v="783"/>
    <n v="0"/>
    <n v="292940"/>
    <n v="4"/>
    <n v="1.3654673311941012E-5"/>
  </r>
  <r>
    <x v="132"/>
    <x v="30"/>
    <n v="393"/>
    <n v="0"/>
    <n v="293333"/>
    <n v="4"/>
    <n v="1.3636379132249014E-5"/>
  </r>
  <r>
    <x v="133"/>
    <x v="30"/>
    <n v="210"/>
    <n v="0"/>
    <n v="293543"/>
    <n v="4"/>
    <n v="1.3626623697379941E-5"/>
  </r>
  <r>
    <x v="134"/>
    <x v="30"/>
    <n v="188"/>
    <n v="1"/>
    <n v="293731"/>
    <n v="5"/>
    <n v="1.7022377617616119E-5"/>
  </r>
  <r>
    <x v="135"/>
    <x v="30"/>
    <n v="191"/>
    <n v="0"/>
    <n v="293922"/>
    <n v="5"/>
    <n v="1.7011315927354878E-5"/>
  </r>
  <r>
    <x v="136"/>
    <x v="30"/>
    <n v="147"/>
    <n v="0"/>
    <n v="294069"/>
    <n v="5"/>
    <n v="1.7002812265148657E-5"/>
  </r>
  <r>
    <x v="137"/>
    <x v="30"/>
    <n v="62"/>
    <n v="0"/>
    <n v="294131"/>
    <n v="5"/>
    <n v="1.6999228235038129E-5"/>
  </r>
  <r>
    <x v="138"/>
    <x v="30"/>
    <n v="59"/>
    <n v="0"/>
    <n v="294190"/>
    <n v="5"/>
    <n v="1.6995819028518986E-5"/>
  </r>
  <r>
    <x v="139"/>
    <x v="30"/>
    <n v="52"/>
    <n v="0"/>
    <n v="294242"/>
    <n v="5"/>
    <n v="1.6992815437632968E-5"/>
  </r>
  <r>
    <x v="140"/>
    <x v="30"/>
    <n v="40"/>
    <n v="0"/>
    <n v="294282"/>
    <n v="5"/>
    <n v="1.6990505705411816E-5"/>
  </r>
  <r>
    <x v="209"/>
    <x v="30"/>
    <n v="39"/>
    <n v="0"/>
    <n v="294321"/>
    <n v="5"/>
    <n v="1.6988254320962487E-5"/>
  </r>
  <r>
    <x v="141"/>
    <x v="30"/>
    <n v="44"/>
    <n v="0"/>
    <n v="294365"/>
    <n v="5"/>
    <n v="1.69857150136735E-5"/>
  </r>
  <r>
    <x v="142"/>
    <x v="30"/>
    <n v="29"/>
    <n v="0"/>
    <n v="294394"/>
    <n v="5"/>
    <n v="1.6984041794330047E-5"/>
  </r>
  <r>
    <x v="143"/>
    <x v="30"/>
    <n v="21"/>
    <n v="0"/>
    <n v="294415"/>
    <n v="5"/>
    <n v="1.698283035850755E-5"/>
  </r>
  <r>
    <x v="144"/>
    <x v="30"/>
    <n v="19"/>
    <n v="0"/>
    <n v="294434"/>
    <n v="5"/>
    <n v="1.698173444642942E-5"/>
  </r>
  <r>
    <x v="145"/>
    <x v="30"/>
    <n v="8"/>
    <n v="0"/>
    <n v="294442"/>
    <n v="5"/>
    <n v="1.698127305207817E-5"/>
  </r>
  <r>
    <x v="146"/>
    <x v="30"/>
    <n v="11"/>
    <n v="0"/>
    <n v="294453"/>
    <n v="5"/>
    <n v="1.6980638675781874E-5"/>
  </r>
  <r>
    <x v="147"/>
    <x v="30"/>
    <n v="3"/>
    <n v="0"/>
    <n v="294456"/>
    <n v="5"/>
    <n v="1.6980465672290598E-5"/>
  </r>
  <r>
    <x v="148"/>
    <x v="30"/>
    <n v="8"/>
    <n v="0"/>
    <n v="294464"/>
    <n v="5"/>
    <n v="1.6980004346881111E-5"/>
  </r>
  <r>
    <x v="149"/>
    <x v="30"/>
    <n v="15"/>
    <n v="0"/>
    <n v="294479"/>
    <n v="5"/>
    <n v="1.6979139429297167E-5"/>
  </r>
  <r>
    <x v="150"/>
    <x v="30"/>
    <n v="24"/>
    <n v="0"/>
    <n v="294503"/>
    <n v="5"/>
    <n v="1.6977755744423656E-5"/>
  </r>
  <r>
    <x v="151"/>
    <x v="30"/>
    <n v="25"/>
    <n v="0"/>
    <n v="294528"/>
    <n v="5"/>
    <n v="1.697631464580617E-5"/>
  </r>
  <r>
    <x v="152"/>
    <x v="30"/>
    <n v="32"/>
    <n v="0"/>
    <n v="294560"/>
    <n v="5"/>
    <n v="1.6974470396523627E-5"/>
  </r>
  <r>
    <x v="153"/>
    <x v="30"/>
    <n v="37"/>
    <n v="0"/>
    <n v="294597"/>
    <n v="5"/>
    <n v="1.6972338482740828E-5"/>
  </r>
  <r>
    <x v="210"/>
    <x v="30"/>
    <n v="23"/>
    <n v="0"/>
    <n v="294620"/>
    <n v="5"/>
    <n v="1.6971013508926752E-5"/>
  </r>
  <r>
    <x v="154"/>
    <x v="30"/>
    <n v="22"/>
    <n v="0"/>
    <n v="294642"/>
    <n v="5"/>
    <n v="1.6969746336231765E-5"/>
  </r>
  <r>
    <x v="155"/>
    <x v="30"/>
    <n v="21"/>
    <n v="0"/>
    <n v="294663"/>
    <n v="5"/>
    <n v="1.6968536938808063E-5"/>
  </r>
  <r>
    <x v="211"/>
    <x v="30"/>
    <n v="16"/>
    <n v="0"/>
    <n v="294679"/>
    <n v="5"/>
    <n v="1.696761560884895E-5"/>
  </r>
  <r>
    <x v="212"/>
    <x v="30"/>
    <n v="16"/>
    <n v="0"/>
    <n v="294695"/>
    <n v="5"/>
    <n v="1.6966694378934153E-5"/>
  </r>
  <r>
    <x v="213"/>
    <x v="30"/>
    <n v="5"/>
    <n v="0"/>
    <n v="294700"/>
    <n v="5"/>
    <n v="1.6966406515100102E-5"/>
  </r>
  <r>
    <x v="156"/>
    <x v="30"/>
    <n v="7"/>
    <n v="0"/>
    <n v="294707"/>
    <n v="5"/>
    <n v="1.6966003522142332E-5"/>
  </r>
  <r>
    <x v="157"/>
    <x v="30"/>
    <n v="5"/>
    <n v="0"/>
    <n v="294712"/>
    <n v="5"/>
    <n v="1.6965715681750318E-5"/>
  </r>
  <r>
    <x v="207"/>
    <x v="30"/>
    <n v="2"/>
    <n v="0"/>
    <n v="294714"/>
    <n v="5"/>
    <n v="1.6965600548328211E-5"/>
  </r>
  <r>
    <x v="158"/>
    <x v="30"/>
    <n v="2"/>
    <n v="0"/>
    <n v="294716"/>
    <n v="5"/>
    <n v="1.6965485416468737E-5"/>
  </r>
  <r>
    <x v="214"/>
    <x v="30"/>
    <n v="1"/>
    <n v="0"/>
    <n v="294717"/>
    <n v="5"/>
    <n v="1.6965427851124976E-5"/>
  </r>
  <r>
    <x v="160"/>
    <x v="30"/>
    <n v="1"/>
    <n v="0"/>
    <n v="294718"/>
    <n v="5"/>
    <n v="1.6965370286171867E-5"/>
  </r>
  <r>
    <x v="163"/>
    <x v="30"/>
    <n v="1"/>
    <n v="0"/>
    <n v="294719"/>
    <n v="5"/>
    <n v="1.6965312721609399E-5"/>
  </r>
  <r>
    <x v="217"/>
    <x v="30"/>
    <n v="1"/>
    <n v="0"/>
    <n v="294720"/>
    <n v="5"/>
    <n v="1.6965255157437569E-5"/>
  </r>
  <r>
    <x v="166"/>
    <x v="30"/>
    <n v="1"/>
    <n v="0"/>
    <n v="294721"/>
    <n v="5"/>
    <n v="1.6965197593656373E-5"/>
  </r>
  <r>
    <x v="167"/>
    <x v="30"/>
    <n v="5"/>
    <n v="0"/>
    <n v="294726"/>
    <n v="5"/>
    <n v="1.6964909780609788E-5"/>
  </r>
  <r>
    <x v="168"/>
    <x v="30"/>
    <n v="6"/>
    <n v="0"/>
    <n v="294732"/>
    <n v="5"/>
    <n v="1.6964564417844008E-5"/>
  </r>
  <r>
    <x v="169"/>
    <x v="30"/>
    <n v="24"/>
    <n v="0"/>
    <n v="294756"/>
    <n v="5"/>
    <n v="1.6963183107383734E-5"/>
  </r>
  <r>
    <x v="170"/>
    <x v="30"/>
    <n v="10"/>
    <n v="0"/>
    <n v="294766"/>
    <n v="5"/>
    <n v="1.6962607627745399E-5"/>
  </r>
  <r>
    <x v="171"/>
    <x v="30"/>
    <n v="8"/>
    <n v="0"/>
    <n v="294774"/>
    <n v="5"/>
    <n v="1.6962147272147475E-5"/>
  </r>
  <r>
    <x v="172"/>
    <x v="30"/>
    <n v="9"/>
    <n v="0"/>
    <n v="294783"/>
    <n v="5"/>
    <n v="1.6961629401966871E-5"/>
  </r>
  <r>
    <x v="173"/>
    <x v="30"/>
    <n v="16"/>
    <n v="0"/>
    <n v="294799"/>
    <n v="5"/>
    <n v="1.6960708821943086E-5"/>
  </r>
  <r>
    <x v="174"/>
    <x v="30"/>
    <n v="10"/>
    <n v="0"/>
    <n v="294809"/>
    <n v="5"/>
    <n v="1.6960133510170991E-5"/>
  </r>
  <r>
    <x v="175"/>
    <x v="30"/>
    <n v="8"/>
    <n v="0"/>
    <n v="294817"/>
    <n v="5"/>
    <n v="1.6959673288853762E-5"/>
  </r>
  <r>
    <x v="176"/>
    <x v="30"/>
    <n v="24"/>
    <n v="0"/>
    <n v="294841"/>
    <n v="5"/>
    <n v="1.6958292774749779E-5"/>
  </r>
  <r>
    <x v="177"/>
    <x v="30"/>
    <n v="32"/>
    <n v="0"/>
    <n v="294873"/>
    <n v="5"/>
    <n v="1.6956452438846555E-5"/>
  </r>
  <r>
    <x v="178"/>
    <x v="30"/>
    <n v="31"/>
    <n v="0"/>
    <n v="294904"/>
    <n v="5"/>
    <n v="1.6954669994303233E-5"/>
  </r>
  <r>
    <x v="179"/>
    <x v="30"/>
    <n v="53"/>
    <n v="0"/>
    <n v="294957"/>
    <n v="5"/>
    <n v="1.6951623456978475E-5"/>
  </r>
  <r>
    <x v="180"/>
    <x v="30"/>
    <n v="56"/>
    <n v="0"/>
    <n v="295013"/>
    <n v="5"/>
    <n v="1.6948405663479236E-5"/>
  </r>
  <r>
    <x v="181"/>
    <x v="30"/>
    <n v="75"/>
    <n v="0"/>
    <n v="295088"/>
    <n v="5"/>
    <n v="1.6944098031773572E-5"/>
  </r>
  <r>
    <x v="182"/>
    <x v="30"/>
    <n v="85"/>
    <n v="0"/>
    <n v="295173"/>
    <n v="5"/>
    <n v="1.6939218695476891E-5"/>
  </r>
  <r>
    <x v="183"/>
    <x v="30"/>
    <n v="47"/>
    <n v="0"/>
    <n v="295220"/>
    <n v="5"/>
    <n v="1.6936521915859358E-5"/>
  </r>
  <r>
    <x v="184"/>
    <x v="30"/>
    <n v="8"/>
    <n v="0"/>
    <n v="295228"/>
    <n v="5"/>
    <n v="1.6936062975056568E-5"/>
  </r>
  <r>
    <x v="185"/>
    <x v="30"/>
    <n v="12"/>
    <n v="0"/>
    <n v="295240"/>
    <n v="5"/>
    <n v="1.6935374610486385E-5"/>
  </r>
  <r>
    <x v="186"/>
    <x v="30"/>
    <n v="13"/>
    <n v="0"/>
    <n v="295253"/>
    <n v="5"/>
    <n v="1.693462894534518E-5"/>
  </r>
  <r>
    <x v="187"/>
    <x v="30"/>
    <n v="11"/>
    <n v="0"/>
    <n v="295264"/>
    <n v="5"/>
    <n v="1.6933998049203424E-5"/>
  </r>
  <r>
    <x v="188"/>
    <x v="30"/>
    <n v="11"/>
    <n v="0"/>
    <n v="295275"/>
    <n v="5"/>
    <n v="1.6933367200067735E-5"/>
  </r>
  <r>
    <x v="189"/>
    <x v="30"/>
    <n v="7"/>
    <n v="0"/>
    <n v="295282"/>
    <n v="5"/>
    <n v="1.6932965775089577E-5"/>
  </r>
  <r>
    <x v="190"/>
    <x v="30"/>
    <n v="10"/>
    <n v="0"/>
    <n v="295292"/>
    <n v="5"/>
    <n v="1.6932392343849476E-5"/>
  </r>
  <r>
    <x v="218"/>
    <x v="30"/>
    <n v="2"/>
    <n v="0"/>
    <n v="295294"/>
    <n v="5"/>
    <n v="1.6932277662262018E-5"/>
  </r>
  <r>
    <x v="191"/>
    <x v="30"/>
    <n v="4"/>
    <n v="0"/>
    <n v="295298"/>
    <n v="5"/>
    <n v="1.6932048303747402E-5"/>
  </r>
  <r>
    <x v="192"/>
    <x v="30"/>
    <n v="3"/>
    <n v="0"/>
    <n v="295301"/>
    <n v="5"/>
    <n v="1.6931876288939083E-5"/>
  </r>
  <r>
    <x v="227"/>
    <x v="30"/>
    <n v="2"/>
    <n v="0"/>
    <n v="295303"/>
    <n v="5"/>
    <n v="1.693176161434188E-5"/>
  </r>
  <r>
    <x v="230"/>
    <x v="30"/>
    <n v="1"/>
    <n v="0"/>
    <n v="295304"/>
    <n v="5"/>
    <n v="1.6931704277625769E-5"/>
  </r>
  <r>
    <x v="219"/>
    <x v="30"/>
    <n v="2"/>
    <n v="0"/>
    <n v="295306"/>
    <n v="5"/>
    <n v="1.6931589605358509E-5"/>
  </r>
  <r>
    <x v="237"/>
    <x v="30"/>
    <n v="2"/>
    <n v="0"/>
    <n v="295308"/>
    <n v="5"/>
    <n v="1.6931474934644507E-5"/>
  </r>
  <r>
    <x v="238"/>
    <x v="30"/>
    <n v="3"/>
    <n v="0"/>
    <n v="295311"/>
    <n v="5"/>
    <n v="1.6931302931485788E-5"/>
  </r>
  <r>
    <x v="193"/>
    <x v="30"/>
    <n v="3"/>
    <n v="0"/>
    <n v="295314"/>
    <n v="5"/>
    <n v="1.6931130931821721E-5"/>
  </r>
  <r>
    <x v="222"/>
    <x v="30"/>
    <n v="1"/>
    <n v="0"/>
    <n v="295315"/>
    <n v="5"/>
    <n v="1.6931073599376936E-5"/>
  </r>
  <r>
    <x v="194"/>
    <x v="30"/>
    <n v="2"/>
    <n v="0"/>
    <n v="295317"/>
    <n v="5"/>
    <n v="1.6930958935652197E-5"/>
  </r>
  <r>
    <x v="235"/>
    <x v="30"/>
    <n v="1"/>
    <n v="0"/>
    <n v="295318"/>
    <n v="5"/>
    <n v="1.6930901604372235E-5"/>
  </r>
  <r>
    <x v="195"/>
    <x v="30"/>
    <n v="1"/>
    <n v="0"/>
    <n v="295319"/>
    <n v="5"/>
    <n v="1.6930844273480543E-5"/>
  </r>
  <r>
    <x v="196"/>
    <x v="30"/>
    <n v="4"/>
    <n v="0"/>
    <n v="295323"/>
    <n v="5"/>
    <n v="1.6930614953796353E-5"/>
  </r>
  <r>
    <x v="198"/>
    <x v="30"/>
    <n v="4"/>
    <n v="0"/>
    <n v="295327"/>
    <n v="5"/>
    <n v="1.6930385640324116E-5"/>
  </r>
  <r>
    <x v="236"/>
    <x v="30"/>
    <n v="4"/>
    <n v="0"/>
    <n v="295331"/>
    <n v="5"/>
    <n v="1.6930156333063579E-5"/>
  </r>
  <r>
    <x v="223"/>
    <x v="30"/>
    <n v="5"/>
    <n v="0"/>
    <n v="295336"/>
    <n v="5"/>
    <n v="1.692986970772273E-5"/>
  </r>
  <r>
    <x v="199"/>
    <x v="30"/>
    <n v="6"/>
    <n v="0"/>
    <n v="295342"/>
    <n v="5"/>
    <n v="1.6929525770124127E-5"/>
  </r>
  <r>
    <x v="200"/>
    <x v="30"/>
    <n v="10"/>
    <n v="0"/>
    <n v="295352"/>
    <n v="5"/>
    <n v="1.6928952571846473E-5"/>
  </r>
  <r>
    <x v="201"/>
    <x v="30"/>
    <n v="18"/>
    <n v="0"/>
    <n v="295370"/>
    <n v="5"/>
    <n v="1.6927920912753494E-5"/>
  </r>
  <r>
    <x v="202"/>
    <x v="30"/>
    <n v="43"/>
    <n v="0"/>
    <n v="295413"/>
    <n v="5"/>
    <n v="1.6925456902709089E-5"/>
  </r>
  <r>
    <x v="203"/>
    <x v="30"/>
    <n v="92"/>
    <n v="0"/>
    <n v="295505"/>
    <n v="5"/>
    <n v="1.6920187475677229E-5"/>
  </r>
  <r>
    <x v="204"/>
    <x v="30"/>
    <n v="92"/>
    <n v="0"/>
    <n v="295597"/>
    <n v="5"/>
    <n v="1.69149213287009E-5"/>
  </r>
  <r>
    <x v="205"/>
    <x v="30"/>
    <n v="47"/>
    <n v="0"/>
    <n v="295644"/>
    <n v="5"/>
    <n v="1.6912232279363017E-5"/>
  </r>
  <r>
    <x v="206"/>
    <x v="30"/>
    <n v="28"/>
    <n v="0"/>
    <n v="295672"/>
    <n v="5"/>
    <n v="1.6910630698882547E-5"/>
  </r>
  <r>
    <x v="240"/>
    <x v="31"/>
    <n v="1"/>
    <n v="0"/>
    <n v="1"/>
    <n v="0"/>
    <n v="0"/>
  </r>
  <r>
    <x v="0"/>
    <x v="31"/>
    <n v="6"/>
    <n v="0"/>
    <n v="7"/>
    <n v="0"/>
    <n v="0"/>
  </r>
  <r>
    <x v="1"/>
    <x v="31"/>
    <n v="15"/>
    <n v="0"/>
    <n v="22"/>
    <n v="0"/>
    <n v="0"/>
  </r>
  <r>
    <x v="2"/>
    <x v="31"/>
    <n v="24"/>
    <n v="0"/>
    <n v="46"/>
    <n v="0"/>
    <n v="0"/>
  </r>
  <r>
    <x v="3"/>
    <x v="31"/>
    <n v="25"/>
    <n v="0"/>
    <n v="71"/>
    <n v="0"/>
    <n v="0"/>
  </r>
  <r>
    <x v="4"/>
    <x v="31"/>
    <n v="23"/>
    <n v="0"/>
    <n v="94"/>
    <n v="0"/>
    <n v="0"/>
  </r>
  <r>
    <x v="5"/>
    <x v="31"/>
    <n v="12"/>
    <n v="0"/>
    <n v="106"/>
    <n v="0"/>
    <n v="0"/>
  </r>
  <r>
    <x v="6"/>
    <x v="31"/>
    <n v="15"/>
    <n v="0"/>
    <n v="121"/>
    <n v="0"/>
    <n v="0"/>
  </r>
  <r>
    <x v="7"/>
    <x v="31"/>
    <n v="5"/>
    <n v="0"/>
    <n v="126"/>
    <n v="0"/>
    <n v="0"/>
  </r>
  <r>
    <x v="8"/>
    <x v="31"/>
    <n v="6"/>
    <n v="0"/>
    <n v="132"/>
    <n v="0"/>
    <n v="0"/>
  </r>
  <r>
    <x v="9"/>
    <x v="31"/>
    <n v="8"/>
    <n v="0"/>
    <n v="140"/>
    <n v="0"/>
    <n v="0"/>
  </r>
  <r>
    <x v="10"/>
    <x v="31"/>
    <n v="7"/>
    <n v="0"/>
    <n v="147"/>
    <n v="0"/>
    <n v="0"/>
  </r>
  <r>
    <x v="11"/>
    <x v="31"/>
    <n v="14"/>
    <n v="0"/>
    <n v="161"/>
    <n v="0"/>
    <n v="0"/>
  </r>
  <r>
    <x v="12"/>
    <x v="31"/>
    <n v="12"/>
    <n v="0"/>
    <n v="173"/>
    <n v="0"/>
    <n v="0"/>
  </r>
  <r>
    <x v="13"/>
    <x v="31"/>
    <n v="11"/>
    <n v="0"/>
    <n v="184"/>
    <n v="0"/>
    <n v="0"/>
  </r>
  <r>
    <x v="14"/>
    <x v="31"/>
    <n v="8"/>
    <n v="0"/>
    <n v="192"/>
    <n v="0"/>
    <n v="0"/>
  </r>
  <r>
    <x v="15"/>
    <x v="31"/>
    <n v="9"/>
    <n v="0"/>
    <n v="201"/>
    <n v="0"/>
    <n v="0"/>
  </r>
  <r>
    <x v="16"/>
    <x v="31"/>
    <n v="20"/>
    <n v="0"/>
    <n v="221"/>
    <n v="0"/>
    <n v="0"/>
  </r>
  <r>
    <x v="17"/>
    <x v="31"/>
    <n v="20"/>
    <n v="0"/>
    <n v="241"/>
    <n v="0"/>
    <n v="0"/>
  </r>
  <r>
    <x v="18"/>
    <x v="31"/>
    <n v="23"/>
    <n v="0"/>
    <n v="264"/>
    <n v="0"/>
    <n v="0"/>
  </r>
  <r>
    <x v="19"/>
    <x v="31"/>
    <n v="22"/>
    <n v="0"/>
    <n v="286"/>
    <n v="0"/>
    <n v="0"/>
  </r>
  <r>
    <x v="20"/>
    <x v="31"/>
    <n v="24"/>
    <n v="0"/>
    <n v="310"/>
    <n v="0"/>
    <n v="0"/>
  </r>
  <r>
    <x v="21"/>
    <x v="31"/>
    <n v="26"/>
    <n v="0"/>
    <n v="336"/>
    <n v="0"/>
    <n v="0"/>
  </r>
  <r>
    <x v="22"/>
    <x v="31"/>
    <n v="31"/>
    <n v="0"/>
    <n v="367"/>
    <n v="0"/>
    <n v="0"/>
  </r>
  <r>
    <x v="23"/>
    <x v="31"/>
    <n v="35"/>
    <n v="0"/>
    <n v="402"/>
    <n v="0"/>
    <n v="0"/>
  </r>
  <r>
    <x v="24"/>
    <x v="31"/>
    <n v="47"/>
    <n v="0"/>
    <n v="449"/>
    <n v="0"/>
    <n v="0"/>
  </r>
  <r>
    <x v="25"/>
    <x v="31"/>
    <n v="62"/>
    <n v="0"/>
    <n v="511"/>
    <n v="0"/>
    <n v="0"/>
  </r>
  <r>
    <x v="26"/>
    <x v="31"/>
    <n v="115"/>
    <n v="0"/>
    <n v="626"/>
    <n v="0"/>
    <n v="0"/>
  </r>
  <r>
    <x v="27"/>
    <x v="31"/>
    <n v="187"/>
    <n v="0"/>
    <n v="813"/>
    <n v="0"/>
    <n v="0"/>
  </r>
  <r>
    <x v="28"/>
    <x v="31"/>
    <n v="234"/>
    <n v="0"/>
    <n v="1047"/>
    <n v="0"/>
    <n v="0"/>
  </r>
  <r>
    <x v="29"/>
    <x v="31"/>
    <n v="221"/>
    <n v="0"/>
    <n v="1268"/>
    <n v="0"/>
    <n v="0"/>
  </r>
  <r>
    <x v="30"/>
    <x v="31"/>
    <n v="434"/>
    <n v="0"/>
    <n v="1702"/>
    <n v="0"/>
    <n v="0"/>
  </r>
  <r>
    <x v="31"/>
    <x v="31"/>
    <n v="847"/>
    <n v="0"/>
    <n v="2549"/>
    <n v="0"/>
    <n v="0"/>
  </r>
  <r>
    <x v="32"/>
    <x v="31"/>
    <n v="1682"/>
    <n v="0"/>
    <n v="4231"/>
    <n v="0"/>
    <n v="0"/>
  </r>
  <r>
    <x v="33"/>
    <x v="31"/>
    <n v="1903"/>
    <n v="0"/>
    <n v="6134"/>
    <n v="0"/>
    <n v="0"/>
  </r>
  <r>
    <x v="34"/>
    <x v="31"/>
    <n v="1592"/>
    <n v="0"/>
    <n v="7726"/>
    <n v="0"/>
    <n v="0"/>
  </r>
  <r>
    <x v="35"/>
    <x v="31"/>
    <n v="1117"/>
    <n v="0"/>
    <n v="8843"/>
    <n v="0"/>
    <n v="0"/>
  </r>
  <r>
    <x v="36"/>
    <x v="31"/>
    <n v="907"/>
    <n v="0"/>
    <n v="9750"/>
    <n v="0"/>
    <n v="0"/>
  </r>
  <r>
    <x v="37"/>
    <x v="31"/>
    <n v="865"/>
    <n v="0"/>
    <n v="10615"/>
    <n v="0"/>
    <n v="0"/>
  </r>
  <r>
    <x v="38"/>
    <x v="31"/>
    <n v="986"/>
    <n v="0"/>
    <n v="11601"/>
    <n v="0"/>
    <n v="0"/>
  </r>
  <r>
    <x v="39"/>
    <x v="31"/>
    <n v="1279"/>
    <n v="0"/>
    <n v="12880"/>
    <n v="0"/>
    <n v="0"/>
  </r>
  <r>
    <x v="40"/>
    <x v="31"/>
    <n v="1476"/>
    <n v="0"/>
    <n v="14356"/>
    <n v="0"/>
    <n v="0"/>
  </r>
  <r>
    <x v="41"/>
    <x v="31"/>
    <n v="1252"/>
    <n v="0"/>
    <n v="15608"/>
    <n v="0"/>
    <n v="0"/>
  </r>
  <r>
    <x v="42"/>
    <x v="31"/>
    <n v="1498"/>
    <n v="0"/>
    <n v="17106"/>
    <n v="0"/>
    <n v="0"/>
  </r>
  <r>
    <x v="43"/>
    <x v="31"/>
    <n v="2067"/>
    <n v="0"/>
    <n v="19173"/>
    <n v="0"/>
    <n v="0"/>
  </r>
  <r>
    <x v="44"/>
    <x v="31"/>
    <n v="2228"/>
    <n v="0"/>
    <n v="21401"/>
    <n v="0"/>
    <n v="0"/>
  </r>
  <r>
    <x v="45"/>
    <x v="31"/>
    <n v="2147"/>
    <n v="0"/>
    <n v="23548"/>
    <n v="0"/>
    <n v="0"/>
  </r>
  <r>
    <x v="46"/>
    <x v="31"/>
    <n v="2121"/>
    <n v="0"/>
    <n v="25669"/>
    <n v="0"/>
    <n v="0"/>
  </r>
  <r>
    <x v="47"/>
    <x v="31"/>
    <n v="2395"/>
    <n v="0"/>
    <n v="28064"/>
    <n v="0"/>
    <n v="0"/>
  </r>
  <r>
    <x v="48"/>
    <x v="31"/>
    <n v="2575"/>
    <n v="0"/>
    <n v="30639"/>
    <n v="0"/>
    <n v="0"/>
  </r>
  <r>
    <x v="49"/>
    <x v="31"/>
    <n v="3324"/>
    <n v="0"/>
    <n v="33963"/>
    <n v="0"/>
    <n v="0"/>
  </r>
  <r>
    <x v="50"/>
    <x v="31"/>
    <n v="4155"/>
    <n v="0"/>
    <n v="38118"/>
    <n v="0"/>
    <n v="0"/>
  </r>
  <r>
    <x v="51"/>
    <x v="31"/>
    <n v="3701"/>
    <n v="0"/>
    <n v="41819"/>
    <n v="0"/>
    <n v="0"/>
  </r>
  <r>
    <x v="52"/>
    <x v="31"/>
    <n v="2865"/>
    <n v="0"/>
    <n v="44684"/>
    <n v="0"/>
    <n v="0"/>
  </r>
  <r>
    <x v="53"/>
    <x v="31"/>
    <n v="2327"/>
    <n v="0"/>
    <n v="47011"/>
    <n v="0"/>
    <n v="0"/>
  </r>
  <r>
    <x v="54"/>
    <x v="31"/>
    <n v="1884"/>
    <n v="0"/>
    <n v="48895"/>
    <n v="0"/>
    <n v="0"/>
  </r>
  <r>
    <x v="55"/>
    <x v="31"/>
    <n v="1372"/>
    <n v="0"/>
    <n v="50267"/>
    <n v="0"/>
    <n v="0"/>
  </r>
  <r>
    <x v="56"/>
    <x v="31"/>
    <n v="1008"/>
    <n v="0"/>
    <n v="51275"/>
    <n v="0"/>
    <n v="0"/>
  </r>
  <r>
    <x v="57"/>
    <x v="31"/>
    <n v="995"/>
    <n v="0"/>
    <n v="52270"/>
    <n v="0"/>
    <n v="0"/>
  </r>
  <r>
    <x v="58"/>
    <x v="31"/>
    <n v="814"/>
    <n v="0"/>
    <n v="53084"/>
    <n v="0"/>
    <n v="0"/>
  </r>
  <r>
    <x v="59"/>
    <x v="31"/>
    <n v="661"/>
    <n v="1"/>
    <n v="53745"/>
    <n v="1"/>
    <n v="1.8606381989022236E-5"/>
  </r>
  <r>
    <x v="60"/>
    <x v="31"/>
    <n v="559"/>
    <n v="0"/>
    <n v="54304"/>
    <n v="1"/>
    <n v="1.8414849734826163E-5"/>
  </r>
  <r>
    <x v="61"/>
    <x v="31"/>
    <n v="427"/>
    <n v="0"/>
    <n v="54731"/>
    <n v="1"/>
    <n v="1.8271180866419398E-5"/>
  </r>
  <r>
    <x v="62"/>
    <x v="31"/>
    <n v="330"/>
    <n v="0"/>
    <n v="55061"/>
    <n v="1"/>
    <n v="1.8161675232923484E-5"/>
  </r>
  <r>
    <x v="63"/>
    <x v="31"/>
    <n v="193"/>
    <n v="0"/>
    <n v="55254"/>
    <n v="1"/>
    <n v="1.8098237231693632E-5"/>
  </r>
  <r>
    <x v="64"/>
    <x v="31"/>
    <n v="117"/>
    <n v="0"/>
    <n v="55371"/>
    <n v="1"/>
    <n v="1.8059995304401222E-5"/>
  </r>
  <r>
    <x v="65"/>
    <x v="31"/>
    <n v="51"/>
    <n v="0"/>
    <n v="55422"/>
    <n v="1"/>
    <n v="1.8043376276568873E-5"/>
  </r>
  <r>
    <x v="66"/>
    <x v="31"/>
    <n v="36"/>
    <n v="0"/>
    <n v="55458"/>
    <n v="1"/>
    <n v="1.8031663601283855E-5"/>
  </r>
  <r>
    <x v="67"/>
    <x v="31"/>
    <n v="25"/>
    <n v="0"/>
    <n v="55483"/>
    <n v="1"/>
    <n v="1.8023538741596524E-5"/>
  </r>
  <r>
    <x v="68"/>
    <x v="31"/>
    <n v="22"/>
    <n v="0"/>
    <n v="55505"/>
    <n v="1"/>
    <n v="1.8016394919376631E-5"/>
  </r>
  <r>
    <x v="69"/>
    <x v="31"/>
    <n v="29"/>
    <n v="0"/>
    <n v="55534"/>
    <n v="1"/>
    <n v="1.8006986710843806E-5"/>
  </r>
  <r>
    <x v="70"/>
    <x v="31"/>
    <n v="47"/>
    <n v="0"/>
    <n v="55581"/>
    <n v="1"/>
    <n v="1.7991759774023499E-5"/>
  </r>
  <r>
    <x v="71"/>
    <x v="31"/>
    <n v="20"/>
    <n v="0"/>
    <n v="55601"/>
    <n v="1"/>
    <n v="1.798528803438787E-5"/>
  </r>
  <r>
    <x v="72"/>
    <x v="31"/>
    <n v="48"/>
    <n v="0"/>
    <n v="55649"/>
    <n v="1"/>
    <n v="1.7969774838721271E-5"/>
  </r>
  <r>
    <x v="73"/>
    <x v="31"/>
    <n v="42"/>
    <n v="0"/>
    <n v="55691"/>
    <n v="1"/>
    <n v="1.7956222728986732E-5"/>
  </r>
  <r>
    <x v="74"/>
    <x v="31"/>
    <n v="50"/>
    <n v="0"/>
    <n v="55741"/>
    <n v="1"/>
    <n v="1.7940115893148669E-5"/>
  </r>
  <r>
    <x v="75"/>
    <x v="31"/>
    <n v="36"/>
    <n v="0"/>
    <n v="55777"/>
    <n v="1"/>
    <n v="1.7928536852107499E-5"/>
  </r>
  <r>
    <x v="76"/>
    <x v="31"/>
    <n v="40"/>
    <n v="0"/>
    <n v="55817"/>
    <n v="1"/>
    <n v="1.7915688768654711E-5"/>
  </r>
  <r>
    <x v="77"/>
    <x v="31"/>
    <n v="81"/>
    <n v="0"/>
    <n v="55898"/>
    <n v="1"/>
    <n v="1.7889727718344126E-5"/>
  </r>
  <r>
    <x v="78"/>
    <x v="31"/>
    <n v="103"/>
    <n v="0"/>
    <n v="56001"/>
    <n v="1"/>
    <n v="1.7856823985285978E-5"/>
  </r>
  <r>
    <x v="79"/>
    <x v="31"/>
    <n v="109"/>
    <n v="0"/>
    <n v="56110"/>
    <n v="1"/>
    <n v="1.7822135091783995E-5"/>
  </r>
  <r>
    <x v="80"/>
    <x v="31"/>
    <n v="101"/>
    <n v="0"/>
    <n v="56211"/>
    <n v="1"/>
    <n v="1.7790112255608333E-5"/>
  </r>
  <r>
    <x v="81"/>
    <x v="31"/>
    <n v="156"/>
    <n v="0"/>
    <n v="56367"/>
    <n v="1"/>
    <n v="1.774087675412919E-5"/>
  </r>
  <r>
    <x v="82"/>
    <x v="31"/>
    <n v="218"/>
    <n v="0"/>
    <n v="56585"/>
    <n v="1"/>
    <n v="1.7672528055138288E-5"/>
  </r>
  <r>
    <x v="83"/>
    <x v="31"/>
    <n v="356"/>
    <n v="0"/>
    <n v="56941"/>
    <n v="1"/>
    <n v="1.7562037898877784E-5"/>
  </r>
  <r>
    <x v="84"/>
    <x v="31"/>
    <n v="680"/>
    <n v="0"/>
    <n v="57621"/>
    <n v="1"/>
    <n v="1.7354783846167197E-5"/>
  </r>
  <r>
    <x v="85"/>
    <x v="31"/>
    <n v="1061"/>
    <n v="0"/>
    <n v="58682"/>
    <n v="1"/>
    <n v="1.7041000647558025E-5"/>
  </r>
  <r>
    <x v="86"/>
    <x v="31"/>
    <n v="1738"/>
    <n v="0"/>
    <n v="60420"/>
    <n v="1"/>
    <n v="1.6550810989738498E-5"/>
  </r>
  <r>
    <x v="87"/>
    <x v="31"/>
    <n v="3217"/>
    <n v="0"/>
    <n v="63637"/>
    <n v="1"/>
    <n v="1.5714128572999983E-5"/>
  </r>
  <r>
    <x v="88"/>
    <x v="31"/>
    <n v="4992"/>
    <n v="0"/>
    <n v="68629"/>
    <n v="1"/>
    <n v="1.4571099680892917E-5"/>
  </r>
  <r>
    <x v="89"/>
    <x v="31"/>
    <n v="6077"/>
    <n v="0"/>
    <n v="74706"/>
    <n v="1"/>
    <n v="1.338580569164458E-5"/>
  </r>
  <r>
    <x v="90"/>
    <x v="31"/>
    <n v="6189"/>
    <n v="1"/>
    <n v="80895"/>
    <n v="2"/>
    <n v="2.4723406885468816E-5"/>
  </r>
  <r>
    <x v="91"/>
    <x v="31"/>
    <n v="5527"/>
    <n v="0"/>
    <n v="86422"/>
    <n v="2"/>
    <n v="2.3142255444215595E-5"/>
  </r>
  <r>
    <x v="92"/>
    <x v="31"/>
    <n v="4403"/>
    <n v="0"/>
    <n v="90825"/>
    <n v="2"/>
    <n v="2.2020368841178089E-5"/>
  </r>
  <r>
    <x v="93"/>
    <x v="31"/>
    <n v="2597"/>
    <n v="0"/>
    <n v="93422"/>
    <n v="2"/>
    <n v="2.1408233606645115E-5"/>
  </r>
  <r>
    <x v="94"/>
    <x v="31"/>
    <n v="1899"/>
    <n v="0"/>
    <n v="95321"/>
    <n v="2"/>
    <n v="2.0981735399334877E-5"/>
  </r>
  <r>
    <x v="95"/>
    <x v="31"/>
    <n v="2191"/>
    <n v="0"/>
    <n v="97512"/>
    <n v="2"/>
    <n v="2.0510296168676676E-5"/>
  </r>
  <r>
    <x v="96"/>
    <x v="31"/>
    <n v="4194"/>
    <n v="0"/>
    <n v="101706"/>
    <n v="2"/>
    <n v="1.9664523233634202E-5"/>
  </r>
  <r>
    <x v="97"/>
    <x v="31"/>
    <n v="7724"/>
    <n v="0"/>
    <n v="109430"/>
    <n v="2"/>
    <n v="1.8276523805172257E-5"/>
  </r>
  <r>
    <x v="98"/>
    <x v="31"/>
    <n v="10945"/>
    <n v="0"/>
    <n v="120375"/>
    <n v="2"/>
    <n v="1.6614745586708205E-5"/>
  </r>
  <r>
    <x v="99"/>
    <x v="31"/>
    <n v="10095"/>
    <n v="0"/>
    <n v="130470"/>
    <n v="2"/>
    <n v="1.5329194450831608E-5"/>
  </r>
  <r>
    <x v="100"/>
    <x v="31"/>
    <n v="7022"/>
    <n v="1"/>
    <n v="137492"/>
    <n v="3"/>
    <n v="2.1819451313530969E-5"/>
  </r>
  <r>
    <x v="101"/>
    <x v="31"/>
    <n v="4571"/>
    <n v="0"/>
    <n v="142063"/>
    <n v="3"/>
    <n v="2.1117391579792064E-5"/>
  </r>
  <r>
    <x v="102"/>
    <x v="31"/>
    <n v="2760"/>
    <n v="0"/>
    <n v="144823"/>
    <n v="3"/>
    <n v="2.0714941687439149E-5"/>
  </r>
  <r>
    <x v="103"/>
    <x v="31"/>
    <n v="1988"/>
    <n v="0"/>
    <n v="146811"/>
    <n v="3"/>
    <n v="2.0434436111735498E-5"/>
  </r>
  <r>
    <x v="104"/>
    <x v="31"/>
    <n v="1754"/>
    <n v="0"/>
    <n v="148565"/>
    <n v="3"/>
    <n v="2.0193181435735201E-5"/>
  </r>
  <r>
    <x v="105"/>
    <x v="31"/>
    <n v="1569"/>
    <n v="0"/>
    <n v="150134"/>
    <n v="3"/>
    <n v="1.9982149279976553E-5"/>
  </r>
  <r>
    <x v="106"/>
    <x v="31"/>
    <n v="1261"/>
    <n v="0"/>
    <n v="151395"/>
    <n v="3"/>
    <n v="1.9815713861091847E-5"/>
  </r>
  <r>
    <x v="107"/>
    <x v="31"/>
    <n v="913"/>
    <n v="0"/>
    <n v="152308"/>
    <n v="3"/>
    <n v="1.969692990519211E-5"/>
  </r>
  <r>
    <x v="108"/>
    <x v="31"/>
    <n v="722"/>
    <n v="0"/>
    <n v="153030"/>
    <n v="3"/>
    <n v="1.9603999215840032E-5"/>
  </r>
  <r>
    <x v="109"/>
    <x v="31"/>
    <n v="432"/>
    <n v="0"/>
    <n v="153462"/>
    <n v="3"/>
    <n v="1.9548813387027406E-5"/>
  </r>
  <r>
    <x v="110"/>
    <x v="31"/>
    <n v="261"/>
    <n v="0"/>
    <n v="153723"/>
    <n v="3"/>
    <n v="1.9515622255615621E-5"/>
  </r>
  <r>
    <x v="111"/>
    <x v="31"/>
    <n v="199"/>
    <n v="0"/>
    <n v="153922"/>
    <n v="3"/>
    <n v="1.9490391237120098E-5"/>
  </r>
  <r>
    <x v="112"/>
    <x v="31"/>
    <n v="116"/>
    <n v="0"/>
    <n v="154038"/>
    <n v="3"/>
    <n v="1.9475713784910215E-5"/>
  </r>
  <r>
    <x v="113"/>
    <x v="31"/>
    <n v="51"/>
    <n v="0"/>
    <n v="154089"/>
    <n v="3"/>
    <n v="1.9469267760839515E-5"/>
  </r>
  <r>
    <x v="114"/>
    <x v="31"/>
    <n v="38"/>
    <n v="0"/>
    <n v="154127"/>
    <n v="3"/>
    <n v="1.9464467614369967E-5"/>
  </r>
  <r>
    <x v="115"/>
    <x v="31"/>
    <n v="25"/>
    <n v="0"/>
    <n v="154152"/>
    <n v="3"/>
    <n v="1.9461310913903159E-5"/>
  </r>
  <r>
    <x v="116"/>
    <x v="31"/>
    <n v="26"/>
    <n v="0"/>
    <n v="154178"/>
    <n v="3"/>
    <n v="1.9458029031379316E-5"/>
  </r>
  <r>
    <x v="117"/>
    <x v="31"/>
    <n v="29"/>
    <n v="0"/>
    <n v="154207"/>
    <n v="3"/>
    <n v="1.9454369775691116E-5"/>
  </r>
  <r>
    <x v="118"/>
    <x v="31"/>
    <n v="25"/>
    <n v="0"/>
    <n v="154232"/>
    <n v="3"/>
    <n v="1.9451216349395715E-5"/>
  </r>
  <r>
    <x v="119"/>
    <x v="31"/>
    <n v="48"/>
    <n v="0"/>
    <n v="154280"/>
    <n v="3"/>
    <n v="1.9445164635727249E-5"/>
  </r>
  <r>
    <x v="120"/>
    <x v="31"/>
    <n v="108"/>
    <n v="0"/>
    <n v="154388"/>
    <n v="3"/>
    <n v="1.94315620385004E-5"/>
  </r>
  <r>
    <x v="121"/>
    <x v="31"/>
    <n v="116"/>
    <n v="0"/>
    <n v="154504"/>
    <n v="3"/>
    <n v="1.9416973023352146E-5"/>
  </r>
  <r>
    <x v="122"/>
    <x v="31"/>
    <n v="228"/>
    <n v="0"/>
    <n v="154732"/>
    <n v="3"/>
    <n v="1.9388361812682575E-5"/>
  </r>
  <r>
    <x v="123"/>
    <x v="31"/>
    <n v="322"/>
    <n v="0"/>
    <n v="155054"/>
    <n v="3"/>
    <n v="1.9348098081958542E-5"/>
  </r>
  <r>
    <x v="124"/>
    <x v="31"/>
    <n v="442"/>
    <n v="0"/>
    <n v="155496"/>
    <n v="3"/>
    <n v="1.9293100787158512E-5"/>
  </r>
  <r>
    <x v="125"/>
    <x v="31"/>
    <n v="368"/>
    <n v="0"/>
    <n v="155864"/>
    <n v="3"/>
    <n v="1.9247549145408817E-5"/>
  </r>
  <r>
    <x v="126"/>
    <x v="31"/>
    <n v="300"/>
    <n v="0"/>
    <n v="156164"/>
    <n v="3"/>
    <n v="1.921057349965421E-5"/>
  </r>
  <r>
    <x v="127"/>
    <x v="31"/>
    <n v="329"/>
    <n v="0"/>
    <n v="156493"/>
    <n v="3"/>
    <n v="1.9170186525914896E-5"/>
  </r>
  <r>
    <x v="128"/>
    <x v="31"/>
    <n v="290"/>
    <n v="0"/>
    <n v="156783"/>
    <n v="3"/>
    <n v="1.9134727617152368E-5"/>
  </r>
  <r>
    <x v="129"/>
    <x v="31"/>
    <n v="339"/>
    <n v="0"/>
    <n v="157122"/>
    <n v="3"/>
    <n v="1.9093443311566809E-5"/>
  </r>
  <r>
    <x v="130"/>
    <x v="31"/>
    <n v="589"/>
    <n v="1"/>
    <n v="157711"/>
    <n v="4"/>
    <n v="2.5362847233230402E-5"/>
  </r>
  <r>
    <x v="131"/>
    <x v="31"/>
    <n v="428"/>
    <n v="0"/>
    <n v="158139"/>
    <n v="4"/>
    <n v="2.5294203200981414E-5"/>
  </r>
  <r>
    <x v="132"/>
    <x v="31"/>
    <n v="210"/>
    <n v="0"/>
    <n v="158349"/>
    <n v="4"/>
    <n v="2.5260658419061692E-5"/>
  </r>
  <r>
    <x v="133"/>
    <x v="31"/>
    <n v="166"/>
    <n v="0"/>
    <n v="158515"/>
    <n v="4"/>
    <n v="2.5234204964829827E-5"/>
  </r>
  <r>
    <x v="134"/>
    <x v="31"/>
    <n v="171"/>
    <n v="0"/>
    <n v="158686"/>
    <n v="4"/>
    <n v="2.5207012590902788E-5"/>
  </r>
  <r>
    <x v="135"/>
    <x v="31"/>
    <n v="123"/>
    <n v="0"/>
    <n v="158809"/>
    <n v="4"/>
    <n v="2.5187489374027919E-5"/>
  </r>
  <r>
    <x v="136"/>
    <x v="31"/>
    <n v="118"/>
    <n v="0"/>
    <n v="158927"/>
    <n v="4"/>
    <n v="2.5168788185770825E-5"/>
  </r>
  <r>
    <x v="137"/>
    <x v="31"/>
    <n v="56"/>
    <n v="0"/>
    <n v="158983"/>
    <n v="4"/>
    <n v="2.515992275903713E-5"/>
  </r>
  <r>
    <x v="138"/>
    <x v="31"/>
    <n v="49"/>
    <n v="0"/>
    <n v="159032"/>
    <n v="4"/>
    <n v="2.515217063232557E-5"/>
  </r>
  <r>
    <x v="139"/>
    <x v="31"/>
    <n v="47"/>
    <n v="0"/>
    <n v="159079"/>
    <n v="4"/>
    <n v="2.5144739406206979E-5"/>
  </r>
  <r>
    <x v="140"/>
    <x v="31"/>
    <n v="37"/>
    <n v="0"/>
    <n v="159116"/>
    <n v="4"/>
    <n v="2.513889238040172E-5"/>
  </r>
  <r>
    <x v="209"/>
    <x v="31"/>
    <n v="35"/>
    <n v="0"/>
    <n v="159151"/>
    <n v="4"/>
    <n v="2.5133363912259425E-5"/>
  </r>
  <r>
    <x v="141"/>
    <x v="31"/>
    <n v="40"/>
    <n v="0"/>
    <n v="159191"/>
    <n v="4"/>
    <n v="2.5127048639684404E-5"/>
  </r>
  <r>
    <x v="142"/>
    <x v="31"/>
    <n v="36"/>
    <n v="0"/>
    <n v="159227"/>
    <n v="4"/>
    <n v="2.5121367607252539E-5"/>
  </r>
  <r>
    <x v="143"/>
    <x v="31"/>
    <n v="30"/>
    <n v="0"/>
    <n v="159257"/>
    <n v="4"/>
    <n v="2.5116635375525093E-5"/>
  </r>
  <r>
    <x v="144"/>
    <x v="31"/>
    <n v="19"/>
    <n v="0"/>
    <n v="159276"/>
    <n v="4"/>
    <n v="2.5113639217459002E-5"/>
  </r>
  <r>
    <x v="145"/>
    <x v="31"/>
    <n v="9"/>
    <n v="0"/>
    <n v="159285"/>
    <n v="4"/>
    <n v="2.5112220234171455E-5"/>
  </r>
  <r>
    <x v="146"/>
    <x v="31"/>
    <n v="13"/>
    <n v="0"/>
    <n v="159298"/>
    <n v="4"/>
    <n v="2.5110170874712802E-5"/>
  </r>
  <r>
    <x v="147"/>
    <x v="31"/>
    <n v="12"/>
    <n v="0"/>
    <n v="159310"/>
    <n v="4"/>
    <n v="2.5108279455150336E-5"/>
  </r>
  <r>
    <x v="148"/>
    <x v="31"/>
    <n v="15"/>
    <n v="0"/>
    <n v="159325"/>
    <n v="4"/>
    <n v="2.5105915581358858E-5"/>
  </r>
  <r>
    <x v="149"/>
    <x v="31"/>
    <n v="19"/>
    <n v="0"/>
    <n v="159344"/>
    <n v="4"/>
    <n v="2.5102921980118487E-5"/>
  </r>
  <r>
    <x v="150"/>
    <x v="31"/>
    <n v="13"/>
    <n v="0"/>
    <n v="159357"/>
    <n v="4"/>
    <n v="2.5100874137941854E-5"/>
  </r>
  <r>
    <x v="151"/>
    <x v="31"/>
    <n v="21"/>
    <n v="0"/>
    <n v="159378"/>
    <n v="4"/>
    <n v="2.5097566790899622E-5"/>
  </r>
  <r>
    <x v="152"/>
    <x v="31"/>
    <n v="18"/>
    <n v="0"/>
    <n v="159396"/>
    <n v="4"/>
    <n v="2.5094732615623979E-5"/>
  </r>
  <r>
    <x v="153"/>
    <x v="31"/>
    <n v="33"/>
    <n v="0"/>
    <n v="159429"/>
    <n v="4"/>
    <n v="2.5089538289771623E-5"/>
  </r>
  <r>
    <x v="210"/>
    <x v="31"/>
    <n v="22"/>
    <n v="0"/>
    <n v="159451"/>
    <n v="4"/>
    <n v="2.5086076600334901E-5"/>
  </r>
  <r>
    <x v="154"/>
    <x v="31"/>
    <n v="17"/>
    <n v="0"/>
    <n v="159468"/>
    <n v="4"/>
    <n v="2.5083402312689693E-5"/>
  </r>
  <r>
    <x v="155"/>
    <x v="31"/>
    <n v="19"/>
    <n v="0"/>
    <n v="159487"/>
    <n v="4"/>
    <n v="2.508041407763642E-5"/>
  </r>
  <r>
    <x v="211"/>
    <x v="31"/>
    <n v="25"/>
    <n v="0"/>
    <n v="159512"/>
    <n v="4"/>
    <n v="2.5076483273985658E-5"/>
  </r>
  <r>
    <x v="212"/>
    <x v="31"/>
    <n v="10"/>
    <n v="0"/>
    <n v="159522"/>
    <n v="4"/>
    <n v="2.5074911297501284E-5"/>
  </r>
  <r>
    <x v="213"/>
    <x v="31"/>
    <n v="10"/>
    <n v="0"/>
    <n v="159532"/>
    <n v="4"/>
    <n v="2.5073339518090415E-5"/>
  </r>
  <r>
    <x v="156"/>
    <x v="31"/>
    <n v="6"/>
    <n v="0"/>
    <n v="159538"/>
    <n v="4"/>
    <n v="2.5072396545023756E-5"/>
  </r>
  <r>
    <x v="157"/>
    <x v="31"/>
    <n v="2"/>
    <n v="0"/>
    <n v="159540"/>
    <n v="4"/>
    <n v="2.5072082236429736E-5"/>
  </r>
  <r>
    <x v="207"/>
    <x v="31"/>
    <n v="1"/>
    <n v="0"/>
    <n v="159541"/>
    <n v="4"/>
    <n v="2.5071925085087846E-5"/>
  </r>
  <r>
    <x v="158"/>
    <x v="31"/>
    <n v="2"/>
    <n v="0"/>
    <n v="159543"/>
    <n v="4"/>
    <n v="2.5071610788314123E-5"/>
  </r>
  <r>
    <x v="214"/>
    <x v="31"/>
    <n v="3"/>
    <n v="0"/>
    <n v="159546"/>
    <n v="4"/>
    <n v="2.5071139357928122E-5"/>
  </r>
  <r>
    <x v="160"/>
    <x v="31"/>
    <n v="1"/>
    <n v="0"/>
    <n v="159547"/>
    <n v="4"/>
    <n v="2.5070982218405862E-5"/>
  </r>
  <r>
    <x v="162"/>
    <x v="31"/>
    <n v="2"/>
    <n v="0"/>
    <n v="159549"/>
    <n v="4"/>
    <n v="2.5070667945270731E-5"/>
  </r>
  <r>
    <x v="225"/>
    <x v="31"/>
    <n v="1"/>
    <n v="0"/>
    <n v="159550"/>
    <n v="4"/>
    <n v="2.5070510811657789E-5"/>
  </r>
  <r>
    <x v="164"/>
    <x v="31"/>
    <n v="1"/>
    <n v="0"/>
    <n v="159551"/>
    <n v="4"/>
    <n v="2.5070353680014541E-5"/>
  </r>
  <r>
    <x v="217"/>
    <x v="31"/>
    <n v="1"/>
    <n v="0"/>
    <n v="159552"/>
    <n v="4"/>
    <n v="2.5070196550340953E-5"/>
  </r>
  <r>
    <x v="166"/>
    <x v="31"/>
    <n v="1"/>
    <n v="0"/>
    <n v="159553"/>
    <n v="4"/>
    <n v="2.5070039422636991E-5"/>
  </r>
  <r>
    <x v="215"/>
    <x v="31"/>
    <n v="3"/>
    <n v="0"/>
    <n v="159556"/>
    <n v="4"/>
    <n v="2.5069568051342476E-5"/>
  </r>
  <r>
    <x v="167"/>
    <x v="31"/>
    <n v="3"/>
    <n v="0"/>
    <n v="159559"/>
    <n v="4"/>
    <n v="2.5069096697773239E-5"/>
  </r>
  <r>
    <x v="168"/>
    <x v="31"/>
    <n v="8"/>
    <n v="0"/>
    <n v="159567"/>
    <n v="4"/>
    <n v="2.5067839841571253E-5"/>
  </r>
  <r>
    <x v="169"/>
    <x v="31"/>
    <n v="13"/>
    <n v="0"/>
    <n v="159580"/>
    <n v="4"/>
    <n v="2.5065797719012406E-5"/>
  </r>
  <r>
    <x v="170"/>
    <x v="31"/>
    <n v="13"/>
    <n v="0"/>
    <n v="159593"/>
    <n v="4"/>
    <n v="2.5063755929144761E-5"/>
  </r>
  <r>
    <x v="171"/>
    <x v="31"/>
    <n v="4"/>
    <n v="1"/>
    <n v="159597"/>
    <n v="5"/>
    <n v="3.1328909691284922E-5"/>
  </r>
  <r>
    <x v="172"/>
    <x v="31"/>
    <n v="4"/>
    <n v="0"/>
    <n v="159601"/>
    <n v="5"/>
    <n v="3.1328124510498051E-5"/>
  </r>
  <r>
    <x v="173"/>
    <x v="31"/>
    <n v="18"/>
    <n v="0"/>
    <n v="159619"/>
    <n v="5"/>
    <n v="3.1324591683947402E-5"/>
  </r>
  <r>
    <x v="174"/>
    <x v="31"/>
    <n v="11"/>
    <n v="0"/>
    <n v="159630"/>
    <n v="5"/>
    <n v="3.1322433126605276E-5"/>
  </r>
  <r>
    <x v="175"/>
    <x v="31"/>
    <n v="13"/>
    <n v="0"/>
    <n v="159643"/>
    <n v="5"/>
    <n v="3.1319882487800903E-5"/>
  </r>
  <r>
    <x v="176"/>
    <x v="31"/>
    <n v="19"/>
    <n v="0"/>
    <n v="159662"/>
    <n v="5"/>
    <n v="3.1316155378236525E-5"/>
  </r>
  <r>
    <x v="177"/>
    <x v="31"/>
    <n v="20"/>
    <n v="0"/>
    <n v="159682"/>
    <n v="5"/>
    <n v="3.1312233063213139E-5"/>
  </r>
  <r>
    <x v="178"/>
    <x v="31"/>
    <n v="13"/>
    <n v="0"/>
    <n v="159695"/>
    <n v="5"/>
    <n v="3.1309684085287577E-5"/>
  </r>
  <r>
    <x v="179"/>
    <x v="31"/>
    <n v="30"/>
    <n v="0"/>
    <n v="159725"/>
    <n v="5"/>
    <n v="3.1303803412114575E-5"/>
  </r>
  <r>
    <x v="180"/>
    <x v="31"/>
    <n v="43"/>
    <n v="0"/>
    <n v="159768"/>
    <n v="5"/>
    <n v="3.1295378298532871E-5"/>
  </r>
  <r>
    <x v="181"/>
    <x v="31"/>
    <n v="63"/>
    <n v="0"/>
    <n v="159831"/>
    <n v="5"/>
    <n v="3.128304271386652E-5"/>
  </r>
  <r>
    <x v="182"/>
    <x v="31"/>
    <n v="75"/>
    <n v="0"/>
    <n v="159906"/>
    <n v="5"/>
    <n v="3.1268370167473387E-5"/>
  </r>
  <r>
    <x v="183"/>
    <x v="31"/>
    <n v="57"/>
    <n v="0"/>
    <n v="159963"/>
    <n v="5"/>
    <n v="3.1257228234029118E-5"/>
  </r>
  <r>
    <x v="184"/>
    <x v="31"/>
    <n v="19"/>
    <n v="0"/>
    <n v="159982"/>
    <n v="5"/>
    <n v="3.1253516020552311E-5"/>
  </r>
  <r>
    <x v="185"/>
    <x v="31"/>
    <n v="24"/>
    <n v="0"/>
    <n v="160006"/>
    <n v="5"/>
    <n v="3.1248828168943664E-5"/>
  </r>
  <r>
    <x v="186"/>
    <x v="31"/>
    <n v="22"/>
    <n v="0"/>
    <n v="160028"/>
    <n v="5"/>
    <n v="3.1244532206863799E-5"/>
  </r>
  <r>
    <x v="187"/>
    <x v="31"/>
    <n v="23"/>
    <n v="0"/>
    <n v="160051"/>
    <n v="5"/>
    <n v="3.1240042236537102E-5"/>
  </r>
  <r>
    <x v="188"/>
    <x v="31"/>
    <n v="15"/>
    <n v="0"/>
    <n v="160066"/>
    <n v="5"/>
    <n v="3.1237114690190294E-5"/>
  </r>
  <r>
    <x v="189"/>
    <x v="31"/>
    <n v="17"/>
    <n v="0"/>
    <n v="160083"/>
    <n v="5"/>
    <n v="3.1233797467563702E-5"/>
  </r>
  <r>
    <x v="190"/>
    <x v="31"/>
    <n v="14"/>
    <n v="0"/>
    <n v="160097"/>
    <n v="5"/>
    <n v="3.1231066166136778E-5"/>
  </r>
  <r>
    <x v="218"/>
    <x v="31"/>
    <n v="8"/>
    <n v="0"/>
    <n v="160105"/>
    <n v="5"/>
    <n v="3.1229505636925764E-5"/>
  </r>
  <r>
    <x v="191"/>
    <x v="31"/>
    <n v="5"/>
    <n v="0"/>
    <n v="160110"/>
    <n v="5"/>
    <n v="3.1228530385360068E-5"/>
  </r>
  <r>
    <x v="192"/>
    <x v="31"/>
    <n v="5"/>
    <n v="0"/>
    <n v="160115"/>
    <n v="5"/>
    <n v="3.1227555194703807E-5"/>
  </r>
  <r>
    <x v="227"/>
    <x v="31"/>
    <n v="4"/>
    <n v="0"/>
    <n v="160119"/>
    <n v="5"/>
    <n v="3.1226775086029764E-5"/>
  </r>
  <r>
    <x v="228"/>
    <x v="31"/>
    <n v="2"/>
    <n v="0"/>
    <n v="160121"/>
    <n v="5"/>
    <n v="3.122638504630873E-5"/>
  </r>
  <r>
    <x v="229"/>
    <x v="31"/>
    <n v="1"/>
    <n v="0"/>
    <n v="160122"/>
    <n v="5"/>
    <n v="3.1226190030102049E-5"/>
  </r>
  <r>
    <x v="230"/>
    <x v="31"/>
    <n v="2"/>
    <n v="0"/>
    <n v="160124"/>
    <n v="5"/>
    <n v="3.1225800004996127E-5"/>
  </r>
  <r>
    <x v="231"/>
    <x v="31"/>
    <n v="1"/>
    <n v="0"/>
    <n v="160125"/>
    <n v="5"/>
    <n v="3.1225604996096799E-5"/>
  </r>
  <r>
    <x v="219"/>
    <x v="31"/>
    <n v="2"/>
    <n v="0"/>
    <n v="160127"/>
    <n v="5"/>
    <n v="3.1225214985605178E-5"/>
  </r>
  <r>
    <x v="193"/>
    <x v="31"/>
    <n v="5"/>
    <n v="0"/>
    <n v="160132"/>
    <n v="5"/>
    <n v="3.1224240001998348E-5"/>
  </r>
  <r>
    <x v="194"/>
    <x v="31"/>
    <n v="2"/>
    <n v="0"/>
    <n v="160134"/>
    <n v="5"/>
    <n v="3.1223850025603557E-5"/>
  </r>
  <r>
    <x v="235"/>
    <x v="31"/>
    <n v="2"/>
    <n v="0"/>
    <n v="160136"/>
    <n v="5"/>
    <n v="3.1223460058949896E-5"/>
  </r>
  <r>
    <x v="195"/>
    <x v="31"/>
    <n v="2"/>
    <n v="0"/>
    <n v="160138"/>
    <n v="5"/>
    <n v="3.1223070102036991E-5"/>
  </r>
  <r>
    <x v="196"/>
    <x v="31"/>
    <n v="1"/>
    <n v="0"/>
    <n v="160139"/>
    <n v="5"/>
    <n v="3.1222875127233219E-5"/>
  </r>
  <r>
    <x v="197"/>
    <x v="31"/>
    <n v="1"/>
    <n v="0"/>
    <n v="160140"/>
    <n v="5"/>
    <n v="3.1222680154864491E-5"/>
  </r>
  <r>
    <x v="198"/>
    <x v="31"/>
    <n v="3"/>
    <n v="0"/>
    <n v="160143"/>
    <n v="5"/>
    <n v="3.1222095252368195E-5"/>
  </r>
  <r>
    <x v="236"/>
    <x v="31"/>
    <n v="5"/>
    <n v="0"/>
    <n v="160148"/>
    <n v="5"/>
    <n v="3.1221120463571198E-5"/>
  </r>
  <r>
    <x v="223"/>
    <x v="31"/>
    <n v="3"/>
    <n v="0"/>
    <n v="160151"/>
    <n v="5"/>
    <n v="3.1220535619509089E-5"/>
  </r>
  <r>
    <x v="199"/>
    <x v="31"/>
    <n v="5"/>
    <n v="0"/>
    <n v="160156"/>
    <n v="5"/>
    <n v="3.1219560928095111E-5"/>
  </r>
  <r>
    <x v="200"/>
    <x v="31"/>
    <n v="5"/>
    <n v="0"/>
    <n v="160161"/>
    <n v="5"/>
    <n v="3.1218586297538105E-5"/>
  </r>
  <r>
    <x v="201"/>
    <x v="31"/>
    <n v="15"/>
    <n v="0"/>
    <n v="160176"/>
    <n v="5"/>
    <n v="3.1215662770951956E-5"/>
  </r>
  <r>
    <x v="202"/>
    <x v="31"/>
    <n v="42"/>
    <n v="0"/>
    <n v="160218"/>
    <n v="5"/>
    <n v="3.1207479808760561E-5"/>
  </r>
  <r>
    <x v="203"/>
    <x v="31"/>
    <n v="69"/>
    <n v="0"/>
    <n v="160287"/>
    <n v="5"/>
    <n v="3.1194045680560496E-5"/>
  </r>
  <r>
    <x v="204"/>
    <x v="31"/>
    <n v="58"/>
    <n v="0"/>
    <n v="160345"/>
    <n v="5"/>
    <n v="3.1182762169072938E-5"/>
  </r>
  <r>
    <x v="205"/>
    <x v="31"/>
    <n v="35"/>
    <n v="0"/>
    <n v="160380"/>
    <n v="5"/>
    <n v="3.117595710188303E-5"/>
  </r>
  <r>
    <x v="206"/>
    <x v="31"/>
    <n v="19"/>
    <n v="0"/>
    <n v="160399"/>
    <n v="5"/>
    <n v="3.1172264166235448E-5"/>
  </r>
  <r>
    <x v="2"/>
    <x v="32"/>
    <n v="1"/>
    <n v="0"/>
    <n v="1"/>
    <n v="0"/>
    <n v="0"/>
  </r>
  <r>
    <x v="3"/>
    <x v="32"/>
    <n v="1"/>
    <n v="0"/>
    <n v="2"/>
    <n v="0"/>
    <n v="0"/>
  </r>
  <r>
    <x v="4"/>
    <x v="32"/>
    <n v="2"/>
    <n v="0"/>
    <n v="4"/>
    <n v="0"/>
    <n v="0"/>
  </r>
  <r>
    <x v="5"/>
    <x v="32"/>
    <n v="1"/>
    <n v="0"/>
    <n v="5"/>
    <n v="0"/>
    <n v="0"/>
  </r>
  <r>
    <x v="6"/>
    <x v="32"/>
    <n v="1"/>
    <n v="0"/>
    <n v="6"/>
    <n v="0"/>
    <n v="0"/>
  </r>
  <r>
    <x v="11"/>
    <x v="32"/>
    <n v="1"/>
    <n v="0"/>
    <n v="7"/>
    <n v="0"/>
    <n v="0"/>
  </r>
  <r>
    <x v="12"/>
    <x v="32"/>
    <n v="1"/>
    <n v="0"/>
    <n v="8"/>
    <n v="0"/>
    <n v="0"/>
  </r>
  <r>
    <x v="14"/>
    <x v="32"/>
    <n v="1"/>
    <n v="0"/>
    <n v="9"/>
    <n v="0"/>
    <n v="0"/>
  </r>
  <r>
    <x v="15"/>
    <x v="32"/>
    <n v="1"/>
    <n v="0"/>
    <n v="10"/>
    <n v="0"/>
    <n v="0"/>
  </r>
  <r>
    <x v="16"/>
    <x v="32"/>
    <n v="1"/>
    <n v="0"/>
    <n v="11"/>
    <n v="0"/>
    <n v="0"/>
  </r>
  <r>
    <x v="17"/>
    <x v="32"/>
    <n v="3"/>
    <n v="0"/>
    <n v="14"/>
    <n v="0"/>
    <n v="0"/>
  </r>
  <r>
    <x v="18"/>
    <x v="32"/>
    <n v="1"/>
    <n v="0"/>
    <n v="15"/>
    <n v="0"/>
    <n v="0"/>
  </r>
  <r>
    <x v="19"/>
    <x v="32"/>
    <n v="1"/>
    <n v="0"/>
    <n v="16"/>
    <n v="0"/>
    <n v="0"/>
  </r>
  <r>
    <x v="20"/>
    <x v="32"/>
    <n v="4"/>
    <n v="0"/>
    <n v="20"/>
    <n v="0"/>
    <n v="0"/>
  </r>
  <r>
    <x v="21"/>
    <x v="32"/>
    <n v="2"/>
    <n v="0"/>
    <n v="22"/>
    <n v="0"/>
    <n v="0"/>
  </r>
  <r>
    <x v="22"/>
    <x v="32"/>
    <n v="5"/>
    <n v="0"/>
    <n v="27"/>
    <n v="0"/>
    <n v="0"/>
  </r>
  <r>
    <x v="23"/>
    <x v="32"/>
    <n v="3"/>
    <n v="0"/>
    <n v="30"/>
    <n v="0"/>
    <n v="0"/>
  </r>
  <r>
    <x v="24"/>
    <x v="32"/>
    <n v="2"/>
    <n v="0"/>
    <n v="32"/>
    <n v="0"/>
    <n v="0"/>
  </r>
  <r>
    <x v="25"/>
    <x v="32"/>
    <n v="4"/>
    <n v="0"/>
    <n v="36"/>
    <n v="0"/>
    <n v="0"/>
  </r>
  <r>
    <x v="26"/>
    <x v="32"/>
    <n v="9"/>
    <n v="0"/>
    <n v="45"/>
    <n v="0"/>
    <n v="0"/>
  </r>
  <r>
    <x v="27"/>
    <x v="32"/>
    <n v="15"/>
    <n v="0"/>
    <n v="60"/>
    <n v="0"/>
    <n v="0"/>
  </r>
  <r>
    <x v="28"/>
    <x v="32"/>
    <n v="20"/>
    <n v="0"/>
    <n v="80"/>
    <n v="0"/>
    <n v="0"/>
  </r>
  <r>
    <x v="29"/>
    <x v="32"/>
    <n v="18"/>
    <n v="0"/>
    <n v="98"/>
    <n v="0"/>
    <n v="0"/>
  </r>
  <r>
    <x v="30"/>
    <x v="32"/>
    <n v="19"/>
    <n v="0"/>
    <n v="117"/>
    <n v="0"/>
    <n v="0"/>
  </r>
  <r>
    <x v="31"/>
    <x v="32"/>
    <n v="55"/>
    <n v="0"/>
    <n v="172"/>
    <n v="0"/>
    <n v="0"/>
  </r>
  <r>
    <x v="32"/>
    <x v="32"/>
    <n v="145"/>
    <n v="0"/>
    <n v="317"/>
    <n v="0"/>
    <n v="0"/>
  </r>
  <r>
    <x v="33"/>
    <x v="32"/>
    <n v="186"/>
    <n v="0"/>
    <n v="503"/>
    <n v="0"/>
    <n v="0"/>
  </r>
  <r>
    <x v="34"/>
    <x v="32"/>
    <n v="156"/>
    <n v="0"/>
    <n v="659"/>
    <n v="0"/>
    <n v="0"/>
  </r>
  <r>
    <x v="35"/>
    <x v="32"/>
    <n v="101"/>
    <n v="0"/>
    <n v="760"/>
    <n v="0"/>
    <n v="0"/>
  </r>
  <r>
    <x v="36"/>
    <x v="32"/>
    <n v="102"/>
    <n v="0"/>
    <n v="862"/>
    <n v="0"/>
    <n v="0"/>
  </r>
  <r>
    <x v="37"/>
    <x v="32"/>
    <n v="80"/>
    <n v="0"/>
    <n v="942"/>
    <n v="0"/>
    <n v="0"/>
  </r>
  <r>
    <x v="38"/>
    <x v="32"/>
    <n v="91"/>
    <n v="0"/>
    <n v="1033"/>
    <n v="0"/>
    <n v="0"/>
  </r>
  <r>
    <x v="39"/>
    <x v="32"/>
    <n v="81"/>
    <n v="0"/>
    <n v="1114"/>
    <n v="0"/>
    <n v="0"/>
  </r>
  <r>
    <x v="40"/>
    <x v="32"/>
    <n v="125"/>
    <n v="0"/>
    <n v="1239"/>
    <n v="0"/>
    <n v="0"/>
  </r>
  <r>
    <x v="41"/>
    <x v="32"/>
    <n v="113"/>
    <n v="0"/>
    <n v="1352"/>
    <n v="0"/>
    <n v="0"/>
  </r>
  <r>
    <x v="42"/>
    <x v="32"/>
    <n v="219"/>
    <n v="0"/>
    <n v="1571"/>
    <n v="0"/>
    <n v="0"/>
  </r>
  <r>
    <x v="43"/>
    <x v="32"/>
    <n v="287"/>
    <n v="0"/>
    <n v="1858"/>
    <n v="0"/>
    <n v="0"/>
  </r>
  <r>
    <x v="44"/>
    <x v="32"/>
    <n v="206"/>
    <n v="0"/>
    <n v="2064"/>
    <n v="0"/>
    <n v="0"/>
  </r>
  <r>
    <x v="45"/>
    <x v="32"/>
    <n v="194"/>
    <n v="0"/>
    <n v="2258"/>
    <n v="0"/>
    <n v="0"/>
  </r>
  <r>
    <x v="46"/>
    <x v="32"/>
    <n v="197"/>
    <n v="0"/>
    <n v="2455"/>
    <n v="0"/>
    <n v="0"/>
  </r>
  <r>
    <x v="47"/>
    <x v="32"/>
    <n v="240"/>
    <n v="0"/>
    <n v="2695"/>
    <n v="0"/>
    <n v="0"/>
  </r>
  <r>
    <x v="48"/>
    <x v="32"/>
    <n v="248"/>
    <n v="0"/>
    <n v="2943"/>
    <n v="0"/>
    <n v="0"/>
  </r>
  <r>
    <x v="49"/>
    <x v="32"/>
    <n v="331"/>
    <n v="0"/>
    <n v="3274"/>
    <n v="0"/>
    <n v="0"/>
  </r>
  <r>
    <x v="50"/>
    <x v="32"/>
    <n v="458"/>
    <n v="0"/>
    <n v="3732"/>
    <n v="0"/>
    <n v="0"/>
  </r>
  <r>
    <x v="51"/>
    <x v="32"/>
    <n v="513"/>
    <n v="0"/>
    <n v="4245"/>
    <n v="0"/>
    <n v="0"/>
  </r>
  <r>
    <x v="52"/>
    <x v="32"/>
    <n v="464"/>
    <n v="0"/>
    <n v="4709"/>
    <n v="0"/>
    <n v="0"/>
  </r>
  <r>
    <x v="53"/>
    <x v="32"/>
    <n v="433"/>
    <n v="0"/>
    <n v="5142"/>
    <n v="0"/>
    <n v="0"/>
  </r>
  <r>
    <x v="54"/>
    <x v="32"/>
    <n v="382"/>
    <n v="0"/>
    <n v="5524"/>
    <n v="0"/>
    <n v="0"/>
  </r>
  <r>
    <x v="55"/>
    <x v="32"/>
    <n v="286"/>
    <n v="0"/>
    <n v="5810"/>
    <n v="0"/>
    <n v="0"/>
  </r>
  <r>
    <x v="56"/>
    <x v="32"/>
    <n v="240"/>
    <n v="0"/>
    <n v="6050"/>
    <n v="0"/>
    <n v="0"/>
  </r>
  <r>
    <x v="57"/>
    <x v="32"/>
    <n v="182"/>
    <n v="1"/>
    <n v="6232"/>
    <n v="1"/>
    <n v="1.6046213093709883E-4"/>
  </r>
  <r>
    <x v="58"/>
    <x v="32"/>
    <n v="151"/>
    <n v="0"/>
    <n v="6383"/>
    <n v="1"/>
    <n v="1.5666614444618518E-4"/>
  </r>
  <r>
    <x v="59"/>
    <x v="32"/>
    <n v="136"/>
    <n v="0"/>
    <n v="6519"/>
    <n v="1"/>
    <n v="1.5339776039269826E-4"/>
  </r>
  <r>
    <x v="60"/>
    <x v="32"/>
    <n v="102"/>
    <n v="0"/>
    <n v="6621"/>
    <n v="1"/>
    <n v="1.5103458692040478E-4"/>
  </r>
  <r>
    <x v="61"/>
    <x v="32"/>
    <n v="82"/>
    <n v="0"/>
    <n v="6703"/>
    <n v="1"/>
    <n v="1.491869312248247E-4"/>
  </r>
  <r>
    <x v="62"/>
    <x v="32"/>
    <n v="41"/>
    <n v="0"/>
    <n v="6744"/>
    <n v="1"/>
    <n v="1.4827995255041519E-4"/>
  </r>
  <r>
    <x v="63"/>
    <x v="32"/>
    <n v="31"/>
    <n v="0"/>
    <n v="6775"/>
    <n v="1"/>
    <n v="1.4760147601476016E-4"/>
  </r>
  <r>
    <x v="64"/>
    <x v="32"/>
    <n v="29"/>
    <n v="0"/>
    <n v="6804"/>
    <n v="1"/>
    <n v="1.4697236919459142E-4"/>
  </r>
  <r>
    <x v="65"/>
    <x v="32"/>
    <n v="12"/>
    <n v="0"/>
    <n v="6816"/>
    <n v="1"/>
    <n v="1.4671361502347418E-4"/>
  </r>
  <r>
    <x v="66"/>
    <x v="32"/>
    <n v="5"/>
    <n v="0"/>
    <n v="6821"/>
    <n v="1"/>
    <n v="1.4660606949127694E-4"/>
  </r>
  <r>
    <x v="67"/>
    <x v="32"/>
    <n v="5"/>
    <n v="0"/>
    <n v="6826"/>
    <n v="1"/>
    <n v="1.464986815118664E-4"/>
  </r>
  <r>
    <x v="68"/>
    <x v="32"/>
    <n v="4"/>
    <n v="0"/>
    <n v="6830"/>
    <n v="1"/>
    <n v="1.4641288433382137E-4"/>
  </r>
  <r>
    <x v="69"/>
    <x v="32"/>
    <n v="5"/>
    <n v="0"/>
    <n v="6835"/>
    <n v="1"/>
    <n v="1.463057790782736E-4"/>
  </r>
  <r>
    <x v="70"/>
    <x v="32"/>
    <n v="12"/>
    <n v="0"/>
    <n v="6847"/>
    <n v="1"/>
    <n v="1.4604936468526361E-4"/>
  </r>
  <r>
    <x v="71"/>
    <x v="32"/>
    <n v="10"/>
    <n v="0"/>
    <n v="6857"/>
    <n v="1"/>
    <n v="1.4583637159107482E-4"/>
  </r>
  <r>
    <x v="72"/>
    <x v="32"/>
    <n v="9"/>
    <n v="0"/>
    <n v="6866"/>
    <n v="1"/>
    <n v="1.4564520827264782E-4"/>
  </r>
  <r>
    <x v="73"/>
    <x v="32"/>
    <n v="13"/>
    <n v="0"/>
    <n v="6879"/>
    <n v="1"/>
    <n v="1.4536996656490768E-4"/>
  </r>
  <r>
    <x v="74"/>
    <x v="32"/>
    <n v="11"/>
    <n v="0"/>
    <n v="6890"/>
    <n v="1"/>
    <n v="1.4513788098693758E-4"/>
  </r>
  <r>
    <x v="75"/>
    <x v="32"/>
    <n v="12"/>
    <n v="0"/>
    <n v="6902"/>
    <n v="1"/>
    <n v="1.4488554042306579E-4"/>
  </r>
  <r>
    <x v="76"/>
    <x v="32"/>
    <n v="8"/>
    <n v="0"/>
    <n v="6910"/>
    <n v="1"/>
    <n v="1.447178002894356E-4"/>
  </r>
  <r>
    <x v="77"/>
    <x v="32"/>
    <n v="18"/>
    <n v="0"/>
    <n v="6928"/>
    <n v="1"/>
    <n v="1.4434180138568129E-4"/>
  </r>
  <r>
    <x v="78"/>
    <x v="32"/>
    <n v="15"/>
    <n v="0"/>
    <n v="6943"/>
    <n v="1"/>
    <n v="1.4402995823131211E-4"/>
  </r>
  <r>
    <x v="79"/>
    <x v="32"/>
    <n v="20"/>
    <n v="0"/>
    <n v="6963"/>
    <n v="1"/>
    <n v="1.4361625736033319E-4"/>
  </r>
  <r>
    <x v="80"/>
    <x v="32"/>
    <n v="29"/>
    <n v="0"/>
    <n v="6992"/>
    <n v="1"/>
    <n v="1.4302059496567506E-4"/>
  </r>
  <r>
    <x v="81"/>
    <x v="32"/>
    <n v="46"/>
    <n v="0"/>
    <n v="7038"/>
    <n v="1"/>
    <n v="1.4208581983518045E-4"/>
  </r>
  <r>
    <x v="82"/>
    <x v="32"/>
    <n v="45"/>
    <n v="0"/>
    <n v="7083"/>
    <n v="1"/>
    <n v="1.4118311449950587E-4"/>
  </r>
  <r>
    <x v="83"/>
    <x v="32"/>
    <n v="66"/>
    <n v="0"/>
    <n v="7149"/>
    <n v="1"/>
    <n v="1.3987970345502866E-4"/>
  </r>
  <r>
    <x v="84"/>
    <x v="32"/>
    <n v="145"/>
    <n v="0"/>
    <n v="7294"/>
    <n v="1"/>
    <n v="1.3709898546750753E-4"/>
  </r>
  <r>
    <x v="85"/>
    <x v="32"/>
    <n v="202"/>
    <n v="0"/>
    <n v="7496"/>
    <n v="1"/>
    <n v="1.3340448239060833E-4"/>
  </r>
  <r>
    <x v="86"/>
    <x v="32"/>
    <n v="341"/>
    <n v="0"/>
    <n v="7837"/>
    <n v="1"/>
    <n v="1.2759984688018373E-4"/>
  </r>
  <r>
    <x v="87"/>
    <x v="32"/>
    <n v="497"/>
    <n v="0"/>
    <n v="8334"/>
    <n v="1"/>
    <n v="1.1999040076793856E-4"/>
  </r>
  <r>
    <x v="88"/>
    <x v="32"/>
    <n v="651"/>
    <n v="0"/>
    <n v="8985"/>
    <n v="1"/>
    <n v="1.1129660545353366E-4"/>
  </r>
  <r>
    <x v="89"/>
    <x v="32"/>
    <n v="985"/>
    <n v="0"/>
    <n v="9970"/>
    <n v="1"/>
    <n v="1.0030090270812437E-4"/>
  </r>
  <r>
    <x v="90"/>
    <x v="32"/>
    <n v="965"/>
    <n v="0"/>
    <n v="10935"/>
    <n v="1"/>
    <n v="9.1449474165523548E-5"/>
  </r>
  <r>
    <x v="91"/>
    <x v="32"/>
    <n v="891"/>
    <n v="0"/>
    <n v="11826"/>
    <n v="1"/>
    <n v="8.4559445290038893E-5"/>
  </r>
  <r>
    <x v="92"/>
    <x v="32"/>
    <n v="713"/>
    <n v="0"/>
    <n v="12539"/>
    <n v="1"/>
    <n v="7.975117632985087E-5"/>
  </r>
  <r>
    <x v="93"/>
    <x v="32"/>
    <n v="456"/>
    <n v="0"/>
    <n v="12995"/>
    <n v="1"/>
    <n v="7.6952674105425158E-5"/>
  </r>
  <r>
    <x v="94"/>
    <x v="32"/>
    <n v="461"/>
    <n v="0"/>
    <n v="13456"/>
    <n v="1"/>
    <n v="7.4316290130796664E-5"/>
  </r>
  <r>
    <x v="95"/>
    <x v="32"/>
    <n v="529"/>
    <n v="0"/>
    <n v="13985"/>
    <n v="1"/>
    <n v="7.150518412584913E-5"/>
  </r>
  <r>
    <x v="96"/>
    <x v="32"/>
    <n v="666"/>
    <n v="0"/>
    <n v="14651"/>
    <n v="1"/>
    <n v="6.8254726639819808E-5"/>
  </r>
  <r>
    <x v="97"/>
    <x v="32"/>
    <n v="1376"/>
    <n v="0"/>
    <n v="16027"/>
    <n v="1"/>
    <n v="6.2394708928682847E-5"/>
  </r>
  <r>
    <x v="98"/>
    <x v="32"/>
    <n v="2234"/>
    <n v="1"/>
    <n v="18261"/>
    <n v="2"/>
    <n v="1.0952302721647227E-4"/>
  </r>
  <r>
    <x v="99"/>
    <x v="32"/>
    <n v="2297"/>
    <n v="0"/>
    <n v="20558"/>
    <n v="2"/>
    <n v="9.7285728183675455E-5"/>
  </r>
  <r>
    <x v="100"/>
    <x v="32"/>
    <n v="1881"/>
    <n v="0"/>
    <n v="22439"/>
    <n v="2"/>
    <n v="8.9130531663621367E-5"/>
  </r>
  <r>
    <x v="101"/>
    <x v="32"/>
    <n v="1334"/>
    <n v="0"/>
    <n v="23773"/>
    <n v="2"/>
    <n v="8.4129053968788118E-5"/>
  </r>
  <r>
    <x v="102"/>
    <x v="32"/>
    <n v="1059"/>
    <n v="0"/>
    <n v="24832"/>
    <n v="2"/>
    <n v="8.054123711340206E-5"/>
  </r>
  <r>
    <x v="103"/>
    <x v="32"/>
    <n v="803"/>
    <n v="0"/>
    <n v="25635"/>
    <n v="2"/>
    <n v="7.8018334308562506E-5"/>
  </r>
  <r>
    <x v="104"/>
    <x v="32"/>
    <n v="742"/>
    <n v="0"/>
    <n v="26377"/>
    <n v="2"/>
    <n v="7.5823634226788487E-5"/>
  </r>
  <r>
    <x v="105"/>
    <x v="32"/>
    <n v="712"/>
    <n v="0"/>
    <n v="27089"/>
    <n v="2"/>
    <n v="7.3830706190704712E-5"/>
  </r>
  <r>
    <x v="106"/>
    <x v="32"/>
    <n v="680"/>
    <n v="0"/>
    <n v="27769"/>
    <n v="2"/>
    <n v="7.2022759191904637E-5"/>
  </r>
  <r>
    <x v="107"/>
    <x v="32"/>
    <n v="527"/>
    <n v="0"/>
    <n v="28296"/>
    <n v="2"/>
    <n v="7.068136839129205E-5"/>
  </r>
  <r>
    <x v="108"/>
    <x v="32"/>
    <n v="404"/>
    <n v="0"/>
    <n v="28700"/>
    <n v="2"/>
    <n v="6.9686411149825784E-5"/>
  </r>
  <r>
    <x v="109"/>
    <x v="32"/>
    <n v="243"/>
    <n v="0"/>
    <n v="28943"/>
    <n v="2"/>
    <n v="6.9101337110873099E-5"/>
  </r>
  <r>
    <x v="110"/>
    <x v="32"/>
    <n v="196"/>
    <n v="0"/>
    <n v="29139"/>
    <n v="2"/>
    <n v="6.8636535227701702E-5"/>
  </r>
  <r>
    <x v="111"/>
    <x v="32"/>
    <n v="142"/>
    <n v="0"/>
    <n v="29281"/>
    <n v="2"/>
    <n v="6.8303678153068545E-5"/>
  </r>
  <r>
    <x v="112"/>
    <x v="32"/>
    <n v="100"/>
    <n v="0"/>
    <n v="29381"/>
    <n v="2"/>
    <n v="6.8071202477791768E-5"/>
  </r>
  <r>
    <x v="113"/>
    <x v="32"/>
    <n v="49"/>
    <n v="0"/>
    <n v="29430"/>
    <n v="2"/>
    <n v="6.7957866123003735E-5"/>
  </r>
  <r>
    <x v="114"/>
    <x v="32"/>
    <n v="30"/>
    <n v="0"/>
    <n v="29460"/>
    <n v="2"/>
    <n v="6.7888662593346914E-5"/>
  </r>
  <r>
    <x v="115"/>
    <x v="32"/>
    <n v="26"/>
    <n v="0"/>
    <n v="29486"/>
    <n v="2"/>
    <n v="6.782880010852608E-5"/>
  </r>
  <r>
    <x v="116"/>
    <x v="32"/>
    <n v="17"/>
    <n v="0"/>
    <n v="29503"/>
    <n v="2"/>
    <n v="6.7789716300037281E-5"/>
  </r>
  <r>
    <x v="117"/>
    <x v="32"/>
    <n v="20"/>
    <n v="0"/>
    <n v="29523"/>
    <n v="2"/>
    <n v="6.7743792974968666E-5"/>
  </r>
  <r>
    <x v="118"/>
    <x v="32"/>
    <n v="32"/>
    <n v="0"/>
    <n v="29555"/>
    <n v="2"/>
    <n v="6.7670444933175434E-5"/>
  </r>
  <r>
    <x v="119"/>
    <x v="32"/>
    <n v="61"/>
    <n v="0"/>
    <n v="29616"/>
    <n v="2"/>
    <n v="6.7531064289573205E-5"/>
  </r>
  <r>
    <x v="120"/>
    <x v="32"/>
    <n v="102"/>
    <n v="0"/>
    <n v="29718"/>
    <n v="2"/>
    <n v="6.7299279897705091E-5"/>
  </r>
  <r>
    <x v="121"/>
    <x v="32"/>
    <n v="112"/>
    <n v="0"/>
    <n v="29830"/>
    <n v="2"/>
    <n v="6.7046597385182698E-5"/>
  </r>
  <r>
    <x v="122"/>
    <x v="32"/>
    <n v="178"/>
    <n v="0"/>
    <n v="30008"/>
    <n v="2"/>
    <n v="6.6648893628365767E-5"/>
  </r>
  <r>
    <x v="123"/>
    <x v="32"/>
    <n v="277"/>
    <n v="0"/>
    <n v="30285"/>
    <n v="2"/>
    <n v="6.6039293379560834E-5"/>
  </r>
  <r>
    <x v="124"/>
    <x v="32"/>
    <n v="333"/>
    <n v="0"/>
    <n v="30618"/>
    <n v="2"/>
    <n v="6.5321052975373959E-5"/>
  </r>
  <r>
    <x v="125"/>
    <x v="32"/>
    <n v="287"/>
    <n v="0"/>
    <n v="30905"/>
    <n v="2"/>
    <n v="6.4714447500404467E-5"/>
  </r>
  <r>
    <x v="126"/>
    <x v="32"/>
    <n v="256"/>
    <n v="0"/>
    <n v="31161"/>
    <n v="2"/>
    <n v="6.4182792593305728E-5"/>
  </r>
  <r>
    <x v="127"/>
    <x v="32"/>
    <n v="281"/>
    <n v="0"/>
    <n v="31442"/>
    <n v="2"/>
    <n v="6.3609185166338026E-5"/>
  </r>
  <r>
    <x v="128"/>
    <x v="32"/>
    <n v="214"/>
    <n v="0"/>
    <n v="31656"/>
    <n v="2"/>
    <n v="6.3179176143543083E-5"/>
  </r>
  <r>
    <x v="129"/>
    <x v="32"/>
    <n v="254"/>
    <n v="0"/>
    <n v="31910"/>
    <n v="2"/>
    <n v="6.2676277029144464E-5"/>
  </r>
  <r>
    <x v="130"/>
    <x v="32"/>
    <n v="270"/>
    <n v="0"/>
    <n v="32180"/>
    <n v="2"/>
    <n v="6.2150403977625853E-5"/>
  </r>
  <r>
    <x v="131"/>
    <x v="32"/>
    <n v="252"/>
    <n v="0"/>
    <n v="32432"/>
    <n v="2"/>
    <n v="6.1667488899852003E-5"/>
  </r>
  <r>
    <x v="132"/>
    <x v="32"/>
    <n v="213"/>
    <n v="0"/>
    <n v="32645"/>
    <n v="2"/>
    <n v="6.1265124827691834E-5"/>
  </r>
  <r>
    <x v="133"/>
    <x v="32"/>
    <n v="227"/>
    <n v="0"/>
    <n v="32872"/>
    <n v="2"/>
    <n v="6.0842054027743974E-5"/>
  </r>
  <r>
    <x v="134"/>
    <x v="32"/>
    <n v="232"/>
    <n v="0"/>
    <n v="33104"/>
    <n v="2"/>
    <n v="6.041565973900435E-5"/>
  </r>
  <r>
    <x v="135"/>
    <x v="32"/>
    <n v="169"/>
    <n v="0"/>
    <n v="33273"/>
    <n v="2"/>
    <n v="6.0108796922429598E-5"/>
  </r>
  <r>
    <x v="136"/>
    <x v="32"/>
    <n v="117"/>
    <n v="0"/>
    <n v="33390"/>
    <n v="2"/>
    <n v="5.9898173105720277E-5"/>
  </r>
  <r>
    <x v="137"/>
    <x v="32"/>
    <n v="97"/>
    <n v="0"/>
    <n v="33487"/>
    <n v="2"/>
    <n v="5.972466927464389E-5"/>
  </r>
  <r>
    <x v="138"/>
    <x v="32"/>
    <n v="88"/>
    <n v="0"/>
    <n v="33575"/>
    <n v="2"/>
    <n v="5.9568131049888311E-5"/>
  </r>
  <r>
    <x v="139"/>
    <x v="32"/>
    <n v="44"/>
    <n v="0"/>
    <n v="33619"/>
    <n v="2"/>
    <n v="5.9490169249531512E-5"/>
  </r>
  <r>
    <x v="140"/>
    <x v="32"/>
    <n v="29"/>
    <n v="0"/>
    <n v="33648"/>
    <n v="2"/>
    <n v="5.9438896814075133E-5"/>
  </r>
  <r>
    <x v="209"/>
    <x v="32"/>
    <n v="41"/>
    <n v="0"/>
    <n v="33689"/>
    <n v="2"/>
    <n v="5.9366558817418148E-5"/>
  </r>
  <r>
    <x v="141"/>
    <x v="32"/>
    <n v="55"/>
    <n v="0"/>
    <n v="33744"/>
    <n v="2"/>
    <n v="5.9269796111901376E-5"/>
  </r>
  <r>
    <x v="142"/>
    <x v="32"/>
    <n v="49"/>
    <n v="0"/>
    <n v="33793"/>
    <n v="2"/>
    <n v="5.9183854644452992E-5"/>
  </r>
  <r>
    <x v="143"/>
    <x v="32"/>
    <n v="41"/>
    <n v="0"/>
    <n v="33834"/>
    <n v="2"/>
    <n v="5.9112135721463615E-5"/>
  </r>
  <r>
    <x v="144"/>
    <x v="32"/>
    <n v="48"/>
    <n v="0"/>
    <n v="33882"/>
    <n v="2"/>
    <n v="5.9028392656867956E-5"/>
  </r>
  <r>
    <x v="145"/>
    <x v="32"/>
    <n v="45"/>
    <n v="0"/>
    <n v="33927"/>
    <n v="2"/>
    <n v="5.895009874141539E-5"/>
  </r>
  <r>
    <x v="146"/>
    <x v="32"/>
    <n v="38"/>
    <n v="0"/>
    <n v="33965"/>
    <n v="2"/>
    <n v="5.8884145443839244E-5"/>
  </r>
  <r>
    <x v="147"/>
    <x v="32"/>
    <n v="25"/>
    <n v="0"/>
    <n v="33990"/>
    <n v="2"/>
    <n v="5.8840835539864665E-5"/>
  </r>
  <r>
    <x v="148"/>
    <x v="32"/>
    <n v="28"/>
    <n v="0"/>
    <n v="34018"/>
    <n v="2"/>
    <n v="5.8792404021400437E-5"/>
  </r>
  <r>
    <x v="149"/>
    <x v="32"/>
    <n v="26"/>
    <n v="0"/>
    <n v="34044"/>
    <n v="2"/>
    <n v="5.8747503231112676E-5"/>
  </r>
  <r>
    <x v="150"/>
    <x v="32"/>
    <n v="29"/>
    <n v="0"/>
    <n v="34073"/>
    <n v="2"/>
    <n v="5.8697502421271976E-5"/>
  </r>
  <r>
    <x v="151"/>
    <x v="32"/>
    <n v="53"/>
    <n v="0"/>
    <n v="34126"/>
    <n v="2"/>
    <n v="5.8606341206118502E-5"/>
  </r>
  <r>
    <x v="152"/>
    <x v="32"/>
    <n v="66"/>
    <n v="0"/>
    <n v="34192"/>
    <n v="2"/>
    <n v="5.8493214787084701E-5"/>
  </r>
  <r>
    <x v="153"/>
    <x v="32"/>
    <n v="72"/>
    <n v="0"/>
    <n v="34264"/>
    <n v="2"/>
    <n v="5.8370301190754146E-5"/>
  </r>
  <r>
    <x v="210"/>
    <x v="32"/>
    <n v="76"/>
    <n v="0"/>
    <n v="34340"/>
    <n v="2"/>
    <n v="5.8241118229470004E-5"/>
  </r>
  <r>
    <x v="154"/>
    <x v="32"/>
    <n v="76"/>
    <n v="0"/>
    <n v="34416"/>
    <n v="2"/>
    <n v="5.8112505811250579E-5"/>
  </r>
  <r>
    <x v="155"/>
    <x v="32"/>
    <n v="72"/>
    <n v="0"/>
    <n v="34488"/>
    <n v="2"/>
    <n v="5.7991185339828345E-5"/>
  </r>
  <r>
    <x v="211"/>
    <x v="32"/>
    <n v="50"/>
    <n v="0"/>
    <n v="34538"/>
    <n v="2"/>
    <n v="5.7907232613353411E-5"/>
  </r>
  <r>
    <x v="212"/>
    <x v="32"/>
    <n v="48"/>
    <n v="0"/>
    <n v="34586"/>
    <n v="2"/>
    <n v="5.7826866362111837E-5"/>
  </r>
  <r>
    <x v="213"/>
    <x v="32"/>
    <n v="26"/>
    <n v="0"/>
    <n v="34612"/>
    <n v="2"/>
    <n v="5.7783427712931931E-5"/>
  </r>
  <r>
    <x v="156"/>
    <x v="32"/>
    <n v="28"/>
    <n v="0"/>
    <n v="34640"/>
    <n v="2"/>
    <n v="5.7736720554272516E-5"/>
  </r>
  <r>
    <x v="157"/>
    <x v="32"/>
    <n v="19"/>
    <n v="0"/>
    <n v="34659"/>
    <n v="2"/>
    <n v="5.7705069390345944E-5"/>
  </r>
  <r>
    <x v="207"/>
    <x v="32"/>
    <n v="11"/>
    <n v="0"/>
    <n v="34670"/>
    <n v="2"/>
    <n v="5.7686760888376119E-5"/>
  </r>
  <r>
    <x v="158"/>
    <x v="32"/>
    <n v="6"/>
    <n v="0"/>
    <n v="34676"/>
    <n v="2"/>
    <n v="5.7676779328642291E-5"/>
  </r>
  <r>
    <x v="214"/>
    <x v="32"/>
    <n v="6"/>
    <n v="0"/>
    <n v="34682"/>
    <n v="2"/>
    <n v="5.7666801222536187E-5"/>
  </r>
  <r>
    <x v="159"/>
    <x v="32"/>
    <n v="5"/>
    <n v="0"/>
    <n v="34687"/>
    <n v="2"/>
    <n v="5.7658488771009312E-5"/>
  </r>
  <r>
    <x v="160"/>
    <x v="32"/>
    <n v="4"/>
    <n v="0"/>
    <n v="34691"/>
    <n v="2"/>
    <n v="5.7651840535009081E-5"/>
  </r>
  <r>
    <x v="161"/>
    <x v="32"/>
    <n v="2"/>
    <n v="0"/>
    <n v="34693"/>
    <n v="2"/>
    <n v="5.7648516991900382E-5"/>
  </r>
  <r>
    <x v="208"/>
    <x v="32"/>
    <n v="1"/>
    <n v="0"/>
    <n v="34694"/>
    <n v="2"/>
    <n v="5.7646855364039889E-5"/>
  </r>
  <r>
    <x v="224"/>
    <x v="32"/>
    <n v="1"/>
    <n v="0"/>
    <n v="34695"/>
    <n v="2"/>
    <n v="5.7645193831964261E-5"/>
  </r>
  <r>
    <x v="162"/>
    <x v="32"/>
    <n v="5"/>
    <n v="0"/>
    <n v="34700"/>
    <n v="2"/>
    <n v="5.7636887608069166E-5"/>
  </r>
  <r>
    <x v="225"/>
    <x v="32"/>
    <n v="1"/>
    <n v="0"/>
    <n v="34701"/>
    <n v="2"/>
    <n v="5.7635226650528803E-5"/>
  </r>
  <r>
    <x v="163"/>
    <x v="32"/>
    <n v="1"/>
    <n v="0"/>
    <n v="34702"/>
    <n v="2"/>
    <n v="5.7633565788715346E-5"/>
  </r>
  <r>
    <x v="165"/>
    <x v="32"/>
    <n v="1"/>
    <n v="0"/>
    <n v="34703"/>
    <n v="2"/>
    <n v="5.7631905022620523E-5"/>
  </r>
  <r>
    <x v="217"/>
    <x v="32"/>
    <n v="4"/>
    <n v="0"/>
    <n v="34707"/>
    <n v="2"/>
    <n v="5.7625262915262049E-5"/>
  </r>
  <r>
    <x v="166"/>
    <x v="32"/>
    <n v="10"/>
    <n v="0"/>
    <n v="34717"/>
    <n v="2"/>
    <n v="5.7608664343117202E-5"/>
  </r>
  <r>
    <x v="215"/>
    <x v="32"/>
    <n v="12"/>
    <n v="0"/>
    <n v="34729"/>
    <n v="2"/>
    <n v="5.7588758674306773E-5"/>
  </r>
  <r>
    <x v="167"/>
    <x v="32"/>
    <n v="12"/>
    <n v="0"/>
    <n v="34741"/>
    <n v="2"/>
    <n v="5.7568866756857892E-5"/>
  </r>
  <r>
    <x v="168"/>
    <x v="32"/>
    <n v="17"/>
    <n v="0"/>
    <n v="34758"/>
    <n v="2"/>
    <n v="5.7540710052362049E-5"/>
  </r>
  <r>
    <x v="169"/>
    <x v="32"/>
    <n v="27"/>
    <n v="0"/>
    <n v="34785"/>
    <n v="2"/>
    <n v="5.7496047146758658E-5"/>
  </r>
  <r>
    <x v="170"/>
    <x v="32"/>
    <n v="36"/>
    <n v="0"/>
    <n v="34821"/>
    <n v="2"/>
    <n v="5.7436604347950946E-5"/>
  </r>
  <r>
    <x v="171"/>
    <x v="32"/>
    <n v="23"/>
    <n v="0"/>
    <n v="34844"/>
    <n v="2"/>
    <n v="5.7398691309838139E-5"/>
  </r>
  <r>
    <x v="172"/>
    <x v="32"/>
    <n v="26"/>
    <n v="0"/>
    <n v="34870"/>
    <n v="2"/>
    <n v="5.7355893318038427E-5"/>
  </r>
  <r>
    <x v="173"/>
    <x v="32"/>
    <n v="45"/>
    <n v="0"/>
    <n v="34915"/>
    <n v="2"/>
    <n v="5.7281970499785193E-5"/>
  </r>
  <r>
    <x v="174"/>
    <x v="32"/>
    <n v="44"/>
    <n v="0"/>
    <n v="34959"/>
    <n v="2"/>
    <n v="5.7209874424325639E-5"/>
  </r>
  <r>
    <x v="175"/>
    <x v="32"/>
    <n v="49"/>
    <n v="0"/>
    <n v="35008"/>
    <n v="2"/>
    <n v="5.7129798903107861E-5"/>
  </r>
  <r>
    <x v="176"/>
    <x v="32"/>
    <n v="67"/>
    <n v="0"/>
    <n v="35075"/>
    <n v="2"/>
    <n v="5.7020669992872413E-5"/>
  </r>
  <r>
    <x v="177"/>
    <x v="32"/>
    <n v="73"/>
    <n v="0"/>
    <n v="35148"/>
    <n v="2"/>
    <n v="5.6902241948332766E-5"/>
  </r>
  <r>
    <x v="178"/>
    <x v="32"/>
    <n v="80"/>
    <n v="0"/>
    <n v="35228"/>
    <n v="2"/>
    <n v="5.6773021460202112E-5"/>
  </r>
  <r>
    <x v="179"/>
    <x v="32"/>
    <n v="133"/>
    <n v="0"/>
    <n v="35361"/>
    <n v="2"/>
    <n v="5.6559486439863127E-5"/>
  </r>
  <r>
    <x v="180"/>
    <x v="32"/>
    <n v="166"/>
    <n v="0"/>
    <n v="35527"/>
    <n v="2"/>
    <n v="5.629521209221156E-5"/>
  </r>
  <r>
    <x v="181"/>
    <x v="32"/>
    <n v="191"/>
    <n v="0"/>
    <n v="35718"/>
    <n v="2"/>
    <n v="5.5994176605633017E-5"/>
  </r>
  <r>
    <x v="182"/>
    <x v="32"/>
    <n v="285"/>
    <n v="0"/>
    <n v="36003"/>
    <n v="2"/>
    <n v="5.5550926311696247E-5"/>
  </r>
  <r>
    <x v="183"/>
    <x v="32"/>
    <n v="264"/>
    <n v="0"/>
    <n v="36267"/>
    <n v="2"/>
    <n v="5.5146551961838584E-5"/>
  </r>
  <r>
    <x v="184"/>
    <x v="32"/>
    <n v="124"/>
    <n v="0"/>
    <n v="36391"/>
    <n v="2"/>
    <n v="5.4958643620675444E-5"/>
  </r>
  <r>
    <x v="185"/>
    <x v="32"/>
    <n v="103"/>
    <n v="0"/>
    <n v="36494"/>
    <n v="2"/>
    <n v="5.4803529347289963E-5"/>
  </r>
  <r>
    <x v="186"/>
    <x v="32"/>
    <n v="49"/>
    <n v="0"/>
    <n v="36543"/>
    <n v="2"/>
    <n v="5.4730044057685464E-5"/>
  </r>
  <r>
    <x v="187"/>
    <x v="32"/>
    <n v="42"/>
    <n v="0"/>
    <n v="36585"/>
    <n v="2"/>
    <n v="5.4667213338800053E-5"/>
  </r>
  <r>
    <x v="188"/>
    <x v="32"/>
    <n v="29"/>
    <n v="0"/>
    <n v="36614"/>
    <n v="2"/>
    <n v="5.4623914349702298E-5"/>
  </r>
  <r>
    <x v="189"/>
    <x v="32"/>
    <n v="33"/>
    <n v="0"/>
    <n v="36647"/>
    <n v="2"/>
    <n v="5.45747264441837E-5"/>
  </r>
  <r>
    <x v="190"/>
    <x v="32"/>
    <n v="26"/>
    <n v="0"/>
    <n v="36673"/>
    <n v="2"/>
    <n v="5.4536034684918059E-5"/>
  </r>
  <r>
    <x v="218"/>
    <x v="32"/>
    <n v="19"/>
    <n v="0"/>
    <n v="36692"/>
    <n v="2"/>
    <n v="5.4507794614629892E-5"/>
  </r>
  <r>
    <x v="191"/>
    <x v="32"/>
    <n v="12"/>
    <n v="0"/>
    <n v="36704"/>
    <n v="2"/>
    <n v="5.4489973844812557E-5"/>
  </r>
  <r>
    <x v="192"/>
    <x v="32"/>
    <n v="6"/>
    <n v="0"/>
    <n v="36710"/>
    <n v="2"/>
    <n v="5.4481067828929447E-5"/>
  </r>
  <r>
    <x v="227"/>
    <x v="32"/>
    <n v="2"/>
    <n v="0"/>
    <n v="36712"/>
    <n v="2"/>
    <n v="5.4478099803878841E-5"/>
  </r>
  <r>
    <x v="228"/>
    <x v="32"/>
    <n v="3"/>
    <n v="0"/>
    <n v="36715"/>
    <n v="2"/>
    <n v="5.4473648372599755E-5"/>
  </r>
  <r>
    <x v="229"/>
    <x v="32"/>
    <n v="1"/>
    <n v="0"/>
    <n v="36716"/>
    <n v="2"/>
    <n v="5.4472164723826128E-5"/>
  </r>
  <r>
    <x v="230"/>
    <x v="32"/>
    <n v="2"/>
    <n v="0"/>
    <n v="36718"/>
    <n v="2"/>
    <n v="5.4469197668718338E-5"/>
  </r>
  <r>
    <x v="231"/>
    <x v="32"/>
    <n v="1"/>
    <n v="0"/>
    <n v="36719"/>
    <n v="2"/>
    <n v="5.4467714262370982E-5"/>
  </r>
  <r>
    <x v="232"/>
    <x v="32"/>
    <n v="1"/>
    <n v="0"/>
    <n v="36720"/>
    <n v="2"/>
    <n v="5.4466230936819171E-5"/>
  </r>
  <r>
    <x v="220"/>
    <x v="32"/>
    <n v="3"/>
    <n v="0"/>
    <n v="36723"/>
    <n v="2"/>
    <n v="5.4461781444871064E-5"/>
  </r>
  <r>
    <x v="238"/>
    <x v="32"/>
    <n v="1"/>
    <n v="0"/>
    <n v="36724"/>
    <n v="2"/>
    <n v="5.4460298442435462E-5"/>
  </r>
  <r>
    <x v="233"/>
    <x v="32"/>
    <n v="1"/>
    <n v="0"/>
    <n v="36725"/>
    <n v="2"/>
    <n v="5.4458815520762424E-5"/>
  </r>
  <r>
    <x v="234"/>
    <x v="32"/>
    <n v="2"/>
    <n v="0"/>
    <n v="36727"/>
    <n v="2"/>
    <n v="5.4455849919677619E-5"/>
  </r>
  <r>
    <x v="239"/>
    <x v="32"/>
    <n v="1"/>
    <n v="0"/>
    <n v="36728"/>
    <n v="2"/>
    <n v="5.445436724025267E-5"/>
  </r>
  <r>
    <x v="194"/>
    <x v="32"/>
    <n v="1"/>
    <n v="0"/>
    <n v="36729"/>
    <n v="2"/>
    <n v="5.4452884641563887E-5"/>
  </r>
  <r>
    <x v="235"/>
    <x v="32"/>
    <n v="2"/>
    <n v="0"/>
    <n v="36731"/>
    <n v="2"/>
    <n v="5.4449919686368463E-5"/>
  </r>
  <r>
    <x v="195"/>
    <x v="32"/>
    <n v="6"/>
    <n v="0"/>
    <n v="36737"/>
    <n v="2"/>
    <n v="5.4441026757764654E-5"/>
  </r>
  <r>
    <x v="196"/>
    <x v="32"/>
    <n v="1"/>
    <n v="0"/>
    <n v="36738"/>
    <n v="2"/>
    <n v="5.4439544885404759E-5"/>
  </r>
  <r>
    <x v="197"/>
    <x v="32"/>
    <n v="8"/>
    <n v="0"/>
    <n v="36746"/>
    <n v="2"/>
    <n v="5.4427692810101781E-5"/>
  </r>
  <r>
    <x v="198"/>
    <x v="32"/>
    <n v="15"/>
    <n v="0"/>
    <n v="36761"/>
    <n v="2"/>
    <n v="5.4405484072794536E-5"/>
  </r>
  <r>
    <x v="236"/>
    <x v="32"/>
    <n v="11"/>
    <n v="0"/>
    <n v="36772"/>
    <n v="2"/>
    <n v="5.4389209180898511E-5"/>
  </r>
  <r>
    <x v="223"/>
    <x v="32"/>
    <n v="23"/>
    <n v="0"/>
    <n v="36795"/>
    <n v="2"/>
    <n v="5.4355211305883954E-5"/>
  </r>
  <r>
    <x v="199"/>
    <x v="32"/>
    <n v="38"/>
    <n v="0"/>
    <n v="36833"/>
    <n v="2"/>
    <n v="5.4299133928813836E-5"/>
  </r>
  <r>
    <x v="200"/>
    <x v="32"/>
    <n v="38"/>
    <n v="0"/>
    <n v="36871"/>
    <n v="2"/>
    <n v="5.4243172140706788E-5"/>
  </r>
  <r>
    <x v="201"/>
    <x v="32"/>
    <n v="63"/>
    <n v="0"/>
    <n v="36934"/>
    <n v="2"/>
    <n v="5.4150647100232849E-5"/>
  </r>
  <r>
    <x v="202"/>
    <x v="32"/>
    <n v="79"/>
    <n v="0"/>
    <n v="37013"/>
    <n v="2"/>
    <n v="5.4035068759624995E-5"/>
  </r>
  <r>
    <x v="203"/>
    <x v="32"/>
    <n v="119"/>
    <n v="0"/>
    <n v="37132"/>
    <n v="2"/>
    <n v="5.3861898093288808E-5"/>
  </r>
  <r>
    <x v="204"/>
    <x v="32"/>
    <n v="121"/>
    <n v="0"/>
    <n v="37253"/>
    <n v="2"/>
    <n v="5.368695138646552E-5"/>
  </r>
  <r>
    <x v="205"/>
    <x v="32"/>
    <n v="98"/>
    <n v="0"/>
    <n v="37351"/>
    <n v="2"/>
    <n v="5.3546089796792586E-5"/>
  </r>
  <r>
    <x v="206"/>
    <x v="32"/>
    <n v="71"/>
    <n v="0"/>
    <n v="37422"/>
    <n v="2"/>
    <n v="5.3444497888942333E-5"/>
  </r>
  <r>
    <x v="242"/>
    <x v="33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1">
  <r>
    <x v="0"/>
    <x v="0"/>
    <n v="1"/>
    <n v="0"/>
    <n v="1"/>
    <n v="0"/>
    <n v="0"/>
    <s v=""/>
    <s v=""/>
    <s v=""/>
  </r>
  <r>
    <x v="1"/>
    <x v="0"/>
    <n v="14"/>
    <n v="0"/>
    <n v="15"/>
    <n v="0"/>
    <n v="0"/>
    <s v=""/>
    <s v=""/>
    <s v=""/>
  </r>
  <r>
    <x v="2"/>
    <x v="0"/>
    <n v="8"/>
    <n v="0"/>
    <n v="23"/>
    <n v="0"/>
    <n v="0"/>
    <s v=""/>
    <s v=""/>
    <s v=""/>
  </r>
  <r>
    <x v="3"/>
    <x v="0"/>
    <n v="11"/>
    <n v="0"/>
    <n v="34"/>
    <n v="0"/>
    <n v="0"/>
    <s v=""/>
    <s v=""/>
    <s v=""/>
  </r>
  <r>
    <x v="4"/>
    <x v="0"/>
    <n v="15"/>
    <n v="0"/>
    <n v="49"/>
    <n v="0"/>
    <n v="0"/>
    <s v=""/>
    <s v=""/>
    <s v=""/>
  </r>
  <r>
    <x v="5"/>
    <x v="0"/>
    <n v="14"/>
    <n v="0"/>
    <n v="63"/>
    <n v="0"/>
    <n v="0"/>
    <s v=""/>
    <s v=""/>
    <s v=""/>
  </r>
  <r>
    <x v="6"/>
    <x v="0"/>
    <n v="12"/>
    <n v="0"/>
    <n v="75"/>
    <n v="0"/>
    <n v="0"/>
    <s v=""/>
    <s v=""/>
    <s v=""/>
  </r>
  <r>
    <x v="7"/>
    <x v="0"/>
    <n v="33"/>
    <n v="0"/>
    <n v="108"/>
    <n v="0"/>
    <n v="0"/>
    <s v=""/>
    <s v=""/>
    <s v=""/>
  </r>
  <r>
    <x v="8"/>
    <x v="0"/>
    <n v="5"/>
    <n v="0"/>
    <n v="113"/>
    <n v="0"/>
    <n v="0"/>
    <s v=""/>
    <s v=""/>
    <s v=""/>
  </r>
  <r>
    <x v="9"/>
    <x v="0"/>
    <n v="18"/>
    <n v="0"/>
    <n v="131"/>
    <n v="0"/>
    <n v="0"/>
    <s v=""/>
    <s v=""/>
    <s v=""/>
  </r>
  <r>
    <x v="10"/>
    <x v="0"/>
    <n v="24"/>
    <n v="0"/>
    <n v="155"/>
    <n v="0"/>
    <n v="0"/>
    <s v=""/>
    <s v=""/>
    <s v=""/>
  </r>
  <r>
    <x v="11"/>
    <x v="0"/>
    <n v="22"/>
    <n v="0"/>
    <n v="177"/>
    <n v="0"/>
    <n v="0"/>
    <s v=""/>
    <s v=""/>
    <s v=""/>
  </r>
  <r>
    <x v="12"/>
    <x v="0"/>
    <n v="34"/>
    <n v="0"/>
    <n v="211"/>
    <n v="0"/>
    <n v="0"/>
    <s v=""/>
    <s v=""/>
    <s v=""/>
  </r>
  <r>
    <x v="13"/>
    <x v="0"/>
    <n v="25"/>
    <n v="0"/>
    <n v="236"/>
    <n v="0"/>
    <n v="0"/>
    <s v=""/>
    <s v=""/>
    <s v=""/>
  </r>
  <r>
    <x v="14"/>
    <x v="0"/>
    <n v="29"/>
    <n v="0"/>
    <n v="265"/>
    <n v="0"/>
    <n v="0"/>
    <s v=""/>
    <s v=""/>
    <s v=""/>
  </r>
  <r>
    <x v="15"/>
    <x v="0"/>
    <n v="141"/>
    <n v="0"/>
    <n v="406"/>
    <n v="0"/>
    <n v="0"/>
    <s v=""/>
    <s v=""/>
    <s v=""/>
  </r>
  <r>
    <x v="16"/>
    <x v="0"/>
    <n v="66"/>
    <n v="0"/>
    <n v="472"/>
    <n v="0"/>
    <n v="0"/>
    <s v=""/>
    <s v=""/>
    <s v=""/>
  </r>
  <r>
    <x v="17"/>
    <x v="0"/>
    <n v="58"/>
    <n v="0"/>
    <n v="530"/>
    <n v="0"/>
    <n v="0"/>
    <s v=""/>
    <s v=""/>
    <s v=""/>
  </r>
  <r>
    <x v="18"/>
    <x v="0"/>
    <n v="35"/>
    <n v="0"/>
    <n v="565"/>
    <n v="0"/>
    <n v="0"/>
    <s v=""/>
    <s v=""/>
    <s v=""/>
  </r>
  <r>
    <x v="19"/>
    <x v="0"/>
    <n v="64"/>
    <n v="0"/>
    <n v="629"/>
    <n v="0"/>
    <n v="0"/>
    <s v=""/>
    <s v=""/>
    <s v=""/>
  </r>
  <r>
    <x v="20"/>
    <x v="0"/>
    <n v="44"/>
    <n v="0"/>
    <n v="673"/>
    <n v="0"/>
    <n v="0"/>
    <s v=""/>
    <s v=""/>
    <s v=""/>
  </r>
  <r>
    <x v="21"/>
    <x v="0"/>
    <n v="64"/>
    <n v="0"/>
    <n v="737"/>
    <n v="0"/>
    <n v="0"/>
    <s v=""/>
    <s v=""/>
    <s v=""/>
  </r>
  <r>
    <x v="22"/>
    <x v="0"/>
    <n v="79"/>
    <n v="0"/>
    <n v="816"/>
    <n v="0"/>
    <n v="0"/>
    <s v=""/>
    <s v=""/>
    <s v=""/>
  </r>
  <r>
    <x v="23"/>
    <x v="0"/>
    <n v="78"/>
    <n v="0"/>
    <n v="894"/>
    <n v="0"/>
    <n v="0"/>
    <s v=""/>
    <s v=""/>
    <s v=""/>
  </r>
  <r>
    <x v="24"/>
    <x v="0"/>
    <n v="71"/>
    <n v="0"/>
    <n v="965"/>
    <n v="0"/>
    <n v="0"/>
    <s v=""/>
    <s v=""/>
    <s v=""/>
  </r>
  <r>
    <x v="25"/>
    <x v="0"/>
    <n v="92"/>
    <n v="0"/>
    <n v="1057"/>
    <n v="0"/>
    <n v="0"/>
    <s v=""/>
    <s v=""/>
    <s v=""/>
  </r>
  <r>
    <x v="26"/>
    <x v="0"/>
    <n v="120"/>
    <n v="0"/>
    <n v="1177"/>
    <n v="0"/>
    <n v="0"/>
    <s v=""/>
    <s v=""/>
    <s v=""/>
  </r>
  <r>
    <x v="27"/>
    <x v="0"/>
    <n v="182"/>
    <n v="0"/>
    <n v="1359"/>
    <n v="0"/>
    <n v="0"/>
    <s v=""/>
    <s v=""/>
    <s v=""/>
  </r>
  <r>
    <x v="28"/>
    <x v="0"/>
    <n v="212"/>
    <n v="0"/>
    <n v="1571"/>
    <n v="0"/>
    <n v="0"/>
    <s v=""/>
    <s v=""/>
    <s v=""/>
  </r>
  <r>
    <x v="29"/>
    <x v="0"/>
    <n v="117"/>
    <n v="0"/>
    <n v="1688"/>
    <n v="0"/>
    <n v="0"/>
    <s v=""/>
    <s v=""/>
    <s v=""/>
  </r>
  <r>
    <x v="30"/>
    <x v="0"/>
    <n v="264"/>
    <n v="0"/>
    <n v="1952"/>
    <n v="0"/>
    <n v="0"/>
    <s v=""/>
    <s v=""/>
    <s v=""/>
  </r>
  <r>
    <x v="31"/>
    <x v="0"/>
    <n v="275"/>
    <n v="0"/>
    <n v="2227"/>
    <n v="0"/>
    <n v="0"/>
    <s v=""/>
    <s v=""/>
    <s v=""/>
  </r>
  <r>
    <x v="32"/>
    <x v="0"/>
    <n v="323"/>
    <n v="0"/>
    <n v="2550"/>
    <n v="0"/>
    <n v="0"/>
    <s v=""/>
    <s v=""/>
    <s v=""/>
  </r>
  <r>
    <x v="33"/>
    <x v="0"/>
    <n v="324"/>
    <n v="0"/>
    <n v="2874"/>
    <n v="0"/>
    <n v="0"/>
    <s v=""/>
    <s v=""/>
    <s v=""/>
  </r>
  <r>
    <x v="34"/>
    <x v="0"/>
    <n v="201"/>
    <n v="0"/>
    <n v="3075"/>
    <n v="0"/>
    <n v="0"/>
    <s v=""/>
    <s v=""/>
    <s v=""/>
  </r>
  <r>
    <x v="35"/>
    <x v="0"/>
    <n v="124"/>
    <n v="0"/>
    <n v="3199"/>
    <n v="0"/>
    <n v="0"/>
    <s v=""/>
    <s v=""/>
    <s v=""/>
  </r>
  <r>
    <x v="36"/>
    <x v="0"/>
    <n v="117"/>
    <n v="0"/>
    <n v="3316"/>
    <n v="0"/>
    <n v="0"/>
    <s v=""/>
    <s v=""/>
    <s v=""/>
  </r>
  <r>
    <x v="37"/>
    <x v="0"/>
    <n v="143"/>
    <n v="0"/>
    <n v="3459"/>
    <n v="0"/>
    <n v="0"/>
    <s v=""/>
    <s v=""/>
    <s v=""/>
  </r>
  <r>
    <x v="38"/>
    <x v="0"/>
    <n v="216"/>
    <n v="0"/>
    <n v="3675"/>
    <n v="0"/>
    <n v="0"/>
    <s v=""/>
    <s v=""/>
    <s v=""/>
  </r>
  <r>
    <x v="39"/>
    <x v="0"/>
    <n v="221"/>
    <n v="0"/>
    <n v="3896"/>
    <n v="0"/>
    <n v="0"/>
    <s v=""/>
    <s v=""/>
    <s v=""/>
  </r>
  <r>
    <x v="40"/>
    <x v="0"/>
    <n v="314"/>
    <n v="0"/>
    <n v="4210"/>
    <n v="0"/>
    <n v="0"/>
    <s v=""/>
    <s v=""/>
    <s v=""/>
  </r>
  <r>
    <x v="41"/>
    <x v="0"/>
    <n v="203"/>
    <n v="0"/>
    <n v="4413"/>
    <n v="0"/>
    <n v="0"/>
    <s v=""/>
    <s v=""/>
    <s v=""/>
  </r>
  <r>
    <x v="42"/>
    <x v="0"/>
    <n v="169"/>
    <n v="0"/>
    <n v="4582"/>
    <n v="0"/>
    <n v="0"/>
    <s v=""/>
    <s v=""/>
    <s v=""/>
  </r>
  <r>
    <x v="43"/>
    <x v="0"/>
    <n v="258"/>
    <n v="0"/>
    <n v="4840"/>
    <n v="0"/>
    <n v="0"/>
    <s v=""/>
    <s v=""/>
    <s v=""/>
  </r>
  <r>
    <x v="44"/>
    <x v="0"/>
    <n v="182"/>
    <n v="0"/>
    <n v="5022"/>
    <n v="0"/>
    <n v="0"/>
    <s v=""/>
    <s v=""/>
    <s v=""/>
  </r>
  <r>
    <x v="45"/>
    <x v="0"/>
    <n v="162"/>
    <n v="0"/>
    <n v="5184"/>
    <n v="0"/>
    <n v="0"/>
    <s v=""/>
    <s v=""/>
    <s v=""/>
  </r>
  <r>
    <x v="46"/>
    <x v="0"/>
    <n v="145"/>
    <n v="0"/>
    <n v="5329"/>
    <n v="0"/>
    <n v="0"/>
    <s v=""/>
    <s v=""/>
    <s v=""/>
  </r>
  <r>
    <x v="47"/>
    <x v="0"/>
    <n v="157"/>
    <n v="0"/>
    <n v="5486"/>
    <n v="0"/>
    <n v="0"/>
    <s v=""/>
    <s v=""/>
    <s v=""/>
  </r>
  <r>
    <x v="48"/>
    <x v="0"/>
    <n v="174"/>
    <n v="0"/>
    <n v="5660"/>
    <n v="0"/>
    <n v="0"/>
    <s v=""/>
    <s v=""/>
    <s v=""/>
  </r>
  <r>
    <x v="49"/>
    <x v="0"/>
    <n v="157"/>
    <n v="0"/>
    <n v="5817"/>
    <n v="0"/>
    <n v="0"/>
    <s v=""/>
    <s v=""/>
    <s v=""/>
  </r>
  <r>
    <x v="50"/>
    <x v="0"/>
    <n v="230"/>
    <n v="0"/>
    <n v="6047"/>
    <n v="0"/>
    <n v="0"/>
    <s v=""/>
    <s v=""/>
    <s v=""/>
  </r>
  <r>
    <x v="51"/>
    <x v="0"/>
    <n v="216"/>
    <n v="0"/>
    <n v="6263"/>
    <n v="0"/>
    <n v="0"/>
    <s v=""/>
    <s v=""/>
    <s v=""/>
  </r>
  <r>
    <x v="52"/>
    <x v="0"/>
    <n v="281"/>
    <n v="0"/>
    <n v="6544"/>
    <n v="0"/>
    <n v="0"/>
    <s v=""/>
    <s v=""/>
    <s v=""/>
  </r>
  <r>
    <x v="53"/>
    <x v="0"/>
    <n v="227"/>
    <n v="0"/>
    <n v="6771"/>
    <n v="0"/>
    <n v="0"/>
    <s v=""/>
    <s v=""/>
    <s v=""/>
  </r>
  <r>
    <x v="54"/>
    <x v="0"/>
    <n v="228"/>
    <n v="0"/>
    <n v="6999"/>
    <n v="0"/>
    <n v="0"/>
    <s v=""/>
    <s v=""/>
    <s v=""/>
  </r>
  <r>
    <x v="55"/>
    <x v="0"/>
    <n v="166"/>
    <n v="0"/>
    <n v="7165"/>
    <n v="0"/>
    <n v="0"/>
    <s v=""/>
    <s v=""/>
    <s v=""/>
  </r>
  <r>
    <x v="56"/>
    <x v="0"/>
    <n v="120"/>
    <n v="0"/>
    <n v="7285"/>
    <n v="0"/>
    <n v="0"/>
    <s v=""/>
    <s v=""/>
    <s v=""/>
  </r>
  <r>
    <x v="57"/>
    <x v="0"/>
    <n v="99"/>
    <n v="0"/>
    <n v="7384"/>
    <n v="0"/>
    <n v="0"/>
    <s v=""/>
    <s v=""/>
    <s v=""/>
  </r>
  <r>
    <x v="58"/>
    <x v="0"/>
    <n v="55"/>
    <n v="0"/>
    <n v="7439"/>
    <n v="0"/>
    <n v="0"/>
    <s v=""/>
    <s v=""/>
    <s v=""/>
  </r>
  <r>
    <x v="59"/>
    <x v="0"/>
    <n v="41"/>
    <n v="0"/>
    <n v="7480"/>
    <n v="0"/>
    <n v="0"/>
    <s v=""/>
    <s v=""/>
    <s v=""/>
  </r>
  <r>
    <x v="60"/>
    <x v="0"/>
    <n v="44"/>
    <n v="0"/>
    <n v="7524"/>
    <n v="0"/>
    <n v="0"/>
    <s v=""/>
    <s v=""/>
    <s v=""/>
  </r>
  <r>
    <x v="61"/>
    <x v="0"/>
    <n v="22"/>
    <n v="0"/>
    <n v="7546"/>
    <n v="0"/>
    <n v="0"/>
    <s v=""/>
    <s v=""/>
    <s v=""/>
  </r>
  <r>
    <x v="62"/>
    <x v="0"/>
    <n v="26"/>
    <n v="0"/>
    <n v="7572"/>
    <n v="0"/>
    <n v="0"/>
    <s v=""/>
    <s v=""/>
    <s v=""/>
  </r>
  <r>
    <x v="63"/>
    <x v="0"/>
    <n v="17"/>
    <n v="0"/>
    <n v="7589"/>
    <n v="0"/>
    <n v="0"/>
    <s v=""/>
    <s v=""/>
    <s v=""/>
  </r>
  <r>
    <x v="64"/>
    <x v="0"/>
    <n v="17"/>
    <n v="0"/>
    <n v="7606"/>
    <n v="0"/>
    <n v="0"/>
    <s v=""/>
    <s v=""/>
    <s v=""/>
  </r>
  <r>
    <x v="65"/>
    <x v="0"/>
    <n v="9"/>
    <n v="0"/>
    <n v="7615"/>
    <n v="0"/>
    <n v="0"/>
    <s v=""/>
    <s v=""/>
    <s v=""/>
  </r>
  <r>
    <x v="66"/>
    <x v="0"/>
    <n v="7"/>
    <n v="0"/>
    <n v="7622"/>
    <n v="0"/>
    <n v="0"/>
    <s v=""/>
    <s v=""/>
    <s v=""/>
  </r>
  <r>
    <x v="67"/>
    <x v="0"/>
    <n v="14"/>
    <n v="0"/>
    <n v="7636"/>
    <n v="0"/>
    <n v="0"/>
    <s v=""/>
    <s v=""/>
    <s v=""/>
  </r>
  <r>
    <x v="68"/>
    <x v="0"/>
    <n v="25"/>
    <n v="0"/>
    <n v="7661"/>
    <n v="0"/>
    <n v="0"/>
    <s v=""/>
    <s v=""/>
    <s v=""/>
  </r>
  <r>
    <x v="69"/>
    <x v="0"/>
    <n v="35"/>
    <n v="0"/>
    <n v="7696"/>
    <n v="0"/>
    <n v="0"/>
    <s v=""/>
    <s v=""/>
    <s v=""/>
  </r>
  <r>
    <x v="70"/>
    <x v="0"/>
    <n v="21"/>
    <n v="0"/>
    <n v="7717"/>
    <n v="0"/>
    <n v="0"/>
    <s v=""/>
    <s v=""/>
    <s v=""/>
  </r>
  <r>
    <x v="71"/>
    <x v="0"/>
    <n v="14"/>
    <n v="0"/>
    <n v="7731"/>
    <n v="0"/>
    <n v="0"/>
    <s v=""/>
    <s v=""/>
    <s v=""/>
  </r>
  <r>
    <x v="72"/>
    <x v="0"/>
    <n v="14"/>
    <n v="0"/>
    <n v="7745"/>
    <n v="0"/>
    <n v="0"/>
    <s v=""/>
    <s v=""/>
    <s v=""/>
  </r>
  <r>
    <x v="73"/>
    <x v="0"/>
    <n v="12"/>
    <n v="0"/>
    <n v="7757"/>
    <n v="0"/>
    <n v="0"/>
    <s v=""/>
    <s v=""/>
    <s v=""/>
  </r>
  <r>
    <x v="74"/>
    <x v="0"/>
    <n v="29"/>
    <n v="0"/>
    <n v="7786"/>
    <n v="0"/>
    <n v="0"/>
    <s v=""/>
    <s v=""/>
    <s v=""/>
  </r>
  <r>
    <x v="75"/>
    <x v="0"/>
    <n v="20"/>
    <n v="0"/>
    <n v="7806"/>
    <n v="0"/>
    <n v="0"/>
    <s v=""/>
    <s v=""/>
    <s v=""/>
  </r>
  <r>
    <x v="76"/>
    <x v="0"/>
    <n v="16"/>
    <n v="0"/>
    <n v="7822"/>
    <n v="0"/>
    <n v="0"/>
    <s v=""/>
    <s v=""/>
    <s v=""/>
  </r>
  <r>
    <x v="77"/>
    <x v="0"/>
    <n v="14"/>
    <n v="0"/>
    <n v="7836"/>
    <n v="0"/>
    <n v="0"/>
    <s v=""/>
    <s v=""/>
    <s v=""/>
  </r>
  <r>
    <x v="78"/>
    <x v="0"/>
    <n v="16"/>
    <n v="0"/>
    <n v="7852"/>
    <n v="0"/>
    <n v="0"/>
    <s v=""/>
    <s v=""/>
    <s v=""/>
  </r>
  <r>
    <x v="79"/>
    <x v="0"/>
    <n v="25"/>
    <n v="0"/>
    <n v="7877"/>
    <n v="0"/>
    <n v="0"/>
    <s v=""/>
    <s v=""/>
    <s v=""/>
  </r>
  <r>
    <x v="80"/>
    <x v="0"/>
    <n v="19"/>
    <n v="0"/>
    <n v="7896"/>
    <n v="0"/>
    <n v="0"/>
    <s v=""/>
    <s v=""/>
    <s v=""/>
  </r>
  <r>
    <x v="81"/>
    <x v="0"/>
    <n v="11"/>
    <n v="0"/>
    <n v="7907"/>
    <n v="0"/>
    <n v="0"/>
    <s v=""/>
    <s v=""/>
    <s v=""/>
  </r>
  <r>
    <x v="82"/>
    <x v="0"/>
    <n v="26"/>
    <n v="0"/>
    <n v="7933"/>
    <n v="0"/>
    <n v="0"/>
    <s v=""/>
    <s v=""/>
    <s v=""/>
  </r>
  <r>
    <x v="83"/>
    <x v="0"/>
    <n v="30"/>
    <n v="0"/>
    <n v="7963"/>
    <n v="0"/>
    <n v="0"/>
    <s v=""/>
    <s v=""/>
    <s v=""/>
  </r>
  <r>
    <x v="84"/>
    <x v="0"/>
    <n v="51"/>
    <n v="0"/>
    <n v="8014"/>
    <n v="0"/>
    <n v="0"/>
    <s v=""/>
    <s v=""/>
    <s v=""/>
  </r>
  <r>
    <x v="85"/>
    <x v="0"/>
    <n v="82"/>
    <n v="0"/>
    <n v="8096"/>
    <n v="0"/>
    <n v="0"/>
    <s v=""/>
    <s v=""/>
    <s v=""/>
  </r>
  <r>
    <x v="86"/>
    <x v="0"/>
    <n v="91"/>
    <n v="0"/>
    <n v="8187"/>
    <n v="0"/>
    <n v="0"/>
    <s v=""/>
    <s v=""/>
    <s v=""/>
  </r>
  <r>
    <x v="87"/>
    <x v="0"/>
    <n v="104"/>
    <n v="0"/>
    <n v="8291"/>
    <n v="0"/>
    <n v="0"/>
    <s v=""/>
    <s v=""/>
    <s v=""/>
  </r>
  <r>
    <x v="88"/>
    <x v="0"/>
    <n v="144"/>
    <n v="0"/>
    <n v="8435"/>
    <n v="0"/>
    <n v="0"/>
    <s v=""/>
    <s v=""/>
    <s v=""/>
  </r>
  <r>
    <x v="89"/>
    <x v="0"/>
    <n v="188"/>
    <n v="0"/>
    <n v="8623"/>
    <n v="0"/>
    <n v="0"/>
    <s v=""/>
    <s v=""/>
    <s v=""/>
  </r>
  <r>
    <x v="90"/>
    <x v="0"/>
    <n v="157"/>
    <n v="0"/>
    <n v="8780"/>
    <n v="0"/>
    <n v="0"/>
    <s v=""/>
    <s v=""/>
    <s v=""/>
  </r>
  <r>
    <x v="91"/>
    <x v="0"/>
    <n v="144"/>
    <n v="0"/>
    <n v="8924"/>
    <n v="0"/>
    <n v="0"/>
    <s v=""/>
    <s v=""/>
    <s v=""/>
  </r>
  <r>
    <x v="92"/>
    <x v="0"/>
    <n v="93"/>
    <n v="0"/>
    <n v="9017"/>
    <n v="0"/>
    <n v="0"/>
    <s v=""/>
    <s v=""/>
    <s v=""/>
  </r>
  <r>
    <x v="93"/>
    <x v="0"/>
    <n v="75"/>
    <n v="0"/>
    <n v="9092"/>
    <n v="0"/>
    <n v="0"/>
    <s v=""/>
    <s v=""/>
    <s v=""/>
  </r>
  <r>
    <x v="94"/>
    <x v="0"/>
    <n v="74"/>
    <n v="0"/>
    <n v="9166"/>
    <n v="0"/>
    <n v="0"/>
    <s v=""/>
    <s v=""/>
    <s v=""/>
  </r>
  <r>
    <x v="95"/>
    <x v="0"/>
    <n v="92"/>
    <n v="0"/>
    <n v="9258"/>
    <n v="0"/>
    <n v="0"/>
    <s v=""/>
    <s v=""/>
    <s v=""/>
  </r>
  <r>
    <x v="96"/>
    <x v="0"/>
    <n v="83"/>
    <n v="0"/>
    <n v="9341"/>
    <n v="0"/>
    <n v="0"/>
    <s v=""/>
    <s v=""/>
    <s v=""/>
  </r>
  <r>
    <x v="97"/>
    <x v="0"/>
    <n v="164"/>
    <n v="0"/>
    <n v="9505"/>
    <n v="0"/>
    <n v="0"/>
    <s v=""/>
    <s v=""/>
    <s v=""/>
  </r>
  <r>
    <x v="98"/>
    <x v="0"/>
    <n v="231"/>
    <n v="0"/>
    <n v="9736"/>
    <n v="0"/>
    <n v="0"/>
    <s v=""/>
    <s v=""/>
    <s v=""/>
  </r>
  <r>
    <x v="99"/>
    <x v="0"/>
    <n v="219"/>
    <n v="0"/>
    <n v="9955"/>
    <n v="0"/>
    <n v="0"/>
    <s v=""/>
    <s v=""/>
    <s v=""/>
  </r>
  <r>
    <x v="100"/>
    <x v="0"/>
    <n v="129"/>
    <n v="0"/>
    <n v="10084"/>
    <n v="0"/>
    <n v="0"/>
    <s v=""/>
    <s v=""/>
    <s v=""/>
  </r>
  <r>
    <x v="101"/>
    <x v="0"/>
    <n v="87"/>
    <n v="0"/>
    <n v="10171"/>
    <n v="0"/>
    <n v="0"/>
    <s v=""/>
    <s v=""/>
    <s v=""/>
  </r>
  <r>
    <x v="102"/>
    <x v="0"/>
    <n v="55"/>
    <n v="0"/>
    <n v="10226"/>
    <n v="0"/>
    <n v="0"/>
    <s v=""/>
    <s v=""/>
    <s v=""/>
  </r>
  <r>
    <x v="103"/>
    <x v="0"/>
    <n v="47"/>
    <n v="0"/>
    <n v="10273"/>
    <n v="0"/>
    <n v="0"/>
    <s v=""/>
    <s v=""/>
    <s v=""/>
  </r>
  <r>
    <x v="104"/>
    <x v="0"/>
    <n v="46"/>
    <n v="0"/>
    <n v="10319"/>
    <n v="0"/>
    <n v="0"/>
    <s v=""/>
    <s v=""/>
    <s v=""/>
  </r>
  <r>
    <x v="105"/>
    <x v="0"/>
    <n v="40"/>
    <n v="0"/>
    <n v="10359"/>
    <n v="0"/>
    <n v="0"/>
    <s v=""/>
    <s v=""/>
    <s v=""/>
  </r>
  <r>
    <x v="106"/>
    <x v="0"/>
    <n v="44"/>
    <n v="0"/>
    <n v="10403"/>
    <n v="0"/>
    <n v="0"/>
    <s v=""/>
    <s v=""/>
    <s v=""/>
  </r>
  <r>
    <x v="107"/>
    <x v="0"/>
    <n v="33"/>
    <n v="0"/>
    <n v="10436"/>
    <n v="0"/>
    <n v="0"/>
    <s v=""/>
    <s v=""/>
    <s v=""/>
  </r>
  <r>
    <x v="108"/>
    <x v="0"/>
    <n v="28"/>
    <n v="0"/>
    <n v="10464"/>
    <n v="0"/>
    <n v="0"/>
    <s v=""/>
    <s v=""/>
    <s v=""/>
  </r>
  <r>
    <x v="109"/>
    <x v="0"/>
    <n v="16"/>
    <n v="0"/>
    <n v="10480"/>
    <n v="0"/>
    <n v="0"/>
    <s v=""/>
    <s v=""/>
    <s v=""/>
  </r>
  <r>
    <x v="110"/>
    <x v="0"/>
    <n v="14"/>
    <n v="0"/>
    <n v="10494"/>
    <n v="0"/>
    <n v="0"/>
    <s v=""/>
    <s v=""/>
    <s v=""/>
  </r>
  <r>
    <x v="111"/>
    <x v="0"/>
    <n v="94"/>
    <n v="0"/>
    <n v="10588"/>
    <n v="0"/>
    <n v="0"/>
    <s v=""/>
    <s v=""/>
    <s v=""/>
  </r>
  <r>
    <x v="112"/>
    <x v="0"/>
    <n v="9"/>
    <n v="0"/>
    <n v="10597"/>
    <n v="0"/>
    <n v="0"/>
    <s v=""/>
    <s v=""/>
    <s v=""/>
  </r>
  <r>
    <x v="113"/>
    <x v="0"/>
    <n v="8"/>
    <n v="0"/>
    <n v="10605"/>
    <n v="0"/>
    <n v="0"/>
    <s v=""/>
    <s v=""/>
    <s v=""/>
  </r>
  <r>
    <x v="114"/>
    <x v="0"/>
    <n v="7"/>
    <n v="0"/>
    <n v="10612"/>
    <n v="0"/>
    <n v="0"/>
    <s v=""/>
    <s v=""/>
    <s v=""/>
  </r>
  <r>
    <x v="115"/>
    <x v="0"/>
    <n v="5"/>
    <n v="0"/>
    <n v="10617"/>
    <n v="0"/>
    <n v="0"/>
    <s v=""/>
    <s v=""/>
    <s v=""/>
  </r>
  <r>
    <x v="116"/>
    <x v="0"/>
    <n v="6"/>
    <n v="0"/>
    <n v="10623"/>
    <n v="0"/>
    <n v="0"/>
    <s v=""/>
    <s v=""/>
    <s v=""/>
  </r>
  <r>
    <x v="117"/>
    <x v="0"/>
    <n v="8"/>
    <n v="0"/>
    <n v="10631"/>
    <n v="0"/>
    <n v="0"/>
    <s v=""/>
    <s v=""/>
    <s v=""/>
  </r>
  <r>
    <x v="118"/>
    <x v="0"/>
    <n v="6"/>
    <n v="0"/>
    <n v="10637"/>
    <n v="0"/>
    <n v="0"/>
    <s v=""/>
    <s v=""/>
    <s v=""/>
  </r>
  <r>
    <x v="119"/>
    <x v="0"/>
    <n v="11"/>
    <n v="0"/>
    <n v="10648"/>
    <n v="0"/>
    <n v="0"/>
    <s v=""/>
    <s v=""/>
    <s v=""/>
  </r>
  <r>
    <x v="120"/>
    <x v="0"/>
    <n v="14"/>
    <n v="0"/>
    <n v="10662"/>
    <n v="0"/>
    <n v="0"/>
    <s v=""/>
    <s v=""/>
    <s v=""/>
  </r>
  <r>
    <x v="121"/>
    <x v="0"/>
    <n v="16"/>
    <n v="0"/>
    <n v="10678"/>
    <n v="0"/>
    <n v="0"/>
    <s v=""/>
    <s v=""/>
    <s v=""/>
  </r>
  <r>
    <x v="122"/>
    <x v="0"/>
    <n v="24"/>
    <n v="0"/>
    <n v="10702"/>
    <n v="0"/>
    <n v="0"/>
    <s v=""/>
    <s v=""/>
    <s v=""/>
  </r>
  <r>
    <x v="123"/>
    <x v="0"/>
    <n v="21"/>
    <n v="0"/>
    <n v="10723"/>
    <n v="0"/>
    <n v="0"/>
    <s v=""/>
    <s v=""/>
    <s v=""/>
  </r>
  <r>
    <x v="124"/>
    <x v="0"/>
    <n v="22"/>
    <n v="0"/>
    <n v="10745"/>
    <n v="0"/>
    <n v="0"/>
    <s v=""/>
    <s v=""/>
    <s v=""/>
  </r>
  <r>
    <x v="125"/>
    <x v="0"/>
    <n v="20"/>
    <n v="0"/>
    <n v="10765"/>
    <n v="0"/>
    <n v="0"/>
    <s v=""/>
    <s v=""/>
    <s v=""/>
  </r>
  <r>
    <x v="126"/>
    <x v="0"/>
    <n v="23"/>
    <n v="0"/>
    <n v="10788"/>
    <n v="0"/>
    <n v="0"/>
    <s v=""/>
    <s v=""/>
    <s v=""/>
  </r>
  <r>
    <x v="127"/>
    <x v="0"/>
    <n v="18"/>
    <n v="0"/>
    <n v="10806"/>
    <n v="0"/>
    <n v="0"/>
    <s v=""/>
    <s v=""/>
    <s v=""/>
  </r>
  <r>
    <x v="128"/>
    <x v="0"/>
    <n v="18"/>
    <n v="0"/>
    <n v="10824"/>
    <n v="0"/>
    <n v="0"/>
    <s v=""/>
    <s v=""/>
    <s v=""/>
  </r>
  <r>
    <x v="129"/>
    <x v="0"/>
    <n v="25"/>
    <n v="0"/>
    <n v="10849"/>
    <n v="0"/>
    <n v="0"/>
    <s v=""/>
    <s v=""/>
    <s v=""/>
  </r>
  <r>
    <x v="130"/>
    <x v="0"/>
    <n v="10"/>
    <n v="0"/>
    <n v="10859"/>
    <n v="0"/>
    <n v="0"/>
    <s v=""/>
    <s v=""/>
    <s v=""/>
  </r>
  <r>
    <x v="131"/>
    <x v="0"/>
    <n v="13"/>
    <n v="0"/>
    <n v="10872"/>
    <n v="0"/>
    <n v="0"/>
    <s v=""/>
    <s v=""/>
    <s v=""/>
  </r>
  <r>
    <x v="132"/>
    <x v="0"/>
    <n v="48"/>
    <n v="0"/>
    <n v="10920"/>
    <n v="0"/>
    <n v="0"/>
    <s v=""/>
    <s v=""/>
    <s v=""/>
  </r>
  <r>
    <x v="133"/>
    <x v="0"/>
    <n v="14"/>
    <n v="0"/>
    <n v="10934"/>
    <n v="0"/>
    <n v="0"/>
    <s v=""/>
    <s v=""/>
    <s v=""/>
  </r>
  <r>
    <x v="134"/>
    <x v="0"/>
    <n v="14"/>
    <n v="0"/>
    <n v="10948"/>
    <n v="0"/>
    <n v="0"/>
    <s v=""/>
    <s v=""/>
    <s v=""/>
  </r>
  <r>
    <x v="135"/>
    <x v="0"/>
    <n v="10"/>
    <n v="0"/>
    <n v="10958"/>
    <n v="0"/>
    <n v="0"/>
    <s v=""/>
    <s v=""/>
    <s v=""/>
  </r>
  <r>
    <x v="136"/>
    <x v="0"/>
    <n v="23"/>
    <n v="0"/>
    <n v="10981"/>
    <n v="0"/>
    <n v="0"/>
    <s v=""/>
    <s v=""/>
    <s v=""/>
  </r>
  <r>
    <x v="137"/>
    <x v="0"/>
    <n v="3"/>
    <n v="0"/>
    <n v="10984"/>
    <n v="0"/>
    <n v="0"/>
    <s v=""/>
    <s v=""/>
    <s v=""/>
  </r>
  <r>
    <x v="138"/>
    <x v="0"/>
    <n v="3"/>
    <n v="0"/>
    <n v="10987"/>
    <n v="0"/>
    <n v="0"/>
    <s v=""/>
    <s v=""/>
    <s v=""/>
  </r>
  <r>
    <x v="139"/>
    <x v="0"/>
    <n v="1"/>
    <n v="0"/>
    <n v="10988"/>
    <n v="0"/>
    <n v="0"/>
    <s v=""/>
    <s v=""/>
    <s v=""/>
  </r>
  <r>
    <x v="140"/>
    <x v="0"/>
    <n v="3"/>
    <n v="0"/>
    <n v="10991"/>
    <n v="0"/>
    <n v="0"/>
    <s v=""/>
    <s v=""/>
    <s v=""/>
  </r>
  <r>
    <x v="141"/>
    <x v="0"/>
    <n v="8"/>
    <n v="0"/>
    <n v="10999"/>
    <n v="0"/>
    <n v="0"/>
    <s v=""/>
    <s v=""/>
    <s v=""/>
  </r>
  <r>
    <x v="142"/>
    <x v="0"/>
    <n v="3"/>
    <n v="0"/>
    <n v="11002"/>
    <n v="0"/>
    <n v="0"/>
    <s v=""/>
    <s v=""/>
    <s v=""/>
  </r>
  <r>
    <x v="143"/>
    <x v="0"/>
    <n v="3"/>
    <n v="0"/>
    <n v="11005"/>
    <n v="0"/>
    <n v="0"/>
    <s v=""/>
    <s v=""/>
    <s v=""/>
  </r>
  <r>
    <x v="144"/>
    <x v="0"/>
    <n v="5"/>
    <n v="0"/>
    <n v="11010"/>
    <n v="0"/>
    <n v="0"/>
    <s v=""/>
    <s v=""/>
    <s v=""/>
  </r>
  <r>
    <x v="145"/>
    <x v="0"/>
    <n v="3"/>
    <n v="0"/>
    <n v="11013"/>
    <n v="0"/>
    <n v="0"/>
    <s v=""/>
    <s v=""/>
    <s v=""/>
  </r>
  <r>
    <x v="146"/>
    <x v="0"/>
    <n v="3"/>
    <n v="0"/>
    <n v="11016"/>
    <n v="0"/>
    <n v="0"/>
    <s v=""/>
    <s v=""/>
    <s v=""/>
  </r>
  <r>
    <x v="147"/>
    <x v="0"/>
    <n v="5"/>
    <n v="0"/>
    <n v="11021"/>
    <n v="0"/>
    <n v="0"/>
    <s v=""/>
    <s v=""/>
    <s v=""/>
  </r>
  <r>
    <x v="148"/>
    <x v="0"/>
    <n v="2"/>
    <n v="0"/>
    <n v="11023"/>
    <n v="0"/>
    <n v="0"/>
    <s v=""/>
    <s v=""/>
    <s v=""/>
  </r>
  <r>
    <x v="149"/>
    <x v="0"/>
    <n v="2"/>
    <n v="0"/>
    <n v="11025"/>
    <n v="0"/>
    <n v="0"/>
    <s v=""/>
    <s v=""/>
    <s v=""/>
  </r>
  <r>
    <x v="150"/>
    <x v="0"/>
    <n v="5"/>
    <n v="0"/>
    <n v="11030"/>
    <n v="0"/>
    <n v="0"/>
    <s v=""/>
    <s v=""/>
    <s v=""/>
  </r>
  <r>
    <x v="151"/>
    <x v="0"/>
    <n v="7"/>
    <n v="0"/>
    <n v="11037"/>
    <n v="0"/>
    <n v="0"/>
    <s v=""/>
    <s v=""/>
    <s v=""/>
  </r>
  <r>
    <x v="152"/>
    <x v="0"/>
    <n v="3"/>
    <n v="0"/>
    <n v="11040"/>
    <n v="0"/>
    <n v="0"/>
    <s v=""/>
    <s v=""/>
    <s v=""/>
  </r>
  <r>
    <x v="153"/>
    <x v="0"/>
    <n v="1"/>
    <n v="0"/>
    <n v="11041"/>
    <n v="0"/>
    <n v="0"/>
    <s v=""/>
    <s v=""/>
    <s v=""/>
  </r>
  <r>
    <x v="154"/>
    <x v="0"/>
    <n v="2"/>
    <n v="0"/>
    <n v="11043"/>
    <n v="0"/>
    <n v="0"/>
    <s v=""/>
    <s v=""/>
    <s v=""/>
  </r>
  <r>
    <x v="155"/>
    <x v="0"/>
    <n v="1"/>
    <n v="0"/>
    <n v="11044"/>
    <n v="0"/>
    <n v="0"/>
    <s v=""/>
    <s v=""/>
    <s v=""/>
  </r>
  <r>
    <x v="156"/>
    <x v="0"/>
    <n v="1"/>
    <n v="0"/>
    <n v="11045"/>
    <n v="0"/>
    <n v="0"/>
    <s v=""/>
    <s v=""/>
    <s v=""/>
  </r>
  <r>
    <x v="157"/>
    <x v="0"/>
    <n v="1"/>
    <n v="0"/>
    <n v="11046"/>
    <n v="0"/>
    <n v="0"/>
    <s v=""/>
    <s v=""/>
    <s v=""/>
  </r>
  <r>
    <x v="158"/>
    <x v="0"/>
    <n v="1"/>
    <n v="0"/>
    <n v="11047"/>
    <n v="0"/>
    <n v="0"/>
    <s v=""/>
    <s v=""/>
    <s v=""/>
  </r>
  <r>
    <x v="159"/>
    <x v="0"/>
    <n v="2"/>
    <n v="0"/>
    <n v="11049"/>
    <n v="0"/>
    <n v="0"/>
    <s v=""/>
    <s v=""/>
    <s v=""/>
  </r>
  <r>
    <x v="160"/>
    <x v="0"/>
    <n v="1"/>
    <n v="0"/>
    <n v="11050"/>
    <n v="0"/>
    <n v="0"/>
    <s v=""/>
    <s v=""/>
    <s v=""/>
  </r>
  <r>
    <x v="161"/>
    <x v="0"/>
    <n v="1"/>
    <n v="0"/>
    <n v="11051"/>
    <n v="0"/>
    <n v="0"/>
    <s v=""/>
    <s v=""/>
    <s v=""/>
  </r>
  <r>
    <x v="162"/>
    <x v="0"/>
    <n v="1"/>
    <n v="0"/>
    <n v="11052"/>
    <n v="0"/>
    <n v="0"/>
    <s v=""/>
    <s v=""/>
    <s v=""/>
  </r>
  <r>
    <x v="163"/>
    <x v="0"/>
    <n v="1"/>
    <n v="0"/>
    <n v="11053"/>
    <n v="0"/>
    <n v="0"/>
    <s v=""/>
    <s v=""/>
    <s v=""/>
  </r>
  <r>
    <x v="164"/>
    <x v="0"/>
    <n v="1"/>
    <n v="0"/>
    <n v="11054"/>
    <n v="0"/>
    <n v="0"/>
    <s v=""/>
    <s v=""/>
    <s v=""/>
  </r>
  <r>
    <x v="165"/>
    <x v="0"/>
    <n v="1"/>
    <n v="0"/>
    <n v="11055"/>
    <n v="0"/>
    <n v="0"/>
    <s v=""/>
    <s v=""/>
    <s v=""/>
  </r>
  <r>
    <x v="166"/>
    <x v="0"/>
    <n v="3"/>
    <n v="0"/>
    <n v="11058"/>
    <n v="0"/>
    <n v="0"/>
    <s v=""/>
    <s v=""/>
    <s v=""/>
  </r>
  <r>
    <x v="167"/>
    <x v="0"/>
    <n v="4"/>
    <n v="0"/>
    <n v="11062"/>
    <n v="0"/>
    <n v="0"/>
    <s v=""/>
    <s v=""/>
    <s v=""/>
  </r>
  <r>
    <x v="168"/>
    <x v="0"/>
    <n v="1"/>
    <n v="0"/>
    <n v="11063"/>
    <n v="0"/>
    <n v="0"/>
    <s v=""/>
    <s v=""/>
    <s v=""/>
  </r>
  <r>
    <x v="169"/>
    <x v="0"/>
    <n v="9"/>
    <n v="0"/>
    <n v="11072"/>
    <n v="0"/>
    <n v="0"/>
    <s v=""/>
    <s v=""/>
    <s v=""/>
  </r>
  <r>
    <x v="170"/>
    <x v="0"/>
    <n v="2"/>
    <n v="0"/>
    <n v="11074"/>
    <n v="0"/>
    <n v="0"/>
    <s v=""/>
    <s v=""/>
    <s v=""/>
  </r>
  <r>
    <x v="171"/>
    <x v="0"/>
    <n v="2"/>
    <n v="0"/>
    <n v="11076"/>
    <n v="0"/>
    <n v="0"/>
    <s v=""/>
    <s v=""/>
    <s v=""/>
  </r>
  <r>
    <x v="172"/>
    <x v="0"/>
    <n v="1"/>
    <n v="0"/>
    <n v="11077"/>
    <n v="0"/>
    <n v="0"/>
    <s v=""/>
    <s v=""/>
    <s v=""/>
  </r>
  <r>
    <x v="173"/>
    <x v="0"/>
    <n v="3"/>
    <n v="0"/>
    <n v="11080"/>
    <n v="0"/>
    <n v="0"/>
    <s v=""/>
    <s v=""/>
    <s v=""/>
  </r>
  <r>
    <x v="174"/>
    <x v="0"/>
    <n v="2"/>
    <n v="0"/>
    <n v="11082"/>
    <n v="0"/>
    <n v="0"/>
    <s v=""/>
    <s v=""/>
    <s v=""/>
  </r>
  <r>
    <x v="175"/>
    <x v="0"/>
    <n v="6"/>
    <n v="0"/>
    <n v="11088"/>
    <n v="0"/>
    <n v="0"/>
    <s v=""/>
    <s v=""/>
    <s v=""/>
  </r>
  <r>
    <x v="176"/>
    <x v="0"/>
    <n v="4"/>
    <n v="0"/>
    <n v="11092"/>
    <n v="0"/>
    <n v="0"/>
    <s v=""/>
    <s v=""/>
    <s v=""/>
  </r>
  <r>
    <x v="177"/>
    <x v="0"/>
    <n v="2"/>
    <n v="0"/>
    <n v="11094"/>
    <n v="0"/>
    <n v="0"/>
    <s v=""/>
    <s v=""/>
    <s v=""/>
  </r>
  <r>
    <x v="178"/>
    <x v="0"/>
    <n v="3"/>
    <n v="0"/>
    <n v="11097"/>
    <n v="0"/>
    <n v="0"/>
    <s v=""/>
    <s v=""/>
    <s v=""/>
  </r>
  <r>
    <x v="179"/>
    <x v="0"/>
    <n v="2"/>
    <n v="0"/>
    <n v="11099"/>
    <n v="0"/>
    <n v="0"/>
    <s v=""/>
    <s v=""/>
    <s v=""/>
  </r>
  <r>
    <x v="180"/>
    <x v="0"/>
    <n v="3"/>
    <n v="0"/>
    <n v="11102"/>
    <n v="0"/>
    <n v="0"/>
    <s v=""/>
    <s v=""/>
    <s v=""/>
  </r>
  <r>
    <x v="181"/>
    <x v="0"/>
    <n v="4"/>
    <n v="0"/>
    <n v="11106"/>
    <n v="0"/>
    <n v="0"/>
    <s v=""/>
    <s v=""/>
    <s v=""/>
  </r>
  <r>
    <x v="182"/>
    <x v="0"/>
    <n v="9"/>
    <n v="0"/>
    <n v="11115"/>
    <n v="0"/>
    <n v="0"/>
    <s v=""/>
    <s v=""/>
    <s v=""/>
  </r>
  <r>
    <x v="183"/>
    <x v="0"/>
    <n v="7"/>
    <n v="0"/>
    <n v="11122"/>
    <n v="0"/>
    <n v="0"/>
    <s v=""/>
    <s v=""/>
    <s v=""/>
  </r>
  <r>
    <x v="184"/>
    <x v="0"/>
    <n v="5"/>
    <n v="0"/>
    <n v="11127"/>
    <n v="0"/>
    <n v="0"/>
    <s v=""/>
    <s v=""/>
    <s v=""/>
  </r>
  <r>
    <x v="185"/>
    <x v="0"/>
    <n v="9"/>
    <n v="0"/>
    <n v="11136"/>
    <n v="0"/>
    <n v="0"/>
    <s v=""/>
    <s v=""/>
    <s v=""/>
  </r>
  <r>
    <x v="186"/>
    <x v="0"/>
    <n v="3"/>
    <n v="0"/>
    <n v="11139"/>
    <n v="0"/>
    <n v="0"/>
    <s v=""/>
    <s v=""/>
    <s v=""/>
  </r>
  <r>
    <x v="187"/>
    <x v="0"/>
    <n v="7"/>
    <n v="0"/>
    <n v="11146"/>
    <n v="0"/>
    <n v="0"/>
    <s v=""/>
    <s v=""/>
    <s v=""/>
  </r>
  <r>
    <x v="188"/>
    <x v="0"/>
    <n v="4"/>
    <n v="0"/>
    <n v="11150"/>
    <n v="0"/>
    <n v="0"/>
    <s v=""/>
    <s v=""/>
    <s v=""/>
  </r>
  <r>
    <x v="189"/>
    <x v="0"/>
    <n v="1"/>
    <n v="0"/>
    <n v="11151"/>
    <n v="0"/>
    <n v="0"/>
    <s v=""/>
    <s v=""/>
    <s v=""/>
  </r>
  <r>
    <x v="190"/>
    <x v="0"/>
    <n v="2"/>
    <n v="0"/>
    <n v="11153"/>
    <n v="0"/>
    <n v="0"/>
    <s v=""/>
    <s v=""/>
    <s v=""/>
  </r>
  <r>
    <x v="191"/>
    <x v="0"/>
    <n v="2"/>
    <n v="0"/>
    <n v="11155"/>
    <n v="0"/>
    <n v="0"/>
    <s v=""/>
    <s v=""/>
    <s v=""/>
  </r>
  <r>
    <x v="192"/>
    <x v="0"/>
    <n v="1"/>
    <n v="0"/>
    <n v="11156"/>
    <n v="0"/>
    <n v="0"/>
    <s v=""/>
    <s v=""/>
    <s v=""/>
  </r>
  <r>
    <x v="193"/>
    <x v="0"/>
    <n v="1"/>
    <n v="0"/>
    <n v="11157"/>
    <n v="0"/>
    <n v="0"/>
    <s v=""/>
    <s v=""/>
    <s v=""/>
  </r>
  <r>
    <x v="194"/>
    <x v="0"/>
    <n v="1"/>
    <n v="0"/>
    <n v="11158"/>
    <n v="0"/>
    <n v="0"/>
    <s v=""/>
    <s v=""/>
    <s v=""/>
  </r>
  <r>
    <x v="195"/>
    <x v="0"/>
    <n v="2"/>
    <n v="0"/>
    <n v="11160"/>
    <n v="0"/>
    <n v="0"/>
    <s v=""/>
    <s v=""/>
    <s v=""/>
  </r>
  <r>
    <x v="196"/>
    <x v="0"/>
    <n v="1"/>
    <n v="0"/>
    <n v="11161"/>
    <n v="0"/>
    <n v="0"/>
    <s v=""/>
    <s v=""/>
    <s v=""/>
  </r>
  <r>
    <x v="197"/>
    <x v="0"/>
    <n v="1"/>
    <n v="0"/>
    <n v="11162"/>
    <n v="0"/>
    <n v="0"/>
    <s v=""/>
    <s v=""/>
    <s v=""/>
  </r>
  <r>
    <x v="198"/>
    <x v="0"/>
    <n v="1"/>
    <n v="0"/>
    <n v="11163"/>
    <n v="0"/>
    <n v="0"/>
    <s v=""/>
    <s v=""/>
    <s v=""/>
  </r>
  <r>
    <x v="199"/>
    <x v="0"/>
    <n v="1"/>
    <n v="0"/>
    <n v="11164"/>
    <n v="0"/>
    <n v="0"/>
    <s v=""/>
    <s v=""/>
    <s v=""/>
  </r>
  <r>
    <x v="200"/>
    <x v="0"/>
    <n v="4"/>
    <n v="0"/>
    <n v="11168"/>
    <n v="0"/>
    <n v="0"/>
    <s v=""/>
    <s v=""/>
    <s v=""/>
  </r>
  <r>
    <x v="201"/>
    <x v="0"/>
    <n v="1"/>
    <n v="0"/>
    <n v="11169"/>
    <n v="0"/>
    <n v="0"/>
    <s v=""/>
    <s v=""/>
    <s v=""/>
  </r>
  <r>
    <x v="202"/>
    <x v="0"/>
    <n v="1"/>
    <n v="0"/>
    <n v="11170"/>
    <n v="0"/>
    <n v="0"/>
    <s v=""/>
    <s v=""/>
    <s v=""/>
  </r>
  <r>
    <x v="203"/>
    <x v="0"/>
    <n v="6"/>
    <n v="0"/>
    <n v="11176"/>
    <n v="0"/>
    <n v="0"/>
    <s v=""/>
    <s v=""/>
    <s v=""/>
  </r>
  <r>
    <x v="204"/>
    <x v="0"/>
    <n v="4"/>
    <n v="0"/>
    <n v="11180"/>
    <n v="0"/>
    <n v="0"/>
    <s v=""/>
    <s v=""/>
    <s v=""/>
  </r>
  <r>
    <x v="205"/>
    <x v="0"/>
    <n v="3"/>
    <n v="0"/>
    <n v="11183"/>
    <n v="0"/>
    <n v="0"/>
    <s v=""/>
    <s v=""/>
    <s v=""/>
  </r>
  <r>
    <x v="206"/>
    <x v="0"/>
    <n v="4"/>
    <n v="0"/>
    <n v="11187"/>
    <n v="0"/>
    <n v="0"/>
    <s v=""/>
    <s v=""/>
    <s v=""/>
  </r>
  <r>
    <x v="98"/>
    <x v="1"/>
    <n v="1"/>
    <n v="0"/>
    <n v="1"/>
    <n v="0"/>
    <n v="0"/>
    <s v=""/>
    <s v=""/>
    <s v=""/>
  </r>
  <r>
    <x v="90"/>
    <x v="2"/>
    <n v="1"/>
    <n v="0"/>
    <n v="1"/>
    <n v="0"/>
    <n v="0"/>
    <s v=""/>
    <s v=""/>
    <s v=""/>
  </r>
  <r>
    <x v="104"/>
    <x v="2"/>
    <n v="1"/>
    <n v="0"/>
    <n v="2"/>
    <n v="0"/>
    <n v="0"/>
    <s v=""/>
    <s v=""/>
    <s v=""/>
  </r>
  <r>
    <x v="96"/>
    <x v="3"/>
    <n v="1"/>
    <n v="0"/>
    <n v="1"/>
    <n v="0"/>
    <n v="0"/>
    <s v=""/>
    <s v=""/>
    <s v=""/>
  </r>
  <r>
    <x v="90"/>
    <x v="4"/>
    <n v="1"/>
    <n v="0"/>
    <n v="1"/>
    <n v="0"/>
    <n v="0"/>
    <s v=""/>
    <s v=""/>
    <s v=""/>
  </r>
  <r>
    <x v="94"/>
    <x v="4"/>
    <n v="1"/>
    <n v="0"/>
    <n v="2"/>
    <n v="0"/>
    <n v="0"/>
    <s v=""/>
    <s v=""/>
    <s v=""/>
  </r>
  <r>
    <x v="98"/>
    <x v="5"/>
    <n v="2"/>
    <n v="0"/>
    <n v="2"/>
    <n v="0"/>
    <n v="0"/>
    <s v=""/>
    <s v=""/>
    <s v=""/>
  </r>
  <r>
    <x v="100"/>
    <x v="6"/>
    <n v="1"/>
    <n v="0"/>
    <n v="1"/>
    <n v="0"/>
    <n v="0"/>
    <s v=""/>
    <s v=""/>
    <s v=""/>
  </r>
  <r>
    <x v="99"/>
    <x v="7"/>
    <n v="1"/>
    <n v="0"/>
    <n v="1"/>
    <n v="0"/>
    <n v="0"/>
    <s v=""/>
    <s v=""/>
    <s v=""/>
  </r>
  <r>
    <x v="17"/>
    <x v="8"/>
    <n v="1"/>
    <n v="0"/>
    <n v="1"/>
    <n v="0"/>
    <n v="0"/>
    <s v=""/>
    <s v=""/>
    <s v=""/>
  </r>
  <r>
    <x v="20"/>
    <x v="8"/>
    <n v="1"/>
    <n v="0"/>
    <n v="2"/>
    <n v="0"/>
    <n v="0"/>
    <s v=""/>
    <s v=""/>
    <s v=""/>
  </r>
  <r>
    <x v="31"/>
    <x v="8"/>
    <n v="1"/>
    <n v="0"/>
    <n v="3"/>
    <n v="0"/>
    <n v="0"/>
    <s v=""/>
    <s v=""/>
    <s v=""/>
  </r>
  <r>
    <x v="35"/>
    <x v="8"/>
    <n v="1"/>
    <n v="0"/>
    <n v="4"/>
    <n v="0"/>
    <n v="0"/>
    <s v=""/>
    <s v=""/>
    <s v=""/>
  </r>
  <r>
    <x v="40"/>
    <x v="8"/>
    <n v="2"/>
    <n v="0"/>
    <n v="6"/>
    <n v="0"/>
    <n v="0"/>
    <s v=""/>
    <s v=""/>
    <s v=""/>
  </r>
  <r>
    <x v="48"/>
    <x v="8"/>
    <n v="1"/>
    <n v="0"/>
    <n v="7"/>
    <n v="0"/>
    <n v="0"/>
    <s v=""/>
    <s v=""/>
    <s v=""/>
  </r>
  <r>
    <x v="54"/>
    <x v="8"/>
    <n v="1"/>
    <n v="0"/>
    <n v="8"/>
    <n v="0"/>
    <n v="0"/>
    <s v=""/>
    <s v=""/>
    <s v=""/>
  </r>
  <r>
    <x v="81"/>
    <x v="8"/>
    <n v="1"/>
    <n v="0"/>
    <n v="9"/>
    <n v="0"/>
    <n v="0"/>
    <s v=""/>
    <s v=""/>
    <s v=""/>
  </r>
  <r>
    <x v="85"/>
    <x v="8"/>
    <n v="2"/>
    <n v="0"/>
    <n v="11"/>
    <n v="0"/>
    <n v="0"/>
    <s v=""/>
    <s v=""/>
    <s v=""/>
  </r>
  <r>
    <x v="87"/>
    <x v="8"/>
    <n v="5"/>
    <n v="0"/>
    <n v="16"/>
    <n v="0"/>
    <n v="0"/>
    <s v=""/>
    <s v=""/>
    <s v=""/>
  </r>
  <r>
    <x v="88"/>
    <x v="8"/>
    <n v="3"/>
    <n v="0"/>
    <n v="19"/>
    <n v="0"/>
    <n v="0"/>
    <s v=""/>
    <s v=""/>
    <s v=""/>
  </r>
  <r>
    <x v="89"/>
    <x v="8"/>
    <n v="6"/>
    <n v="0"/>
    <n v="25"/>
    <n v="0"/>
    <n v="0"/>
    <s v=""/>
    <s v=""/>
    <s v=""/>
  </r>
  <r>
    <x v="90"/>
    <x v="8"/>
    <n v="2"/>
    <n v="0"/>
    <n v="27"/>
    <n v="0"/>
    <n v="0"/>
    <s v=""/>
    <s v=""/>
    <s v=""/>
  </r>
  <r>
    <x v="91"/>
    <x v="8"/>
    <n v="2"/>
    <n v="0"/>
    <n v="29"/>
    <n v="0"/>
    <n v="0"/>
    <s v=""/>
    <s v=""/>
    <s v=""/>
  </r>
  <r>
    <x v="92"/>
    <x v="8"/>
    <n v="1"/>
    <n v="0"/>
    <n v="30"/>
    <n v="0"/>
    <n v="0"/>
    <s v=""/>
    <s v=""/>
    <s v=""/>
  </r>
  <r>
    <x v="93"/>
    <x v="8"/>
    <n v="1"/>
    <n v="0"/>
    <n v="31"/>
    <n v="0"/>
    <n v="0"/>
    <s v=""/>
    <s v=""/>
    <s v=""/>
  </r>
  <r>
    <x v="94"/>
    <x v="8"/>
    <n v="2"/>
    <n v="0"/>
    <n v="33"/>
    <n v="0"/>
    <n v="0"/>
    <s v=""/>
    <s v=""/>
    <s v=""/>
  </r>
  <r>
    <x v="95"/>
    <x v="8"/>
    <n v="1"/>
    <n v="0"/>
    <n v="34"/>
    <n v="0"/>
    <n v="0"/>
    <s v=""/>
    <s v=""/>
    <s v=""/>
  </r>
  <r>
    <x v="96"/>
    <x v="8"/>
    <n v="2"/>
    <n v="0"/>
    <n v="36"/>
    <n v="0"/>
    <n v="0"/>
    <s v=""/>
    <s v=""/>
    <s v=""/>
  </r>
  <r>
    <x v="97"/>
    <x v="8"/>
    <n v="2"/>
    <n v="0"/>
    <n v="38"/>
    <n v="0"/>
    <n v="0"/>
    <s v=""/>
    <s v=""/>
    <s v=""/>
  </r>
  <r>
    <x v="98"/>
    <x v="8"/>
    <n v="7"/>
    <n v="0"/>
    <n v="45"/>
    <n v="0"/>
    <n v="0"/>
    <s v=""/>
    <s v=""/>
    <s v=""/>
  </r>
  <r>
    <x v="99"/>
    <x v="8"/>
    <n v="4"/>
    <n v="0"/>
    <n v="49"/>
    <n v="0"/>
    <n v="0"/>
    <s v=""/>
    <s v=""/>
    <s v=""/>
  </r>
  <r>
    <x v="100"/>
    <x v="8"/>
    <n v="6"/>
    <n v="0"/>
    <n v="55"/>
    <n v="0"/>
    <n v="0"/>
    <s v=""/>
    <s v=""/>
    <s v=""/>
  </r>
  <r>
    <x v="101"/>
    <x v="8"/>
    <n v="7"/>
    <n v="0"/>
    <n v="62"/>
    <n v="0"/>
    <n v="0"/>
    <s v=""/>
    <s v=""/>
    <s v=""/>
  </r>
  <r>
    <x v="102"/>
    <x v="8"/>
    <n v="2"/>
    <n v="0"/>
    <n v="64"/>
    <n v="0"/>
    <n v="0"/>
    <s v=""/>
    <s v=""/>
    <s v=""/>
  </r>
  <r>
    <x v="107"/>
    <x v="8"/>
    <n v="1"/>
    <n v="0"/>
    <n v="65"/>
    <n v="0"/>
    <n v="0"/>
    <s v=""/>
    <s v=""/>
    <s v=""/>
  </r>
  <r>
    <x v="110"/>
    <x v="8"/>
    <n v="1"/>
    <n v="0"/>
    <n v="66"/>
    <n v="0"/>
    <n v="0"/>
    <s v=""/>
    <s v=""/>
    <s v=""/>
  </r>
  <r>
    <x v="112"/>
    <x v="8"/>
    <n v="1"/>
    <n v="0"/>
    <n v="67"/>
    <n v="0"/>
    <n v="0"/>
    <s v=""/>
    <s v=""/>
    <s v=""/>
  </r>
  <r>
    <x v="154"/>
    <x v="8"/>
    <n v="1"/>
    <n v="0"/>
    <n v="68"/>
    <n v="0"/>
    <n v="0"/>
    <s v=""/>
    <s v=""/>
    <s v=""/>
  </r>
  <r>
    <x v="207"/>
    <x v="8"/>
    <n v="1"/>
    <n v="1"/>
    <n v="69"/>
    <n v="1"/>
    <n v="1.4492753623188406E-2"/>
    <n v="2.8610895772848012E-2"/>
    <n v="-1.4118142149659606E-2"/>
    <n v="4.310364939603642E-2"/>
  </r>
  <r>
    <x v="13"/>
    <x v="9"/>
    <n v="1"/>
    <n v="0"/>
    <n v="1"/>
    <n v="0"/>
    <n v="0"/>
    <s v=""/>
    <s v=""/>
    <s v=""/>
  </r>
  <r>
    <x v="46"/>
    <x v="9"/>
    <n v="1"/>
    <n v="0"/>
    <n v="2"/>
    <n v="0"/>
    <n v="0"/>
    <s v=""/>
    <s v=""/>
    <s v=""/>
  </r>
  <r>
    <x v="49"/>
    <x v="9"/>
    <n v="3"/>
    <n v="0"/>
    <n v="5"/>
    <n v="0"/>
    <n v="0"/>
    <s v=""/>
    <s v=""/>
    <s v=""/>
  </r>
  <r>
    <x v="52"/>
    <x v="9"/>
    <n v="1"/>
    <n v="0"/>
    <n v="6"/>
    <n v="0"/>
    <n v="0"/>
    <s v=""/>
    <s v=""/>
    <s v=""/>
  </r>
  <r>
    <x v="83"/>
    <x v="9"/>
    <n v="1"/>
    <n v="0"/>
    <n v="7"/>
    <n v="0"/>
    <n v="0"/>
    <s v=""/>
    <s v=""/>
    <s v=""/>
  </r>
  <r>
    <x v="85"/>
    <x v="9"/>
    <n v="1"/>
    <n v="0"/>
    <n v="8"/>
    <n v="0"/>
    <n v="0"/>
    <s v=""/>
    <s v=""/>
    <s v=""/>
  </r>
  <r>
    <x v="88"/>
    <x v="9"/>
    <n v="1"/>
    <n v="0"/>
    <n v="9"/>
    <n v="0"/>
    <n v="0"/>
    <s v=""/>
    <s v=""/>
    <s v=""/>
  </r>
  <r>
    <x v="89"/>
    <x v="9"/>
    <n v="2"/>
    <n v="0"/>
    <n v="11"/>
    <n v="0"/>
    <n v="0"/>
    <s v=""/>
    <s v=""/>
    <s v=""/>
  </r>
  <r>
    <x v="91"/>
    <x v="9"/>
    <n v="1"/>
    <n v="0"/>
    <n v="12"/>
    <n v="0"/>
    <n v="0"/>
    <s v=""/>
    <s v=""/>
    <s v=""/>
  </r>
  <r>
    <x v="92"/>
    <x v="9"/>
    <n v="1"/>
    <n v="0"/>
    <n v="13"/>
    <n v="0"/>
    <n v="0"/>
    <s v=""/>
    <s v=""/>
    <s v=""/>
  </r>
  <r>
    <x v="95"/>
    <x v="9"/>
    <n v="1"/>
    <n v="0"/>
    <n v="14"/>
    <n v="0"/>
    <n v="0"/>
    <s v=""/>
    <s v=""/>
    <s v=""/>
  </r>
  <r>
    <x v="96"/>
    <x v="9"/>
    <n v="5"/>
    <n v="0"/>
    <n v="19"/>
    <n v="0"/>
    <n v="0"/>
    <s v=""/>
    <s v=""/>
    <s v=""/>
  </r>
  <r>
    <x v="97"/>
    <x v="9"/>
    <n v="6"/>
    <n v="0"/>
    <n v="25"/>
    <n v="0"/>
    <n v="0"/>
    <s v=""/>
    <s v=""/>
    <s v=""/>
  </r>
  <r>
    <x v="98"/>
    <x v="9"/>
    <n v="6"/>
    <n v="0"/>
    <n v="31"/>
    <n v="0"/>
    <n v="0"/>
    <s v=""/>
    <s v=""/>
    <s v=""/>
  </r>
  <r>
    <x v="99"/>
    <x v="9"/>
    <n v="6"/>
    <n v="0"/>
    <n v="37"/>
    <n v="0"/>
    <n v="0"/>
    <s v=""/>
    <s v=""/>
    <s v=""/>
  </r>
  <r>
    <x v="100"/>
    <x v="9"/>
    <n v="5"/>
    <n v="0"/>
    <n v="42"/>
    <n v="0"/>
    <n v="0"/>
    <s v=""/>
    <s v=""/>
    <s v=""/>
  </r>
  <r>
    <x v="101"/>
    <x v="9"/>
    <n v="1"/>
    <n v="0"/>
    <n v="43"/>
    <n v="0"/>
    <n v="0"/>
    <s v=""/>
    <s v=""/>
    <s v=""/>
  </r>
  <r>
    <x v="117"/>
    <x v="9"/>
    <n v="1"/>
    <n v="0"/>
    <n v="44"/>
    <n v="0"/>
    <n v="0"/>
    <s v=""/>
    <s v=""/>
    <s v=""/>
  </r>
  <r>
    <x v="128"/>
    <x v="9"/>
    <n v="1"/>
    <n v="0"/>
    <n v="45"/>
    <n v="0"/>
    <n v="0"/>
    <s v=""/>
    <s v=""/>
    <s v=""/>
  </r>
  <r>
    <x v="10"/>
    <x v="10"/>
    <n v="1"/>
    <n v="0"/>
    <n v="1"/>
    <n v="0"/>
    <n v="0"/>
    <s v=""/>
    <s v=""/>
    <s v=""/>
  </r>
  <r>
    <x v="32"/>
    <x v="10"/>
    <n v="1"/>
    <n v="0"/>
    <n v="2"/>
    <n v="0"/>
    <n v="0"/>
    <s v=""/>
    <s v=""/>
    <s v=""/>
  </r>
  <r>
    <x v="33"/>
    <x v="10"/>
    <n v="1"/>
    <n v="1"/>
    <n v="3"/>
    <n v="1"/>
    <n v="0.33333333333333331"/>
    <n v="0.75440435174111087"/>
    <n v="-0.42107101840777755"/>
    <n v="1.0877376850744442"/>
  </r>
  <r>
    <x v="35"/>
    <x v="10"/>
    <n v="1"/>
    <n v="0"/>
    <n v="4"/>
    <n v="1"/>
    <n v="0.25"/>
    <n v="0.54783665448744845"/>
    <n v="-0.29783665448744845"/>
    <n v="0.79783665448744845"/>
  </r>
  <r>
    <x v="40"/>
    <x v="10"/>
    <n v="1"/>
    <n v="0"/>
    <n v="5"/>
    <n v="1"/>
    <n v="0.2"/>
    <n v="0.42941448508405022"/>
    <n v="-0.22941448508405021"/>
    <n v="0.62941448508405018"/>
  </r>
  <r>
    <x v="51"/>
    <x v="10"/>
    <n v="1"/>
    <n v="0"/>
    <n v="6"/>
    <n v="1"/>
    <n v="0.16666666666666666"/>
    <n v="0.35284032691331679"/>
    <n v="-0.18617366024665014"/>
    <n v="0.51950699357998342"/>
  </r>
  <r>
    <x v="56"/>
    <x v="10"/>
    <n v="1"/>
    <n v="0"/>
    <n v="7"/>
    <n v="1"/>
    <n v="0.14285714285714285"/>
    <n v="0.29933259094191528"/>
    <n v="-0.15647544808477243"/>
    <n v="0.44218973379905813"/>
  </r>
  <r>
    <x v="86"/>
    <x v="10"/>
    <n v="2"/>
    <n v="0"/>
    <n v="9"/>
    <n v="1"/>
    <n v="0.1111111111111111"/>
    <n v="0.22955793384926013"/>
    <n v="-0.11844682273814902"/>
    <n v="0.3406690449603712"/>
  </r>
  <r>
    <x v="87"/>
    <x v="10"/>
    <n v="1"/>
    <n v="0"/>
    <n v="10"/>
    <n v="1"/>
    <n v="0.1"/>
    <n v="0.20556653424134974"/>
    <n v="-0.10556653424134974"/>
    <n v="0.30556653424134972"/>
  </r>
  <r>
    <x v="88"/>
    <x v="10"/>
    <n v="3"/>
    <n v="0"/>
    <n v="13"/>
    <n v="1"/>
    <n v="7.6923076923076927E-2"/>
    <n v="0.15646062499369706"/>
    <n v="-7.9537548070620134E-2"/>
    <n v="0.23338370191677399"/>
  </r>
  <r>
    <x v="89"/>
    <x v="10"/>
    <n v="3"/>
    <n v="0"/>
    <n v="16"/>
    <n v="1"/>
    <n v="6.25E-2"/>
    <n v="0.12627010978454084"/>
    <n v="-6.377010978454084E-2"/>
    <n v="0.18877010978454084"/>
  </r>
  <r>
    <x v="90"/>
    <x v="10"/>
    <n v="3"/>
    <n v="0"/>
    <n v="19"/>
    <n v="1"/>
    <n v="5.2631578947368418E-2"/>
    <n v="0.10583776684667903"/>
    <n v="-5.3206187899310614E-2"/>
    <n v="0.15846934579404745"/>
  </r>
  <r>
    <x v="91"/>
    <x v="10"/>
    <n v="1"/>
    <n v="0"/>
    <n v="20"/>
    <n v="1"/>
    <n v="0.05"/>
    <n v="0.10042011750640409"/>
    <n v="-5.0420117506404086E-2"/>
    <n v="0.15042011750640411"/>
  </r>
  <r>
    <x v="92"/>
    <x v="10"/>
    <n v="2"/>
    <n v="0"/>
    <n v="22"/>
    <n v="1"/>
    <n v="4.5454545454545456E-2"/>
    <n v="9.1093201996842579E-2"/>
    <n v="-4.5638656542297124E-2"/>
    <n v="0.13654774745138804"/>
  </r>
  <r>
    <x v="94"/>
    <x v="10"/>
    <n v="2"/>
    <n v="0"/>
    <n v="24"/>
    <n v="1"/>
    <n v="4.1666666666666664E-2"/>
    <n v="8.3350692636372029E-2"/>
    <n v="-4.1684025969705364E-2"/>
    <n v="0.1250173593030387"/>
  </r>
  <r>
    <x v="95"/>
    <x v="10"/>
    <n v="3"/>
    <n v="0"/>
    <n v="27"/>
    <n v="1"/>
    <n v="3.7037037037037035E-2"/>
    <n v="7.3924677877476919E-2"/>
    <n v="-3.6887640840439884E-2"/>
    <n v="0.11096171491451395"/>
  </r>
  <r>
    <x v="96"/>
    <x v="10"/>
    <n v="3"/>
    <n v="0"/>
    <n v="30"/>
    <n v="1"/>
    <n v="3.3333333333333333E-2"/>
    <n v="6.6413296303721642E-2"/>
    <n v="-3.3079962970388309E-2"/>
    <n v="9.9746629637054968E-2"/>
  </r>
  <r>
    <x v="97"/>
    <x v="10"/>
    <n v="4"/>
    <n v="0"/>
    <n v="34"/>
    <n v="1"/>
    <n v="2.9411764705882353E-2"/>
    <n v="5.84886662437617E-2"/>
    <n v="-2.9076901537879347E-2"/>
    <n v="8.7900430949644059E-2"/>
  </r>
  <r>
    <x v="98"/>
    <x v="10"/>
    <n v="9"/>
    <n v="0"/>
    <n v="43"/>
    <n v="1"/>
    <n v="2.3255813953488372E-2"/>
    <n v="4.6108365402948444E-2"/>
    <n v="-2.2852551449460072E-2"/>
    <n v="6.9364179356436823E-2"/>
  </r>
  <r>
    <x v="99"/>
    <x v="10"/>
    <n v="6"/>
    <n v="0"/>
    <n v="49"/>
    <n v="1"/>
    <n v="2.0408163265306121E-2"/>
    <n v="4.0406101782088429E-2"/>
    <n v="-1.9997938516782308E-2"/>
    <n v="6.0814265047394553E-2"/>
  </r>
  <r>
    <x v="100"/>
    <x v="10"/>
    <n v="5"/>
    <n v="0"/>
    <n v="54"/>
    <n v="1"/>
    <n v="1.8518518518518517E-2"/>
    <n v="3.6630831444636316E-2"/>
    <n v="-1.8112312926117799E-2"/>
    <n v="5.5149349963154834E-2"/>
  </r>
  <r>
    <x v="105"/>
    <x v="10"/>
    <n v="1"/>
    <n v="0"/>
    <n v="55"/>
    <n v="1"/>
    <n v="1.8181818181818181E-2"/>
    <n v="3.5958871238350745E-2"/>
    <n v="-1.7777053056532564E-2"/>
    <n v="5.4140689420168926E-2"/>
  </r>
  <r>
    <x v="115"/>
    <x v="10"/>
    <n v="1"/>
    <n v="0"/>
    <n v="56"/>
    <n v="1"/>
    <n v="1.7857142857142856E-2"/>
    <n v="3.5311117229563836E-2"/>
    <n v="-1.745397437242098E-2"/>
    <n v="5.3168260086706692E-2"/>
  </r>
  <r>
    <x v="145"/>
    <x v="10"/>
    <n v="1"/>
    <n v="0"/>
    <n v="57"/>
    <n v="1"/>
    <n v="1.7543859649122806E-2"/>
    <n v="3.4686284718339795E-2"/>
    <n v="-1.7142425069216989E-2"/>
    <n v="5.2230144367462601E-2"/>
  </r>
  <r>
    <x v="2"/>
    <x v="11"/>
    <n v="1"/>
    <n v="0"/>
    <n v="1"/>
    <n v="0"/>
    <n v="0"/>
    <s v=""/>
    <s v=""/>
    <s v=""/>
  </r>
  <r>
    <x v="3"/>
    <x v="11"/>
    <n v="0"/>
    <n v="1"/>
    <n v="1"/>
    <n v="1"/>
    <n v="1"/>
    <n v="2.7718585822512662"/>
    <n v="-1.7718585822512662"/>
    <n v="3.7718585822512662"/>
  </r>
  <r>
    <x v="6"/>
    <x v="11"/>
    <n v="1"/>
    <n v="0"/>
    <n v="2"/>
    <n v="1"/>
    <n v="0.5"/>
    <n v="1.2002499739637571"/>
    <n v="-0.7002499739637571"/>
    <n v="1.7002499739637571"/>
  </r>
  <r>
    <x v="24"/>
    <x v="11"/>
    <n v="1"/>
    <n v="0"/>
    <n v="3"/>
    <n v="1"/>
    <n v="0.33333333333333331"/>
    <n v="0.75440435174111087"/>
    <n v="-0.42107101840777755"/>
    <n v="1.0877376850744442"/>
  </r>
  <r>
    <x v="29"/>
    <x v="11"/>
    <n v="2"/>
    <n v="0"/>
    <n v="5"/>
    <n v="1"/>
    <n v="0.2"/>
    <n v="0.42941448508405022"/>
    <n v="-0.22941448508405021"/>
    <n v="0.62941448508405018"/>
  </r>
  <r>
    <x v="30"/>
    <x v="11"/>
    <n v="2"/>
    <n v="0"/>
    <n v="7"/>
    <n v="1"/>
    <n v="0.14285714285714285"/>
    <n v="0.29933259094191528"/>
    <n v="-0.15647544808477243"/>
    <n v="0.44218973379905813"/>
  </r>
  <r>
    <x v="31"/>
    <x v="11"/>
    <n v="4"/>
    <n v="1"/>
    <n v="11"/>
    <n v="2"/>
    <n v="0.18181818181818182"/>
    <n v="0.27393890636003321"/>
    <n v="-9.2120724541851384E-2"/>
    <n v="0.45575708817821503"/>
  </r>
  <r>
    <x v="32"/>
    <x v="11"/>
    <n v="3"/>
    <n v="0"/>
    <n v="14"/>
    <n v="2"/>
    <n v="0.14285714285714285"/>
    <n v="0.21166010488516723"/>
    <n v="-6.8802962028024384E-2"/>
    <n v="0.35451724774231008"/>
  </r>
  <r>
    <x v="33"/>
    <x v="11"/>
    <n v="7"/>
    <n v="0"/>
    <n v="21"/>
    <n v="2"/>
    <n v="9.5238095238095233E-2"/>
    <n v="0.13813573571484491"/>
    <n v="-4.2897640476749682E-2"/>
    <n v="0.23337383095294015"/>
  </r>
  <r>
    <x v="34"/>
    <x v="11"/>
    <n v="8"/>
    <n v="0"/>
    <n v="29"/>
    <n v="2"/>
    <n v="6.8965517241379309E-2"/>
    <n v="9.8822291301649962E-2"/>
    <n v="-2.9856774060270652E-2"/>
    <n v="0.16778780854302927"/>
  </r>
  <r>
    <x v="35"/>
    <x v="11"/>
    <n v="4"/>
    <n v="0"/>
    <n v="33"/>
    <n v="2"/>
    <n v="6.0606060606060608E-2"/>
    <n v="8.6503599955070384E-2"/>
    <n v="-2.5897539349009777E-2"/>
    <n v="0.14710966056113101"/>
  </r>
  <r>
    <x v="36"/>
    <x v="11"/>
    <n v="5"/>
    <n v="0"/>
    <n v="38"/>
    <n v="2"/>
    <n v="5.2631578947368418E-2"/>
    <n v="7.4838602642927521E-2"/>
    <n v="-2.2207023695559103E-2"/>
    <n v="0.12747018159029594"/>
  </r>
  <r>
    <x v="37"/>
    <x v="11"/>
    <n v="4"/>
    <n v="1"/>
    <n v="42"/>
    <n v="3"/>
    <n v="7.1428571428571425E-2"/>
    <n v="8.366600265340754E-2"/>
    <n v="-1.2237431224836115E-2"/>
    <n v="0.15509457408197896"/>
  </r>
  <r>
    <x v="38"/>
    <x v="11"/>
    <n v="1"/>
    <n v="0"/>
    <n v="43"/>
    <n v="3"/>
    <n v="6.9767441860465115E-2"/>
    <n v="8.1656908032966324E-2"/>
    <n v="-1.1889466172501209E-2"/>
    <n v="0.15142434989343145"/>
  </r>
  <r>
    <x v="39"/>
    <x v="11"/>
    <n v="0"/>
    <n v="1"/>
    <n v="43"/>
    <n v="4"/>
    <n v="9.3023255813953487E-2"/>
    <n v="9.530864881397183E-2"/>
    <n v="-2.2853930000183431E-3"/>
    <n v="0.18833190462792532"/>
  </r>
  <r>
    <x v="40"/>
    <x v="11"/>
    <n v="1"/>
    <n v="0"/>
    <n v="44"/>
    <n v="4"/>
    <n v="9.0909090909090912E-2"/>
    <n v="9.3052419729045752E-2"/>
    <n v="-2.14332881995484E-3"/>
    <n v="0.18396151063813665"/>
  </r>
  <r>
    <x v="41"/>
    <x v="11"/>
    <n v="0"/>
    <n v="1"/>
    <n v="44"/>
    <n v="5"/>
    <n v="0.11363636363636363"/>
    <n v="0.10511388764767821"/>
    <n v="8.5224759886854268E-3"/>
    <n v="0.21875025128404185"/>
  </r>
  <r>
    <x v="42"/>
    <x v="11"/>
    <n v="5"/>
    <n v="1"/>
    <n v="49"/>
    <n v="6"/>
    <n v="0.12244897959183673"/>
    <n v="0.10380515499762827"/>
    <n v="1.8643824594208463E-2"/>
    <n v="0.226254134589465"/>
  </r>
  <r>
    <x v="43"/>
    <x v="11"/>
    <n v="2"/>
    <n v="2"/>
    <n v="51"/>
    <n v="8"/>
    <n v="0.15686274509803921"/>
    <n v="0.11691542333659413"/>
    <n v="3.9947321761445082E-2"/>
    <n v="0.27377816843463332"/>
  </r>
  <r>
    <x v="44"/>
    <x v="11"/>
    <n v="6"/>
    <n v="0"/>
    <n v="57"/>
    <n v="8"/>
    <n v="0.14035087719298245"/>
    <n v="0.10385931637955899"/>
    <n v="3.649156081342346E-2"/>
    <n v="0.24421019357254142"/>
  </r>
  <r>
    <x v="45"/>
    <x v="11"/>
    <n v="2"/>
    <n v="2"/>
    <n v="59"/>
    <n v="10"/>
    <n v="0.16949152542372881"/>
    <n v="0.11360634801751127"/>
    <n v="5.588517740621754E-2"/>
    <n v="0.28309787344124004"/>
  </r>
  <r>
    <x v="46"/>
    <x v="11"/>
    <n v="3"/>
    <n v="0"/>
    <n v="62"/>
    <n v="10"/>
    <n v="0.16129032258064516"/>
    <n v="0.1077295350120239"/>
    <n v="5.356078756862126E-2"/>
    <n v="0.26901985759266905"/>
  </r>
  <r>
    <x v="48"/>
    <x v="11"/>
    <n v="2"/>
    <n v="1"/>
    <n v="64"/>
    <n v="11"/>
    <n v="0.171875"/>
    <n v="0.10995451940639195"/>
    <n v="6.1920480593608052E-2"/>
    <n v="0.28182951940639195"/>
  </r>
  <r>
    <x v="50"/>
    <x v="11"/>
    <n v="1"/>
    <n v="0"/>
    <n v="65"/>
    <n v="11"/>
    <n v="0.16923076923076924"/>
    <n v="0.10814069966477588"/>
    <n v="6.109006956599336E-2"/>
    <n v="0.27737146889554509"/>
  </r>
  <r>
    <x v="51"/>
    <x v="11"/>
    <n v="4"/>
    <n v="1"/>
    <n v="69"/>
    <n v="12"/>
    <n v="0.17391304347826086"/>
    <n v="0.10661432649179126"/>
    <n v="6.7298716986469609E-2"/>
    <n v="0.28052736997005212"/>
  </r>
  <r>
    <x v="52"/>
    <x v="11"/>
    <n v="1"/>
    <n v="1"/>
    <n v="70"/>
    <n v="13"/>
    <n v="0.18571428571428572"/>
    <n v="0.10993088737929846"/>
    <n v="7.5783398334987262E-2"/>
    <n v="0.29564517309358418"/>
  </r>
  <r>
    <x v="53"/>
    <x v="11"/>
    <n v="1"/>
    <n v="0"/>
    <n v="71"/>
    <n v="13"/>
    <n v="0.18309859154929578"/>
    <n v="0.10826295266354825"/>
    <n v="7.4835638885747527E-2"/>
    <n v="0.29136154421284405"/>
  </r>
  <r>
    <x v="54"/>
    <x v="11"/>
    <n v="1"/>
    <n v="1"/>
    <n v="72"/>
    <n v="14"/>
    <n v="0.19444444444444445"/>
    <n v="0.11131932651349621"/>
    <n v="8.3125117930948234E-2"/>
    <n v="0.30576377095794066"/>
  </r>
  <r>
    <x v="58"/>
    <x v="11"/>
    <n v="1"/>
    <n v="0"/>
    <n v="73"/>
    <n v="14"/>
    <n v="0.19178082191780821"/>
    <n v="0.10967191462074294"/>
    <n v="8.210890729706527E-2"/>
    <n v="0.30145273653855115"/>
  </r>
  <r>
    <x v="62"/>
    <x v="11"/>
    <n v="1"/>
    <n v="0"/>
    <n v="74"/>
    <n v="14"/>
    <n v="0.1891891891891892"/>
    <n v="0.10807216349119246"/>
    <n v="8.1117025697996739E-2"/>
    <n v="0.29726135268038167"/>
  </r>
  <r>
    <x v="82"/>
    <x v="11"/>
    <n v="1"/>
    <n v="0"/>
    <n v="75"/>
    <n v="14"/>
    <n v="0.18666666666666668"/>
    <n v="0.10651804757532528"/>
    <n v="8.0148619091341397E-2"/>
    <n v="0.29318471424199194"/>
  </r>
  <r>
    <x v="83"/>
    <x v="11"/>
    <n v="1"/>
    <n v="0"/>
    <n v="76"/>
    <n v="14"/>
    <n v="0.18421052631578946"/>
    <n v="0.10500765389803109"/>
    <n v="7.9202872417758377E-2"/>
    <n v="0.28921818021382056"/>
  </r>
  <r>
    <x v="85"/>
    <x v="11"/>
    <n v="1"/>
    <n v="1"/>
    <n v="77"/>
    <n v="15"/>
    <n v="0.19480519480519481"/>
    <n v="0.10776048237983529"/>
    <n v="8.7044712425359522E-2"/>
    <n v="0.30256567718503014"/>
  </r>
  <r>
    <x v="86"/>
    <x v="11"/>
    <n v="1"/>
    <n v="0"/>
    <n v="78"/>
    <n v="15"/>
    <n v="0.19230769230769232"/>
    <n v="0.10626769757203466"/>
    <n v="8.6039994735657654E-2"/>
    <n v="0.29857538987972698"/>
  </r>
  <r>
    <x v="87"/>
    <x v="11"/>
    <n v="1"/>
    <n v="0"/>
    <n v="79"/>
    <n v="15"/>
    <n v="0.189873417721519"/>
    <n v="0.10481537458791806"/>
    <n v="8.5058043133600936E-2"/>
    <n v="0.29468879230943706"/>
  </r>
  <r>
    <x v="88"/>
    <x v="11"/>
    <n v="4"/>
    <n v="0"/>
    <n v="83"/>
    <n v="15"/>
    <n v="0.18072289156626506"/>
    <n v="9.9379681412268939E-2"/>
    <n v="8.1343210153996121E-2"/>
    <n v="0.28010257297853403"/>
  </r>
  <r>
    <x v="89"/>
    <x v="11"/>
    <n v="2"/>
    <n v="0"/>
    <n v="85"/>
    <n v="15"/>
    <n v="0.17647058823529413"/>
    <n v="9.6866434048055283E-2"/>
    <n v="7.9604154187238846E-2"/>
    <n v="0.27333702228334944"/>
  </r>
  <r>
    <x v="90"/>
    <x v="11"/>
    <n v="4"/>
    <n v="0"/>
    <n v="89"/>
    <n v="15"/>
    <n v="0.16853932584269662"/>
    <n v="9.2200517905966589E-2"/>
    <n v="7.6338807936730035E-2"/>
    <n v="0.26073984374866321"/>
  </r>
  <r>
    <x v="91"/>
    <x v="11"/>
    <n v="0"/>
    <n v="1"/>
    <n v="89"/>
    <n v="16"/>
    <n v="0.1797752808988764"/>
    <n v="9.5680999251036264E-2"/>
    <n v="8.4094281647840136E-2"/>
    <n v="0.27545628014991264"/>
  </r>
  <r>
    <x v="92"/>
    <x v="11"/>
    <n v="3"/>
    <n v="0"/>
    <n v="92"/>
    <n v="16"/>
    <n v="0.17391304347826086"/>
    <n v="9.2330715149259515E-2"/>
    <n v="8.158232832900135E-2"/>
    <n v="0.26624375862752037"/>
  </r>
  <r>
    <x v="94"/>
    <x v="11"/>
    <n v="1"/>
    <n v="2"/>
    <n v="93"/>
    <n v="18"/>
    <n v="0.19354838709677419"/>
    <n v="9.7685339559055021E-2"/>
    <n v="9.5863047537719168E-2"/>
    <n v="0.29123372665582919"/>
  </r>
  <r>
    <x v="97"/>
    <x v="11"/>
    <n v="1"/>
    <n v="0"/>
    <n v="94"/>
    <n v="18"/>
    <n v="0.19148936170212766"/>
    <n v="9.6562734292110694E-2"/>
    <n v="9.4926627410016964E-2"/>
    <n v="0.28805209599423837"/>
  </r>
  <r>
    <x v="98"/>
    <x v="11"/>
    <n v="3"/>
    <n v="1"/>
    <n v="97"/>
    <n v="19"/>
    <n v="0.19587628865979381"/>
    <n v="9.6317292294590656E-2"/>
    <n v="9.9558996365203156E-2"/>
    <n v="0.29219358095438447"/>
  </r>
  <r>
    <x v="99"/>
    <x v="11"/>
    <n v="3"/>
    <n v="0"/>
    <n v="100"/>
    <n v="19"/>
    <n v="0.19"/>
    <n v="9.3197948475274947E-2"/>
    <n v="9.6802051524725055E-2"/>
    <n v="0.28319794847527496"/>
  </r>
  <r>
    <x v="101"/>
    <x v="11"/>
    <n v="3"/>
    <n v="0"/>
    <n v="103"/>
    <n v="19"/>
    <n v="0.18446601941747573"/>
    <n v="9.0272807668133406E-2"/>
    <n v="9.4193211749342323E-2"/>
    <n v="0.27473882708560915"/>
  </r>
  <r>
    <x v="102"/>
    <x v="11"/>
    <n v="2"/>
    <n v="0"/>
    <n v="105"/>
    <n v="19"/>
    <n v="0.18095238095238095"/>
    <n v="8.8421884336569265E-2"/>
    <n v="9.2530496615811683E-2"/>
    <n v="0.2693742652889502"/>
  </r>
  <r>
    <x v="103"/>
    <x v="11"/>
    <n v="2"/>
    <n v="0"/>
    <n v="107"/>
    <n v="19"/>
    <n v="0.17757009345794392"/>
    <n v="8.664479486807139E-2"/>
    <n v="9.0925298589872527E-2"/>
    <n v="0.26421488832601531"/>
  </r>
  <r>
    <x v="104"/>
    <x v="11"/>
    <n v="1"/>
    <n v="1"/>
    <n v="108"/>
    <n v="20"/>
    <n v="0.18518518518518517"/>
    <n v="8.835688993498976E-2"/>
    <n v="9.6828295250195415E-2"/>
    <n v="0.27354207512017492"/>
  </r>
  <r>
    <x v="105"/>
    <x v="11"/>
    <n v="2"/>
    <n v="1"/>
    <n v="110"/>
    <n v="21"/>
    <n v="0.19090909090909092"/>
    <n v="8.9107105965707201E-2"/>
    <n v="0.10180198494338372"/>
    <n v="0.28001619687479812"/>
  </r>
  <r>
    <x v="110"/>
    <x v="11"/>
    <n v="3"/>
    <n v="0"/>
    <n v="113"/>
    <n v="21"/>
    <n v="0.18584070796460178"/>
    <n v="8.6556652607321122E-2"/>
    <n v="9.9284055357280659E-2"/>
    <n v="0.27239736057192288"/>
  </r>
  <r>
    <x v="123"/>
    <x v="11"/>
    <n v="1"/>
    <n v="0"/>
    <n v="114"/>
    <n v="21"/>
    <n v="0.18421052631578946"/>
    <n v="8.5738390378984369E-2"/>
    <n v="9.8472135936805094E-2"/>
    <n v="0.26994891669477383"/>
  </r>
  <r>
    <x v="129"/>
    <x v="11"/>
    <n v="1"/>
    <n v="0"/>
    <n v="115"/>
    <n v="21"/>
    <n v="0.18260869565217391"/>
    <n v="8.4935336626792923E-2"/>
    <n v="9.767335902538099E-2"/>
    <n v="0.26754403227896684"/>
  </r>
  <r>
    <x v="130"/>
    <x v="11"/>
    <n v="1"/>
    <n v="0"/>
    <n v="116"/>
    <n v="21"/>
    <n v="0.18103448275862069"/>
    <n v="8.4147073878015219E-2"/>
    <n v="9.6887408880605472E-2"/>
    <n v="0.2651815566366359"/>
  </r>
  <r>
    <x v="132"/>
    <x v="11"/>
    <n v="1"/>
    <n v="0"/>
    <n v="117"/>
    <n v="21"/>
    <n v="0.17948717948717949"/>
    <n v="8.3373199722442462E-2"/>
    <n v="9.6113979764737026E-2"/>
    <n v="0.26286037920962196"/>
  </r>
  <r>
    <x v="133"/>
    <x v="11"/>
    <n v="1"/>
    <n v="0"/>
    <n v="118"/>
    <n v="21"/>
    <n v="0.17796610169491525"/>
    <n v="8.2613326142063903E-2"/>
    <n v="9.5352775552851349E-2"/>
    <n v="0.26057942783697918"/>
  </r>
  <r>
    <x v="134"/>
    <x v="11"/>
    <n v="1"/>
    <n v="0"/>
    <n v="119"/>
    <n v="21"/>
    <n v="0.17647058823529413"/>
    <n v="8.1867078876093138E-2"/>
    <n v="9.4603509359200991E-2"/>
    <n v="0.25833766711138728"/>
  </r>
  <r>
    <x v="137"/>
    <x v="11"/>
    <n v="1"/>
    <n v="0"/>
    <n v="120"/>
    <n v="21"/>
    <n v="0.17499999999999999"/>
    <n v="8.1134096819195964E-2"/>
    <n v="9.3865903180804025E-2"/>
    <n v="0.25613409681919597"/>
  </r>
  <r>
    <x v="208"/>
    <x v="11"/>
    <n v="1"/>
    <n v="0"/>
    <n v="121"/>
    <n v="21"/>
    <n v="0.17355371900826447"/>
    <n v="8.0414031450918258E-2"/>
    <n v="9.313968755734621E-2"/>
    <n v="0.25396775045918274"/>
  </r>
  <r>
    <x v="180"/>
    <x v="11"/>
    <n v="1"/>
    <n v="0"/>
    <n v="122"/>
    <n v="21"/>
    <n v="0.1721311475409836"/>
    <n v="7.9706546294448621E-2"/>
    <n v="9.2424601246534982E-2"/>
    <n v="0.2518376938354322"/>
  </r>
  <r>
    <x v="2"/>
    <x v="12"/>
    <n v="11"/>
    <n v="1"/>
    <n v="11"/>
    <n v="1"/>
    <n v="9.0909090909090912E-2"/>
    <n v="0.1861048394580915"/>
    <n v="-9.5195748549000592E-2"/>
    <n v="0.27701393036718241"/>
  </r>
  <r>
    <x v="3"/>
    <x v="12"/>
    <n v="4"/>
    <n v="4"/>
    <n v="15"/>
    <n v="5"/>
    <n v="0.33333333333333331"/>
    <n v="0.3373798826029572"/>
    <n v="-4.0465492696238892E-3"/>
    <n v="0.67071321593629052"/>
  </r>
  <r>
    <x v="4"/>
    <x v="12"/>
    <n v="5"/>
    <n v="5"/>
    <n v="20"/>
    <n v="10"/>
    <n v="0.5"/>
    <n v="0.37955236792832686"/>
    <n v="0.12044763207167314"/>
    <n v="0.87955236792832681"/>
  </r>
  <r>
    <x v="5"/>
    <x v="12"/>
    <n v="2"/>
    <n v="0"/>
    <n v="22"/>
    <n v="10"/>
    <n v="0.45454545454545453"/>
    <n v="0.33977939544024743"/>
    <n v="0.1147660591052071"/>
    <n v="0.79432484998570196"/>
  </r>
  <r>
    <x v="6"/>
    <x v="12"/>
    <n v="3"/>
    <n v="0"/>
    <n v="25"/>
    <n v="10"/>
    <n v="0.4"/>
    <n v="0.29334593912307705"/>
    <n v="0.10665406087692297"/>
    <n v="0.69334593912307707"/>
  </r>
  <r>
    <x v="7"/>
    <x v="12"/>
    <n v="2"/>
    <n v="1"/>
    <n v="27"/>
    <n v="11"/>
    <n v="0.40740740740740738"/>
    <n v="0.28562654461618531"/>
    <n v="0.12178086279122208"/>
    <n v="0.69303395202359264"/>
  </r>
  <r>
    <x v="8"/>
    <x v="12"/>
    <n v="0"/>
    <n v="2"/>
    <n v="27"/>
    <n v="13"/>
    <n v="0.48148148148148145"/>
    <n v="0.31857529720113364"/>
    <n v="0.16290618428034781"/>
    <n v="0.80005677868261516"/>
  </r>
  <r>
    <x v="12"/>
    <x v="12"/>
    <n v="1"/>
    <n v="1"/>
    <n v="28"/>
    <n v="14"/>
    <n v="0.5"/>
    <n v="0.32078029864690882"/>
    <n v="0.17921970135309118"/>
    <n v="0.82078029864690882"/>
  </r>
  <r>
    <x v="13"/>
    <x v="12"/>
    <n v="2"/>
    <n v="1"/>
    <n v="30"/>
    <n v="15"/>
    <n v="0.5"/>
    <n v="0.30990321069650117"/>
    <n v="0.19009678930349883"/>
    <n v="0.80990321069650117"/>
  </r>
  <r>
    <x v="14"/>
    <x v="12"/>
    <n v="5"/>
    <n v="0"/>
    <n v="35"/>
    <n v="15"/>
    <n v="0.42857142857142855"/>
    <n v="0.25922962793631443"/>
    <n v="0.16934180063511411"/>
    <n v="0.68780105650774304"/>
  </r>
  <r>
    <x v="15"/>
    <x v="12"/>
    <n v="1"/>
    <n v="1"/>
    <n v="36"/>
    <n v="16"/>
    <n v="0.44444444444444442"/>
    <n v="0.26173631481145998"/>
    <n v="0.18270812963298444"/>
    <n v="0.7061807592559044"/>
  </r>
  <r>
    <x v="16"/>
    <x v="12"/>
    <n v="1"/>
    <n v="2"/>
    <n v="37"/>
    <n v="18"/>
    <n v="0.48648648648648651"/>
    <n v="0.27401294637689144"/>
    <n v="0.21247354010959507"/>
    <n v="0.76049943286337796"/>
  </r>
  <r>
    <x v="17"/>
    <x v="12"/>
    <n v="0"/>
    <n v="1"/>
    <n v="37"/>
    <n v="19"/>
    <n v="0.51351351351351349"/>
    <n v="0.28406929878699644"/>
    <n v="0.22944421472651705"/>
    <n v="0.79758281230050998"/>
  </r>
  <r>
    <x v="19"/>
    <x v="12"/>
    <n v="2"/>
    <n v="0"/>
    <n v="39"/>
    <n v="19"/>
    <n v="0.48717948717948717"/>
    <n v="0.26714678873811532"/>
    <n v="0.22003269844137185"/>
    <n v="0.75432627591760248"/>
  </r>
  <r>
    <x v="20"/>
    <x v="12"/>
    <n v="1"/>
    <n v="0"/>
    <n v="40"/>
    <n v="19"/>
    <n v="0.47499999999999998"/>
    <n v="0.25939935427830191"/>
    <n v="0.21560064572169807"/>
    <n v="0.73439935427830183"/>
  </r>
  <r>
    <x v="21"/>
    <x v="12"/>
    <n v="1"/>
    <n v="1"/>
    <n v="41"/>
    <n v="20"/>
    <n v="0.48780487804878048"/>
    <n v="0.26077154591971624"/>
    <n v="0.22703333212906424"/>
    <n v="0.74857642396849666"/>
  </r>
  <r>
    <x v="22"/>
    <x v="12"/>
    <n v="2"/>
    <n v="0"/>
    <n v="43"/>
    <n v="20"/>
    <n v="0.46511627906976744"/>
    <n v="0.24673948875862078"/>
    <n v="0.21837679031114665"/>
    <n v="0.71185576782838822"/>
  </r>
  <r>
    <x v="23"/>
    <x v="12"/>
    <n v="3"/>
    <n v="0"/>
    <n v="46"/>
    <n v="20"/>
    <n v="0.43478260869565216"/>
    <n v="0.22824763666746628"/>
    <n v="0.20653497202818588"/>
    <n v="0.6630302453631185"/>
  </r>
  <r>
    <x v="25"/>
    <x v="12"/>
    <n v="1"/>
    <n v="3"/>
    <n v="47"/>
    <n v="23"/>
    <n v="0.48936170212765956"/>
    <n v="0.24407439555804028"/>
    <n v="0.24528730656961928"/>
    <n v="0.73343609768569984"/>
  </r>
  <r>
    <x v="26"/>
    <x v="12"/>
    <n v="7"/>
    <n v="1"/>
    <n v="54"/>
    <n v="24"/>
    <n v="0.44444444444444442"/>
    <n v="0.21370680614817997"/>
    <n v="0.23073763829626445"/>
    <n v="0.65815125059262436"/>
  </r>
  <r>
    <x v="27"/>
    <x v="12"/>
    <n v="7"/>
    <n v="1"/>
    <n v="61"/>
    <n v="25"/>
    <n v="0.4098360655737705"/>
    <n v="0.1907570285728265"/>
    <n v="0.219079037000944"/>
    <n v="0.60059309414659701"/>
  </r>
  <r>
    <x v="28"/>
    <x v="12"/>
    <n v="9"/>
    <n v="1"/>
    <n v="70"/>
    <n v="26"/>
    <n v="0.37142857142857144"/>
    <n v="0.16719808611344805"/>
    <n v="0.20423048531512339"/>
    <n v="0.53862665754201955"/>
  </r>
  <r>
    <x v="29"/>
    <x v="12"/>
    <n v="20"/>
    <n v="3"/>
    <n v="90"/>
    <n v="29"/>
    <n v="0.32222222222222224"/>
    <n v="0.1348542962131094"/>
    <n v="0.18736792600911284"/>
    <n v="0.45707651843533165"/>
  </r>
  <r>
    <x v="30"/>
    <x v="12"/>
    <n v="35"/>
    <n v="8"/>
    <n v="125"/>
    <n v="37"/>
    <n v="0.29599999999999999"/>
    <n v="0.10857989595132239"/>
    <n v="0.18742010404867759"/>
    <n v="0.40457989595132238"/>
  </r>
  <r>
    <x v="31"/>
    <x v="12"/>
    <n v="62"/>
    <n v="10"/>
    <n v="187"/>
    <n v="47"/>
    <n v="0.25133689839572193"/>
    <n v="8.0380465920444066E-2"/>
    <n v="0.17095643247527786"/>
    <n v="0.331717364316166"/>
  </r>
  <r>
    <x v="32"/>
    <x v="12"/>
    <n v="111"/>
    <n v="12"/>
    <n v="298"/>
    <n v="59"/>
    <n v="0.19798657718120805"/>
    <n v="5.5295754603949247E-2"/>
    <n v="0.14269082257725879"/>
    <n v="0.2532823317851573"/>
  </r>
  <r>
    <x v="33"/>
    <x v="12"/>
    <n v="124"/>
    <n v="19"/>
    <n v="422"/>
    <n v="78"/>
    <n v="0.18483412322274881"/>
    <n v="4.4649818560804078E-2"/>
    <n v="0.14018430466194473"/>
    <n v="0.22948394178355289"/>
  </r>
  <r>
    <x v="34"/>
    <x v="12"/>
    <n v="134"/>
    <n v="21"/>
    <n v="556"/>
    <n v="99"/>
    <n v="0.17805755395683454"/>
    <n v="3.8069934646779602E-2"/>
    <n v="0.13998761931005493"/>
    <n v="0.21612748860361414"/>
  </r>
  <r>
    <x v="35"/>
    <x v="12"/>
    <n v="92"/>
    <n v="18"/>
    <n v="648"/>
    <n v="117"/>
    <n v="0.18055555555555555"/>
    <n v="3.5548166938494739E-2"/>
    <n v="0.14500738861706081"/>
    <n v="0.2161037224940503"/>
  </r>
  <r>
    <x v="36"/>
    <x v="12"/>
    <n v="89"/>
    <n v="18"/>
    <n v="737"/>
    <n v="135"/>
    <n v="0.18317503392130258"/>
    <n v="3.3610886420898219E-2"/>
    <n v="0.14956414750040437"/>
    <n v="0.21678592034220079"/>
  </r>
  <r>
    <x v="37"/>
    <x v="12"/>
    <n v="58"/>
    <n v="29"/>
    <n v="795"/>
    <n v="164"/>
    <n v="0.20628930817610064"/>
    <n v="3.4676607757377749E-2"/>
    <n v="0.1716127004187229"/>
    <n v="0.24096591593347838"/>
  </r>
  <r>
    <x v="38"/>
    <x v="12"/>
    <n v="67"/>
    <n v="18"/>
    <n v="862"/>
    <n v="182"/>
    <n v="0.21113689095127611"/>
    <n v="3.3758342568536638E-2"/>
    <n v="0.17737854838273948"/>
    <n v="0.24489523351981274"/>
  </r>
  <r>
    <x v="39"/>
    <x v="12"/>
    <n v="59"/>
    <n v="13"/>
    <n v="921"/>
    <n v="195"/>
    <n v="0.21172638436482086"/>
    <n v="3.2712672746592703E-2"/>
    <n v="0.17901371161822816"/>
    <n v="0.24443905711141356"/>
  </r>
  <r>
    <x v="40"/>
    <x v="12"/>
    <n v="52"/>
    <n v="7"/>
    <n v="973"/>
    <n v="202"/>
    <n v="0.20760534429599178"/>
    <n v="3.1461645190396043E-2"/>
    <n v="0.17614369910559574"/>
    <n v="0.23906698948638783"/>
  </r>
  <r>
    <x v="41"/>
    <x v="12"/>
    <n v="58"/>
    <n v="18"/>
    <n v="1031"/>
    <n v="220"/>
    <n v="0.2133850630455868"/>
    <n v="3.1060473261353562E-2"/>
    <n v="0.18232458978423324"/>
    <n v="0.24444553630694035"/>
  </r>
  <r>
    <x v="42"/>
    <x v="12"/>
    <n v="60"/>
    <n v="19"/>
    <n v="1091"/>
    <n v="239"/>
    <n v="0.21906507791017416"/>
    <n v="3.0665052773610851E-2"/>
    <n v="0.18840002513656331"/>
    <n v="0.249730130683785"/>
  </r>
  <r>
    <x v="43"/>
    <x v="12"/>
    <n v="75"/>
    <n v="13"/>
    <n v="1166"/>
    <n v="252"/>
    <n v="0.21612349914236706"/>
    <n v="2.9427043519927528E-2"/>
    <n v="0.18669645562243953"/>
    <n v="0.24555054266229459"/>
  </r>
  <r>
    <x v="44"/>
    <x v="12"/>
    <n v="57"/>
    <n v="14"/>
    <n v="1223"/>
    <n v="266"/>
    <n v="0.21749795584627965"/>
    <n v="2.8840617384773965E-2"/>
    <n v="0.18865733846150567"/>
    <n v="0.24633857323105363"/>
  </r>
  <r>
    <x v="45"/>
    <x v="12"/>
    <n v="62"/>
    <n v="16"/>
    <n v="1285"/>
    <n v="282"/>
    <n v="0.21945525291828794"/>
    <n v="2.8285276744128222E-2"/>
    <n v="0.19116997617415971"/>
    <n v="0.24774052966241616"/>
  </r>
  <r>
    <x v="46"/>
    <x v="12"/>
    <n v="50"/>
    <n v="10"/>
    <n v="1335"/>
    <n v="292"/>
    <n v="0.21872659176029963"/>
    <n v="2.769614823722236E-2"/>
    <n v="0.19103044352307727"/>
    <n v="0.24642273999752198"/>
  </r>
  <r>
    <x v="47"/>
    <x v="12"/>
    <n v="44"/>
    <n v="20"/>
    <n v="1379"/>
    <n v="312"/>
    <n v="0.22625090645395213"/>
    <n v="2.7800894707136183E-2"/>
    <n v="0.19845001174681595"/>
    <n v="0.25405180116108833"/>
  </r>
  <r>
    <x v="48"/>
    <x v="12"/>
    <n v="35"/>
    <n v="12"/>
    <n v="1414"/>
    <n v="324"/>
    <n v="0.22913719943422914"/>
    <n v="2.7661730660458763E-2"/>
    <n v="0.20147546877377037"/>
    <n v="0.2567989300946879"/>
  </r>
  <r>
    <x v="49"/>
    <x v="12"/>
    <n v="35"/>
    <n v="10"/>
    <n v="1449"/>
    <n v="334"/>
    <n v="0.23050379572118704"/>
    <n v="2.7422206576983639E-2"/>
    <n v="0.20308158914420341"/>
    <n v="0.2579260022981707"/>
  </r>
  <r>
    <x v="50"/>
    <x v="12"/>
    <n v="34"/>
    <n v="7"/>
    <n v="1483"/>
    <n v="341"/>
    <n v="0.22993931220498989"/>
    <n v="2.7066615361227144E-2"/>
    <n v="0.20287269684376275"/>
    <n v="0.25700592756621704"/>
  </r>
  <r>
    <x v="51"/>
    <x v="12"/>
    <n v="32"/>
    <n v="8"/>
    <n v="1515"/>
    <n v="349"/>
    <n v="0.23036303630363036"/>
    <n v="2.6808516959688469E-2"/>
    <n v="0.20355451934394189"/>
    <n v="0.25717155326331881"/>
  </r>
  <r>
    <x v="52"/>
    <x v="12"/>
    <n v="30"/>
    <n v="7"/>
    <n v="1545"/>
    <n v="356"/>
    <n v="0.23042071197411004"/>
    <n v="2.6550909544480111E-2"/>
    <n v="0.20386980242962993"/>
    <n v="0.25697162151859015"/>
  </r>
  <r>
    <x v="53"/>
    <x v="12"/>
    <n v="23"/>
    <n v="5"/>
    <n v="1568"/>
    <n v="361"/>
    <n v="0.23022959183673469"/>
    <n v="2.6342482402867958E-2"/>
    <n v="0.20388710943386673"/>
    <n v="0.25657207423960265"/>
  </r>
  <r>
    <x v="54"/>
    <x v="12"/>
    <n v="21"/>
    <n v="9"/>
    <n v="1589"/>
    <n v="370"/>
    <n v="0.23285084959093769"/>
    <n v="2.6344399618771604E-2"/>
    <n v="0.20650644997216608"/>
    <n v="0.25919524920970927"/>
  </r>
  <r>
    <x v="55"/>
    <x v="12"/>
    <n v="16"/>
    <n v="10"/>
    <n v="1605"/>
    <n v="380"/>
    <n v="0.2367601246105919"/>
    <n v="2.6473756506707836E-2"/>
    <n v="0.21028636810388407"/>
    <n v="0.26323388111729973"/>
  </r>
  <r>
    <x v="56"/>
    <x v="12"/>
    <n v="16"/>
    <n v="8"/>
    <n v="1621"/>
    <n v="388"/>
    <n v="0.23935842072794572"/>
    <n v="2.6514740452592164E-2"/>
    <n v="0.21284368027535355"/>
    <n v="0.26587316118053789"/>
  </r>
  <r>
    <x v="57"/>
    <x v="12"/>
    <n v="8"/>
    <n v="4"/>
    <n v="1629"/>
    <n v="392"/>
    <n v="0.24063842848373235"/>
    <n v="2.6533872329944575E-2"/>
    <n v="0.21410455615378776"/>
    <n v="0.26717230081367693"/>
  </r>
  <r>
    <x v="58"/>
    <x v="12"/>
    <n v="8"/>
    <n v="1"/>
    <n v="1637"/>
    <n v="393"/>
    <n v="0.24007330482590103"/>
    <n v="2.6431836935728592E-2"/>
    <n v="0.21364146789017244"/>
    <n v="0.26650514176162965"/>
  </r>
  <r>
    <x v="59"/>
    <x v="12"/>
    <n v="9"/>
    <n v="2"/>
    <n v="1646"/>
    <n v="395"/>
    <n v="0.2399756986634265"/>
    <n v="2.635307968435564E-2"/>
    <n v="0.21362261897907087"/>
    <n v="0.26632877834778212"/>
  </r>
  <r>
    <x v="60"/>
    <x v="12"/>
    <n v="5"/>
    <n v="1"/>
    <n v="1651"/>
    <n v="396"/>
    <n v="0.23985463355542097"/>
    <n v="2.6305222268179607E-2"/>
    <n v="0.21354941128724136"/>
    <n v="0.26615985582360058"/>
  </r>
  <r>
    <x v="61"/>
    <x v="12"/>
    <n v="2"/>
    <n v="0"/>
    <n v="1653"/>
    <n v="396"/>
    <n v="0.23956442831215971"/>
    <n v="2.6270320011064496E-2"/>
    <n v="0.21329410830109521"/>
    <n v="0.26583474832322418"/>
  </r>
  <r>
    <x v="62"/>
    <x v="12"/>
    <n v="2"/>
    <n v="2"/>
    <n v="1655"/>
    <n v="398"/>
    <n v="0.24048338368580061"/>
    <n v="2.631449772654023E-2"/>
    <n v="0.21416888595926037"/>
    <n v="0.26679788141234084"/>
  </r>
  <r>
    <x v="63"/>
    <x v="12"/>
    <n v="1"/>
    <n v="0"/>
    <n v="1656"/>
    <n v="398"/>
    <n v="0.24033816425120774"/>
    <n v="2.6297067937253095E-2"/>
    <n v="0.21404109631395465"/>
    <n v="0.26663523218846086"/>
  </r>
  <r>
    <x v="67"/>
    <x v="12"/>
    <n v="1"/>
    <n v="0"/>
    <n v="1657"/>
    <n v="398"/>
    <n v="0.24019312009656005"/>
    <n v="2.627966095275637E-2"/>
    <n v="0.21391345914380366"/>
    <n v="0.26647278104931643"/>
  </r>
  <r>
    <x v="68"/>
    <x v="12"/>
    <n v="1"/>
    <n v="0"/>
    <n v="1658"/>
    <n v="398"/>
    <n v="0.24004825090470447"/>
    <n v="2.6262276728738255E-2"/>
    <n v="0.2137859741759662"/>
    <n v="0.26631052763344271"/>
  </r>
  <r>
    <x v="76"/>
    <x v="12"/>
    <n v="1"/>
    <n v="0"/>
    <n v="1659"/>
    <n v="398"/>
    <n v="0.23990355635925256"/>
    <n v="2.6244915221000836E-2"/>
    <n v="0.21365864113825173"/>
    <n v="0.2661484715802534"/>
  </r>
  <r>
    <x v="77"/>
    <x v="12"/>
    <n v="2"/>
    <n v="0"/>
    <n v="1661"/>
    <n v="398"/>
    <n v="0.23961468994581578"/>
    <n v="2.6210260178143582E-2"/>
    <n v="0.21340442976767221"/>
    <n v="0.26582495012395935"/>
  </r>
  <r>
    <x v="78"/>
    <x v="12"/>
    <n v="1"/>
    <n v="0"/>
    <n v="1662"/>
    <n v="398"/>
    <n v="0.23947051744885681"/>
    <n v="2.6192966555193965E-2"/>
    <n v="0.21327755089366285"/>
    <n v="0.26566348400405077"/>
  </r>
  <r>
    <x v="79"/>
    <x v="12"/>
    <n v="0"/>
    <n v="1"/>
    <n v="1662"/>
    <n v="399"/>
    <n v="0.24007220216606498"/>
    <n v="2.6232216374214062E-2"/>
    <n v="0.21383998579185093"/>
    <n v="0.26630441854027903"/>
  </r>
  <r>
    <x v="80"/>
    <x v="12"/>
    <n v="2"/>
    <n v="0"/>
    <n v="1664"/>
    <n v="399"/>
    <n v="0.23978365384615385"/>
    <n v="2.6197638814801322E-2"/>
    <n v="0.21358601503135252"/>
    <n v="0.26598129266095516"/>
  </r>
  <r>
    <x v="81"/>
    <x v="12"/>
    <n v="1"/>
    <n v="1"/>
    <n v="1665"/>
    <n v="400"/>
    <n v="0.24024024024024024"/>
    <n v="2.6219520087113687E-2"/>
    <n v="0.21402072015312656"/>
    <n v="0.26645976032735391"/>
  </r>
  <r>
    <x v="83"/>
    <x v="12"/>
    <n v="6"/>
    <n v="0"/>
    <n v="1671"/>
    <n v="400"/>
    <n v="0.23937761819269898"/>
    <n v="2.6116287545503578E-2"/>
    <n v="0.21326133064719541"/>
    <n v="0.26549390573820258"/>
  </r>
  <r>
    <x v="84"/>
    <x v="12"/>
    <n v="7"/>
    <n v="2"/>
    <n v="1678"/>
    <n v="402"/>
    <n v="0.2395709177592372"/>
    <n v="2.6074310363288042E-2"/>
    <n v="0.21349660739594917"/>
    <n v="0.26564522812252522"/>
  </r>
  <r>
    <x v="85"/>
    <x v="12"/>
    <n v="7"/>
    <n v="1"/>
    <n v="1685"/>
    <n v="403"/>
    <n v="0.23916913946587537"/>
    <n v="2.5994052023405958E-2"/>
    <n v="0.21317508744246941"/>
    <n v="0.2651631914892813"/>
  </r>
  <r>
    <x v="86"/>
    <x v="12"/>
    <n v="19"/>
    <n v="4"/>
    <n v="1704"/>
    <n v="407"/>
    <n v="0.23884976525821597"/>
    <n v="2.5828132576030116E-2"/>
    <n v="0.21302163268218585"/>
    <n v="0.26467789783424611"/>
  </r>
  <r>
    <x v="87"/>
    <x v="12"/>
    <n v="28"/>
    <n v="7"/>
    <n v="1732"/>
    <n v="414"/>
    <n v="0.23903002309468821"/>
    <n v="2.5630039128658636E-2"/>
    <n v="0.21339998396602958"/>
    <n v="0.26466006222334687"/>
  </r>
  <r>
    <x v="88"/>
    <x v="12"/>
    <n v="34"/>
    <n v="8"/>
    <n v="1766"/>
    <n v="422"/>
    <n v="0.23895809739524349"/>
    <n v="2.5377562545240196E-2"/>
    <n v="0.21358053485000328"/>
    <n v="0.26433565994048369"/>
  </r>
  <r>
    <x v="89"/>
    <x v="12"/>
    <n v="20"/>
    <n v="4"/>
    <n v="1786"/>
    <n v="426"/>
    <n v="0.23852183650615902"/>
    <n v="2.5207585585669212E-2"/>
    <n v="0.21331425092048981"/>
    <n v="0.26372942209182826"/>
  </r>
  <r>
    <x v="90"/>
    <x v="12"/>
    <n v="26"/>
    <n v="5"/>
    <n v="1812"/>
    <n v="431"/>
    <n v="0.23785871964679911"/>
    <n v="2.4984580001582234E-2"/>
    <n v="0.21287413964521687"/>
    <n v="0.26284329964838132"/>
  </r>
  <r>
    <x v="91"/>
    <x v="12"/>
    <n v="28"/>
    <n v="6"/>
    <n v="1840"/>
    <n v="437"/>
    <n v="0.23749999999999999"/>
    <n v="2.4771458089292309E-2"/>
    <n v="0.21272854191070767"/>
    <n v="0.26227145808929231"/>
  </r>
  <r>
    <x v="92"/>
    <x v="12"/>
    <n v="17"/>
    <n v="12"/>
    <n v="1857"/>
    <n v="449"/>
    <n v="0.24178782983306407"/>
    <n v="2.4922467465352628E-2"/>
    <n v="0.21686536236771145"/>
    <n v="0.26671029729841672"/>
  </r>
  <r>
    <x v="93"/>
    <x v="12"/>
    <n v="8"/>
    <n v="6"/>
    <n v="1865"/>
    <n v="455"/>
    <n v="0.24396782841823056"/>
    <n v="2.5002734425659302E-2"/>
    <n v="0.21896509399257125"/>
    <n v="0.26897056284388987"/>
  </r>
  <r>
    <x v="94"/>
    <x v="12"/>
    <n v="3"/>
    <n v="2"/>
    <n v="1868"/>
    <n v="457"/>
    <n v="0.24464668094218414"/>
    <n v="2.502420805381194E-2"/>
    <n v="0.21962247288837219"/>
    <n v="0.26967088899599606"/>
  </r>
  <r>
    <x v="95"/>
    <x v="12"/>
    <n v="10"/>
    <n v="2"/>
    <n v="1878"/>
    <n v="459"/>
    <n v="0.24440894568690097"/>
    <n v="2.4942982868188277E-2"/>
    <n v="0.2194659628187127"/>
    <n v="0.26935192855508927"/>
  </r>
  <r>
    <x v="96"/>
    <x v="12"/>
    <n v="6"/>
    <n v="2"/>
    <n v="1884"/>
    <n v="461"/>
    <n v="0.24469214437367304"/>
    <n v="2.4920491864334985E-2"/>
    <n v="0.21977165250933806"/>
    <n v="0.26961263623800802"/>
  </r>
  <r>
    <x v="97"/>
    <x v="12"/>
    <n v="12"/>
    <n v="2"/>
    <n v="1896"/>
    <n v="463"/>
    <n v="0.24419831223628691"/>
    <n v="2.4811500977097188E-2"/>
    <n v="0.21938681125918971"/>
    <n v="0.26900981321338407"/>
  </r>
  <r>
    <x v="98"/>
    <x v="12"/>
    <n v="23"/>
    <n v="4"/>
    <n v="1919"/>
    <n v="467"/>
    <n v="0.2433559145388223"/>
    <n v="2.4611453853428087E-2"/>
    <n v="0.21874446068539422"/>
    <n v="0.26796736839225038"/>
  </r>
  <r>
    <x v="99"/>
    <x v="12"/>
    <n v="46"/>
    <n v="3"/>
    <n v="1965"/>
    <n v="470"/>
    <n v="0.23918575063613232"/>
    <n v="2.4071915544792075E-2"/>
    <n v="0.21511383509134024"/>
    <n v="0.26325766618092439"/>
  </r>
  <r>
    <x v="100"/>
    <x v="12"/>
    <n v="52"/>
    <n v="7"/>
    <n v="2017"/>
    <n v="477"/>
    <n v="0.23648983639067922"/>
    <n v="2.3599599790483296E-2"/>
    <n v="0.21289023660019593"/>
    <n v="0.26008943618116254"/>
  </r>
  <r>
    <x v="101"/>
    <x v="12"/>
    <n v="39"/>
    <n v="10"/>
    <n v="2056"/>
    <n v="487"/>
    <n v="0.23686770428015563"/>
    <n v="2.3396940281523417E-2"/>
    <n v="0.21347076399863221"/>
    <n v="0.26026464456167903"/>
  </r>
  <r>
    <x v="102"/>
    <x v="12"/>
    <n v="32"/>
    <n v="6"/>
    <n v="2088"/>
    <n v="493"/>
    <n v="0.2361111111111111"/>
    <n v="2.3172761499281391E-2"/>
    <n v="0.21293834961182972"/>
    <n v="0.25928387261039249"/>
  </r>
  <r>
    <x v="103"/>
    <x v="12"/>
    <n v="25"/>
    <n v="7"/>
    <n v="2113"/>
    <n v="500"/>
    <n v="0.23663038334122102"/>
    <n v="2.3065428799913593E-2"/>
    <n v="0.21356495454130742"/>
    <n v="0.25969581214113463"/>
  </r>
  <r>
    <x v="104"/>
    <x v="12"/>
    <n v="36"/>
    <n v="7"/>
    <n v="2149"/>
    <n v="507"/>
    <n v="0.2359236854350861"/>
    <n v="2.2830712394161942E-2"/>
    <n v="0.21309297304092417"/>
    <n v="0.25875439782924803"/>
  </r>
  <r>
    <x v="105"/>
    <x v="12"/>
    <n v="31"/>
    <n v="3"/>
    <n v="2180"/>
    <n v="510"/>
    <n v="0.23394495412844038"/>
    <n v="2.2554466509435128E-2"/>
    <n v="0.21139048761900525"/>
    <n v="0.25649942063787551"/>
  </r>
  <r>
    <x v="106"/>
    <x v="12"/>
    <n v="22"/>
    <n v="1"/>
    <n v="2202"/>
    <n v="511"/>
    <n v="0.23206176203451409"/>
    <n v="2.2333945208251334E-2"/>
    <n v="0.20972781682626276"/>
    <n v="0.25439570724276545"/>
  </r>
  <r>
    <x v="107"/>
    <x v="12"/>
    <n v="20"/>
    <n v="4"/>
    <n v="2222"/>
    <n v="515"/>
    <n v="0.23177317731773178"/>
    <n v="2.2216774280479391E-2"/>
    <n v="0.2095564030372524"/>
    <n v="0.25398995159821119"/>
  </r>
  <r>
    <x v="108"/>
    <x v="12"/>
    <n v="18"/>
    <n v="1"/>
    <n v="2240"/>
    <n v="516"/>
    <n v="0.23035714285714284"/>
    <n v="2.2046949193709319E-2"/>
    <n v="0.20831019366343353"/>
    <n v="0.25240409205085218"/>
  </r>
  <r>
    <x v="109"/>
    <x v="12"/>
    <n v="13"/>
    <n v="2"/>
    <n v="2253"/>
    <n v="518"/>
    <n v="0.22991566799822458"/>
    <n v="2.1958234893116213E-2"/>
    <n v="0.20795743310510836"/>
    <n v="0.25187390289134082"/>
  </r>
  <r>
    <x v="110"/>
    <x v="12"/>
    <n v="14"/>
    <n v="3"/>
    <n v="2267"/>
    <n v="521"/>
    <n v="0.22981914424349362"/>
    <n v="2.1884873343933846E-2"/>
    <n v="0.20793427089955976"/>
    <n v="0.25170401758742744"/>
  </r>
  <r>
    <x v="111"/>
    <x v="12"/>
    <n v="9"/>
    <n v="2"/>
    <n v="2276"/>
    <n v="523"/>
    <n v="0.22978910369068542"/>
    <n v="2.1839866454677025E-2"/>
    <n v="0.20794923723600839"/>
    <n v="0.25162897014536245"/>
  </r>
  <r>
    <x v="112"/>
    <x v="12"/>
    <n v="6"/>
    <n v="1"/>
    <n v="2282"/>
    <n v="524"/>
    <n v="0.22962313759859773"/>
    <n v="2.1801786785703874E-2"/>
    <n v="0.20782135081289385"/>
    <n v="0.25142492438430158"/>
  </r>
  <r>
    <x v="113"/>
    <x v="12"/>
    <n v="1"/>
    <n v="0"/>
    <n v="2283"/>
    <n v="524"/>
    <n v="0.22952255803766974"/>
    <n v="2.1791345875087329E-2"/>
    <n v="0.20773121216258242"/>
    <n v="0.2513139039127571"/>
  </r>
  <r>
    <x v="114"/>
    <x v="12"/>
    <n v="1"/>
    <n v="0"/>
    <n v="2284"/>
    <n v="524"/>
    <n v="0.22942206654991243"/>
    <n v="2.1780914850853521E-2"/>
    <n v="0.20764115169905892"/>
    <n v="0.25120298140076597"/>
  </r>
  <r>
    <x v="115"/>
    <x v="12"/>
    <n v="2"/>
    <n v="1"/>
    <n v="2286"/>
    <n v="525"/>
    <n v="0.22965879265091863"/>
    <n v="2.178471119538309E-2"/>
    <n v="0.20787408145553554"/>
    <n v="0.25144350384630171"/>
  </r>
  <r>
    <x v="116"/>
    <x v="12"/>
    <n v="1"/>
    <n v="0"/>
    <n v="2287"/>
    <n v="525"/>
    <n v="0.22955837341495408"/>
    <n v="2.1774296596397569E-2"/>
    <n v="0.20778407681855651"/>
    <n v="0.25133267001135162"/>
  </r>
  <r>
    <x v="117"/>
    <x v="12"/>
    <n v="1"/>
    <n v="1"/>
    <n v="2288"/>
    <n v="526"/>
    <n v="0.2298951048951049"/>
    <n v="2.1788481283925451E-2"/>
    <n v="0.20810662361117943"/>
    <n v="0.25168358617903036"/>
  </r>
  <r>
    <x v="118"/>
    <x v="12"/>
    <n v="1"/>
    <n v="0"/>
    <n v="2289"/>
    <n v="526"/>
    <n v="0.22979467016164265"/>
    <n v="2.1778073240138092E-2"/>
    <n v="0.20801659692150457"/>
    <n v="0.25157274340178076"/>
  </r>
  <r>
    <x v="119"/>
    <x v="12"/>
    <n v="1"/>
    <n v="0"/>
    <n v="2290"/>
    <n v="526"/>
    <n v="0.22969432314410482"/>
    <n v="2.1767675026408501E-2"/>
    <n v="0.20792664811769632"/>
    <n v="0.25146199817051329"/>
  </r>
  <r>
    <x v="120"/>
    <x v="12"/>
    <n v="5"/>
    <n v="1"/>
    <n v="2295"/>
    <n v="527"/>
    <n v="0.22962962962962963"/>
    <n v="2.1740315825069745E-2"/>
    <n v="0.20788931380455988"/>
    <n v="0.25136994545469937"/>
  </r>
  <r>
    <x v="121"/>
    <x v="12"/>
    <n v="4"/>
    <n v="1"/>
    <n v="2299"/>
    <n v="528"/>
    <n v="0.22966507177033493"/>
    <n v="2.1723384037901677E-2"/>
    <n v="0.20794168773243327"/>
    <n v="0.2513884558082366"/>
  </r>
  <r>
    <x v="122"/>
    <x v="12"/>
    <n v="7"/>
    <n v="0"/>
    <n v="2306"/>
    <n v="528"/>
    <n v="0.22896790980052037"/>
    <n v="2.1651301171862026E-2"/>
    <n v="0.20731660862865833"/>
    <n v="0.25061921097238238"/>
  </r>
  <r>
    <x v="123"/>
    <x v="12"/>
    <n v="6"/>
    <n v="0"/>
    <n v="2312"/>
    <n v="528"/>
    <n v="0.22837370242214533"/>
    <n v="2.1589891412077022E-2"/>
    <n v="0.20678381101006832"/>
    <n v="0.24996359383422234"/>
  </r>
  <r>
    <x v="124"/>
    <x v="12"/>
    <n v="9"/>
    <n v="2"/>
    <n v="2321"/>
    <n v="530"/>
    <n v="0.22834984920292978"/>
    <n v="2.1546657293816922E-2"/>
    <n v="0.20680319190911287"/>
    <n v="0.24989650649674669"/>
  </r>
  <r>
    <x v="125"/>
    <x v="12"/>
    <n v="12"/>
    <n v="0"/>
    <n v="2333"/>
    <n v="530"/>
    <n v="0.2271753107586798"/>
    <n v="2.1425579244075631E-2"/>
    <n v="0.20574973151460418"/>
    <n v="0.24860089000275543"/>
  </r>
  <r>
    <x v="126"/>
    <x v="12"/>
    <n v="7"/>
    <n v="1"/>
    <n v="2340"/>
    <n v="531"/>
    <n v="0.22692307692307692"/>
    <n v="2.1379430974201825E-2"/>
    <n v="0.20554364594887509"/>
    <n v="0.24830250789727876"/>
  </r>
  <r>
    <x v="127"/>
    <x v="12"/>
    <n v="12"/>
    <n v="3"/>
    <n v="2352"/>
    <n v="534"/>
    <n v="0.22704081632653061"/>
    <n v="2.1331376796972619E-2"/>
    <n v="0.205709439529558"/>
    <n v="0.24837219312350323"/>
  </r>
  <r>
    <x v="128"/>
    <x v="12"/>
    <n v="3"/>
    <n v="1"/>
    <n v="2355"/>
    <n v="535"/>
    <n v="0.22717622080679406"/>
    <n v="2.1325318025770364E-2"/>
    <n v="0.20585090278102369"/>
    <n v="0.24850153883256443"/>
  </r>
  <r>
    <x v="129"/>
    <x v="12"/>
    <n v="4"/>
    <n v="1"/>
    <n v="2359"/>
    <n v="536"/>
    <n v="0.22721492157693937"/>
    <n v="2.1309381220742728E-2"/>
    <n v="0.20590554035619665"/>
    <n v="0.24852430279768209"/>
  </r>
  <r>
    <x v="130"/>
    <x v="12"/>
    <n v="8"/>
    <n v="0"/>
    <n v="2367"/>
    <n v="536"/>
    <n v="0.22644697929869032"/>
    <n v="2.1230713866211445E-2"/>
    <n v="0.20521626543247887"/>
    <n v="0.24767769316490176"/>
  </r>
  <r>
    <x v="131"/>
    <x v="12"/>
    <n v="4"/>
    <n v="0"/>
    <n v="2371"/>
    <n v="536"/>
    <n v="0.22606495149725855"/>
    <n v="2.1191595278445264E-2"/>
    <n v="0.20487335621881328"/>
    <n v="0.24725654677570383"/>
  </r>
  <r>
    <x v="132"/>
    <x v="12"/>
    <n v="12"/>
    <n v="1"/>
    <n v="2383"/>
    <n v="537"/>
    <n v="0.2253462022660512"/>
    <n v="2.10983540738779E-2"/>
    <n v="0.20424784819217331"/>
    <n v="0.24644455633992909"/>
  </r>
  <r>
    <x v="133"/>
    <x v="12"/>
    <n v="18"/>
    <n v="2"/>
    <n v="2401"/>
    <n v="539"/>
    <n v="0.22448979591836735"/>
    <n v="2.0971808291698171E-2"/>
    <n v="0.20351798762666917"/>
    <n v="0.24546160421006552"/>
  </r>
  <r>
    <x v="134"/>
    <x v="12"/>
    <n v="13"/>
    <n v="1"/>
    <n v="2414"/>
    <n v="540"/>
    <n v="0.22369511184755592"/>
    <n v="2.087143444385273E-2"/>
    <n v="0.20282367740370319"/>
    <n v="0.24456654629140864"/>
  </r>
  <r>
    <x v="135"/>
    <x v="12"/>
    <n v="8"/>
    <n v="1"/>
    <n v="2422"/>
    <n v="541"/>
    <n v="0.22336911643270024"/>
    <n v="2.0818973934032755E-2"/>
    <n v="0.20255014249866748"/>
    <n v="0.244188090366733"/>
  </r>
  <r>
    <x v="136"/>
    <x v="12"/>
    <n v="6"/>
    <n v="1"/>
    <n v="2428"/>
    <n v="542"/>
    <n v="0.22322899505766064"/>
    <n v="2.0785521042189399E-2"/>
    <n v="0.20244347401547125"/>
    <n v="0.24401451609985003"/>
  </r>
  <r>
    <x v="137"/>
    <x v="12"/>
    <n v="6"/>
    <n v="1"/>
    <n v="2434"/>
    <n v="543"/>
    <n v="0.22308956450287593"/>
    <n v="2.0752219034451073E-2"/>
    <n v="0.20233734546842486"/>
    <n v="0.24384178353732699"/>
  </r>
  <r>
    <x v="138"/>
    <x v="12"/>
    <n v="2"/>
    <n v="1"/>
    <n v="2436"/>
    <n v="544"/>
    <n v="0.22331691297208539"/>
    <n v="2.0756194290604012E-2"/>
    <n v="0.20256071868148137"/>
    <n v="0.24407310726268941"/>
  </r>
  <r>
    <x v="139"/>
    <x v="12"/>
    <n v="5"/>
    <n v="0"/>
    <n v="2441"/>
    <n v="544"/>
    <n v="0.22285948381810733"/>
    <n v="2.0709805483666497E-2"/>
    <n v="0.20214967833444084"/>
    <n v="0.24356928930177382"/>
  </r>
  <r>
    <x v="209"/>
    <x v="12"/>
    <n v="3"/>
    <n v="0"/>
    <n v="2444"/>
    <n v="544"/>
    <n v="0.22258592471358429"/>
    <n v="2.0682070558394671E-2"/>
    <n v="0.20190385415518963"/>
    <n v="0.24326799527197895"/>
  </r>
  <r>
    <x v="141"/>
    <x v="12"/>
    <n v="4"/>
    <n v="0"/>
    <n v="2448"/>
    <n v="544"/>
    <n v="0.22222222222222221"/>
    <n v="2.0645204807949284E-2"/>
    <n v="0.20157701741427292"/>
    <n v="0.2428674270301715"/>
  </r>
  <r>
    <x v="142"/>
    <x v="12"/>
    <n v="8"/>
    <n v="0"/>
    <n v="2456"/>
    <n v="544"/>
    <n v="0.22149837133550487"/>
    <n v="2.0571862120014883E-2"/>
    <n v="0.20092650921548999"/>
    <n v="0.24207023345551976"/>
  </r>
  <r>
    <x v="143"/>
    <x v="12"/>
    <n v="2"/>
    <n v="1"/>
    <n v="2458"/>
    <n v="545"/>
    <n v="0.22172497965825874"/>
    <n v="2.0575915644821249E-2"/>
    <n v="0.20114906401343749"/>
    <n v="0.24230089530307999"/>
  </r>
  <r>
    <x v="144"/>
    <x v="12"/>
    <n v="5"/>
    <n v="1"/>
    <n v="2463"/>
    <n v="546"/>
    <n v="0.22168087697929353"/>
    <n v="2.0552604677994028E-2"/>
    <n v="0.20112827230129951"/>
    <n v="0.24223348165728756"/>
  </r>
  <r>
    <x v="145"/>
    <x v="12"/>
    <n v="2"/>
    <n v="1"/>
    <n v="2465"/>
    <n v="547"/>
    <n v="0.22190669371196756"/>
    <n v="2.0556625920206781E-2"/>
    <n v="0.20135006779176079"/>
    <n v="0.24246331963217432"/>
  </r>
  <r>
    <x v="146"/>
    <x v="12"/>
    <n v="1"/>
    <n v="0"/>
    <n v="2466"/>
    <n v="547"/>
    <n v="0.22181670721816707"/>
    <n v="2.0547533253561571E-2"/>
    <n v="0.2012691739646055"/>
    <n v="0.24236424047172864"/>
  </r>
  <r>
    <x v="147"/>
    <x v="12"/>
    <n v="2"/>
    <n v="0"/>
    <n v="2468"/>
    <n v="547"/>
    <n v="0.22163695299837927"/>
    <n v="2.0529371780267858E-2"/>
    <n v="0.2011075812181114"/>
    <n v="0.24216632477864714"/>
  </r>
  <r>
    <x v="148"/>
    <x v="12"/>
    <n v="1"/>
    <n v="0"/>
    <n v="2469"/>
    <n v="547"/>
    <n v="0.22154718509518023"/>
    <n v="2.0520302952932275E-2"/>
    <n v="0.20102688214224795"/>
    <n v="0.24206748804811251"/>
  </r>
  <r>
    <x v="149"/>
    <x v="12"/>
    <n v="3"/>
    <n v="0"/>
    <n v="2472"/>
    <n v="547"/>
    <n v="0.22127831715210355"/>
    <n v="2.0493143984421751E-2"/>
    <n v="0.2007851731676818"/>
    <n v="0.24177146113652531"/>
  </r>
  <r>
    <x v="150"/>
    <x v="12"/>
    <n v="2"/>
    <n v="0"/>
    <n v="2474"/>
    <n v="547"/>
    <n v="0.22109943411479385"/>
    <n v="2.0475077497225318E-2"/>
    <n v="0.20062435661756853"/>
    <n v="0.24157451161201918"/>
  </r>
  <r>
    <x v="151"/>
    <x v="12"/>
    <n v="1"/>
    <n v="2"/>
    <n v="2475"/>
    <n v="549"/>
    <n v="0.22181818181818183"/>
    <n v="2.0510220628088636E-2"/>
    <n v="0.2013079611900932"/>
    <n v="0.24232840244627046"/>
  </r>
  <r>
    <x v="152"/>
    <x v="12"/>
    <n v="8"/>
    <n v="1"/>
    <n v="2483"/>
    <n v="550"/>
    <n v="0.22150624244865083"/>
    <n v="2.0460137213330069E-2"/>
    <n v="0.20104610523532077"/>
    <n v="0.2419663796619809"/>
  </r>
  <r>
    <x v="153"/>
    <x v="12"/>
    <n v="10"/>
    <n v="1"/>
    <n v="2493"/>
    <n v="551"/>
    <n v="0.22101885278780586"/>
    <n v="2.0392514372921975E-2"/>
    <n v="0.20062633841488389"/>
    <n v="0.24141136716072784"/>
  </r>
  <r>
    <x v="210"/>
    <x v="12"/>
    <n v="4"/>
    <n v="1"/>
    <n v="2497"/>
    <n v="552"/>
    <n v="0.2210652783340008"/>
    <n v="2.037870154276995E-2"/>
    <n v="0.20068657679123086"/>
    <n v="0.24144397987677074"/>
  </r>
  <r>
    <x v="154"/>
    <x v="12"/>
    <n v="3"/>
    <n v="0"/>
    <n v="2500"/>
    <n v="552"/>
    <n v="0.2208"/>
    <n v="2.035203598487385E-2"/>
    <n v="0.20044796401512616"/>
    <n v="0.24115203598487384"/>
  </r>
  <r>
    <x v="155"/>
    <x v="12"/>
    <n v="3"/>
    <n v="1"/>
    <n v="2503"/>
    <n v="553"/>
    <n v="0.22093487814622453"/>
    <n v="2.0347171121177048E-2"/>
    <n v="0.2005877070250475"/>
    <n v="0.24128204926740157"/>
  </r>
  <r>
    <x v="211"/>
    <x v="12"/>
    <n v="2"/>
    <n v="1"/>
    <n v="2505"/>
    <n v="554"/>
    <n v="0.22115768463073851"/>
    <n v="2.0351156635428077E-2"/>
    <n v="0.20080652799531043"/>
    <n v="0.24150884126616659"/>
  </r>
  <r>
    <x v="212"/>
    <x v="12"/>
    <n v="3"/>
    <n v="0"/>
    <n v="2508"/>
    <n v="554"/>
    <n v="0.22089314194577353"/>
    <n v="2.0324611301179657E-2"/>
    <n v="0.20056853064459387"/>
    <n v="0.24121775324695319"/>
  </r>
  <r>
    <x v="213"/>
    <x v="12"/>
    <n v="1"/>
    <n v="0"/>
    <n v="2509"/>
    <n v="554"/>
    <n v="0.22080510163411718"/>
    <n v="2.0315778079913485E-2"/>
    <n v="0.20048932355420368"/>
    <n v="0.24112087971403068"/>
  </r>
  <r>
    <x v="156"/>
    <x v="12"/>
    <n v="2"/>
    <n v="0"/>
    <n v="2511"/>
    <n v="554"/>
    <n v="0.22062923138191956"/>
    <n v="2.0298134414214249E-2"/>
    <n v="0.20033109696770532"/>
    <n v="0.2409273657961338"/>
  </r>
  <r>
    <x v="157"/>
    <x v="12"/>
    <n v="1"/>
    <n v="0"/>
    <n v="2512"/>
    <n v="554"/>
    <n v="0.22054140127388536"/>
    <n v="2.0289323950374888E-2"/>
    <n v="0.20025207732351047"/>
    <n v="0.24083072522426024"/>
  </r>
  <r>
    <x v="158"/>
    <x v="12"/>
    <n v="1"/>
    <n v="0"/>
    <n v="2513"/>
    <n v="554"/>
    <n v="0.22045364106645443"/>
    <n v="2.0280521052965524E-2"/>
    <n v="0.20017312001348891"/>
    <n v="0.24073416211941995"/>
  </r>
  <r>
    <x v="214"/>
    <x v="12"/>
    <n v="1"/>
    <n v="0"/>
    <n v="2514"/>
    <n v="554"/>
    <n v="0.2203659506762132"/>
    <n v="2.0271725712323996E-2"/>
    <n v="0.20009422496388921"/>
    <n v="0.2406376763885372"/>
  </r>
  <r>
    <x v="162"/>
    <x v="12"/>
    <n v="1"/>
    <n v="0"/>
    <n v="2515"/>
    <n v="554"/>
    <n v="0.2202783300198807"/>
    <n v="2.0262937918804475E-2"/>
    <n v="0.20001539210107622"/>
    <n v="0.24054126793868519"/>
  </r>
  <r>
    <x v="215"/>
    <x v="12"/>
    <n v="1"/>
    <n v="0"/>
    <n v="2516"/>
    <n v="554"/>
    <n v="0.22019077901430842"/>
    <n v="2.0254157662777418E-2"/>
    <n v="0.19993662135153101"/>
    <n v="0.24044493667708583"/>
  </r>
  <r>
    <x v="170"/>
    <x v="12"/>
    <n v="3"/>
    <n v="0"/>
    <n v="2519"/>
    <n v="554"/>
    <n v="0.21992854307264786"/>
    <n v="2.022786202359951E-2"/>
    <n v="0.19970068104904837"/>
    <n v="0.24015640509624736"/>
  </r>
  <r>
    <x v="171"/>
    <x v="12"/>
    <n v="3"/>
    <n v="1"/>
    <n v="2522"/>
    <n v="555"/>
    <n v="0.22006344171292624"/>
    <n v="2.0223144623928335E-2"/>
    <n v="0.19984029708899792"/>
    <n v="0.24028658633685457"/>
  </r>
  <r>
    <x v="172"/>
    <x v="12"/>
    <n v="2"/>
    <n v="0"/>
    <n v="2524"/>
    <n v="555"/>
    <n v="0.2198890649762282"/>
    <n v="2.0205675849114719E-2"/>
    <n v="0.19968338912711348"/>
    <n v="0.24009474082534293"/>
  </r>
  <r>
    <x v="173"/>
    <x v="12"/>
    <n v="1"/>
    <n v="0"/>
    <n v="2525"/>
    <n v="555"/>
    <n v="0.2198019801980198"/>
    <n v="2.0196952658108714E-2"/>
    <n v="0.19960502753991108"/>
    <n v="0.23999893285612853"/>
  </r>
  <r>
    <x v="174"/>
    <x v="12"/>
    <n v="1"/>
    <n v="0"/>
    <n v="2526"/>
    <n v="555"/>
    <n v="0.21971496437054633"/>
    <n v="2.0188236918722915E-2"/>
    <n v="0.19952672745182343"/>
    <n v="0.23990320128926923"/>
  </r>
  <r>
    <x v="175"/>
    <x v="12"/>
    <n v="3"/>
    <n v="0"/>
    <n v="2529"/>
    <n v="555"/>
    <n v="0.21945432977461446"/>
    <n v="2.016213431571328E-2"/>
    <n v="0.19929219545890117"/>
    <n v="0.23961646409032775"/>
  </r>
  <r>
    <x v="176"/>
    <x v="12"/>
    <n v="2"/>
    <n v="1"/>
    <n v="2531"/>
    <n v="556"/>
    <n v="0.21967601738443304"/>
    <n v="2.0166176509983789E-2"/>
    <n v="0.19950984087444926"/>
    <n v="0.23984219389441683"/>
  </r>
  <r>
    <x v="177"/>
    <x v="12"/>
    <n v="2"/>
    <n v="0"/>
    <n v="2533"/>
    <n v="556"/>
    <n v="0.21950256612712199"/>
    <n v="2.014882090514012E-2"/>
    <n v="0.19935374522198188"/>
    <n v="0.2396513870322621"/>
  </r>
  <r>
    <x v="178"/>
    <x v="12"/>
    <n v="6"/>
    <n v="0"/>
    <n v="2539"/>
    <n v="556"/>
    <n v="0.21898385191020087"/>
    <n v="2.0096931050485486E-2"/>
    <n v="0.19888692085971538"/>
    <n v="0.23908078296068636"/>
  </r>
  <r>
    <x v="179"/>
    <x v="12"/>
    <n v="5"/>
    <n v="0"/>
    <n v="2544"/>
    <n v="556"/>
    <n v="0.21855345911949686"/>
    <n v="2.005389116312066E-2"/>
    <n v="0.19849956795637619"/>
    <n v="0.23860735028261754"/>
  </r>
  <r>
    <x v="180"/>
    <x v="12"/>
    <n v="4"/>
    <n v="1"/>
    <n v="2548"/>
    <n v="557"/>
    <n v="0.21860282574568288"/>
    <n v="2.0040813001560541E-2"/>
    <n v="0.19856201274412233"/>
    <n v="0.23864363874724343"/>
  </r>
  <r>
    <x v="181"/>
    <x v="12"/>
    <n v="10"/>
    <n v="0"/>
    <n v="2558"/>
    <n v="557"/>
    <n v="0.21774824081313526"/>
    <n v="1.9955466475330159E-2"/>
    <n v="0.19779277433780509"/>
    <n v="0.23770370728846543"/>
  </r>
  <r>
    <x v="182"/>
    <x v="12"/>
    <n v="6"/>
    <n v="2"/>
    <n v="2564"/>
    <n v="559"/>
    <n v="0.21801872074882994"/>
    <n v="1.9946694499959543E-2"/>
    <n v="0.19807202624887041"/>
    <n v="0.23796541524878947"/>
  </r>
  <r>
    <x v="183"/>
    <x v="12"/>
    <n v="6"/>
    <n v="1"/>
    <n v="2570"/>
    <n v="560"/>
    <n v="0.21789883268482491"/>
    <n v="1.9916937871350269E-2"/>
    <n v="0.19798189481347464"/>
    <n v="0.23781577055617517"/>
  </r>
  <r>
    <x v="184"/>
    <x v="12"/>
    <n v="10"/>
    <n v="0"/>
    <n v="2580"/>
    <n v="560"/>
    <n v="0.21705426356589147"/>
    <n v="1.9832860170847118E-2"/>
    <n v="0.19722140339504435"/>
    <n v="0.23688712373673859"/>
  </r>
  <r>
    <x v="185"/>
    <x v="12"/>
    <n v="3"/>
    <n v="0"/>
    <n v="2583"/>
    <n v="560"/>
    <n v="0.21680216802168023"/>
    <n v="1.9807773721474766E-2"/>
    <n v="0.19699439430020546"/>
    <n v="0.236609941743155"/>
  </r>
  <r>
    <x v="186"/>
    <x v="12"/>
    <n v="1"/>
    <n v="0"/>
    <n v="2584"/>
    <n v="560"/>
    <n v="0.21671826625386997"/>
    <n v="1.9799425527361688E-2"/>
    <n v="0.19691884072650828"/>
    <n v="0.23651769178123166"/>
  </r>
  <r>
    <x v="191"/>
    <x v="12"/>
    <n v="1"/>
    <n v="0"/>
    <n v="2585"/>
    <n v="560"/>
    <n v="0.21663442940038685"/>
    <n v="1.9791084296654621E-2"/>
    <n v="0.19684334510373222"/>
    <n v="0.23642551369704148"/>
  </r>
  <r>
    <x v="203"/>
    <x v="12"/>
    <n v="1"/>
    <n v="0"/>
    <n v="2586"/>
    <n v="560"/>
    <n v="0.21655065738592422"/>
    <n v="1.9782750020715199E-2"/>
    <n v="0.19676790736520902"/>
    <n v="0.23633340740663941"/>
  </r>
  <r>
    <x v="204"/>
    <x v="12"/>
    <n v="1"/>
    <n v="0"/>
    <n v="2587"/>
    <n v="560"/>
    <n v="0.21646695013529185"/>
    <n v="1.9774422690919228E-2"/>
    <n v="0.19669252744437263"/>
    <n v="0.23624137282621108"/>
  </r>
  <r>
    <x v="206"/>
    <x v="12"/>
    <n v="1"/>
    <n v="0"/>
    <n v="2588"/>
    <n v="560"/>
    <n v="0.21638330757341576"/>
    <n v="1.9766102298656694E-2"/>
    <n v="0.19661720527475907"/>
    <n v="0.23614940987207245"/>
  </r>
  <r>
    <x v="0"/>
    <x v="13"/>
    <n v="1"/>
    <n v="0"/>
    <n v="1"/>
    <n v="0"/>
    <n v="0"/>
    <s v=""/>
    <s v=""/>
    <s v=""/>
  </r>
  <r>
    <x v="1"/>
    <x v="13"/>
    <n v="3"/>
    <n v="1"/>
    <n v="4"/>
    <n v="1"/>
    <n v="0.25"/>
    <n v="0.54783665448744845"/>
    <n v="-0.29783665448744845"/>
    <n v="0.79783665448744845"/>
  </r>
  <r>
    <x v="2"/>
    <x v="13"/>
    <n v="27"/>
    <n v="3"/>
    <n v="31"/>
    <n v="4"/>
    <n v="0.12903225806451613"/>
    <n v="0.1343623368171537"/>
    <n v="-5.3300787526375792E-3"/>
    <n v="0.26339459488166983"/>
  </r>
  <r>
    <x v="3"/>
    <x v="13"/>
    <n v="19"/>
    <n v="8"/>
    <n v="50"/>
    <n v="12"/>
    <n v="0.24"/>
    <n v="0.15121244393236952"/>
    <n v="8.8787556067630474E-2"/>
    <n v="0.39121244393236954"/>
  </r>
  <r>
    <x v="4"/>
    <x v="13"/>
    <n v="17"/>
    <n v="1"/>
    <n v="67"/>
    <n v="13"/>
    <n v="0.19402985074626866"/>
    <n v="0.11525520219458045"/>
    <n v="7.8774648551688212E-2"/>
    <n v="0.30928505294084913"/>
  </r>
  <r>
    <x v="5"/>
    <x v="13"/>
    <n v="8"/>
    <n v="4"/>
    <n v="75"/>
    <n v="17"/>
    <n v="0.22666666666666666"/>
    <n v="0.11933904294224236"/>
    <n v="0.1073276237244243"/>
    <n v="0.34600570960890903"/>
  </r>
  <r>
    <x v="6"/>
    <x v="13"/>
    <n v="16"/>
    <n v="3"/>
    <n v="91"/>
    <n v="20"/>
    <n v="0.21978021978021978"/>
    <n v="0.10638256810465116"/>
    <n v="0.11339765167556862"/>
    <n v="0.32616278788487096"/>
  </r>
  <r>
    <x v="7"/>
    <x v="13"/>
    <n v="4"/>
    <n v="3"/>
    <n v="95"/>
    <n v="23"/>
    <n v="0.24210526315789474"/>
    <n v="0.1102746238559419"/>
    <n v="0.13183063930195282"/>
    <n v="0.35237988701383666"/>
  </r>
  <r>
    <x v="8"/>
    <x v="13"/>
    <n v="2"/>
    <n v="2"/>
    <n v="97"/>
    <n v="25"/>
    <n v="0.25773195876288657"/>
    <n v="0.11330482115764026"/>
    <n v="0.14442713760524631"/>
    <n v="0.37103677992052686"/>
  </r>
  <r>
    <x v="9"/>
    <x v="13"/>
    <n v="3"/>
    <n v="2"/>
    <n v="100"/>
    <n v="27"/>
    <n v="0.27"/>
    <n v="0.11477302122014564"/>
    <n v="0.15522697877985436"/>
    <n v="0.38477302122014567"/>
  </r>
  <r>
    <x v="10"/>
    <x v="13"/>
    <n v="0"/>
    <n v="1"/>
    <n v="100"/>
    <n v="28"/>
    <n v="0.28000000000000003"/>
    <n v="0.1173383756492308"/>
    <n v="0.16266162435076922"/>
    <n v="0.3973383756492308"/>
  </r>
  <r>
    <x v="11"/>
    <x v="13"/>
    <n v="1"/>
    <n v="0"/>
    <n v="101"/>
    <n v="28"/>
    <n v="0.27722772277227725"/>
    <n v="0.11605073129261689"/>
    <n v="0.16117699147966036"/>
    <n v="0.39327845406489415"/>
  </r>
  <r>
    <x v="12"/>
    <x v="13"/>
    <n v="3"/>
    <n v="0"/>
    <n v="104"/>
    <n v="28"/>
    <n v="0.26923076923076922"/>
    <n v="0.11234973274909829"/>
    <n v="0.15688103648167093"/>
    <n v="0.38158050197986748"/>
  </r>
  <r>
    <x v="13"/>
    <x v="13"/>
    <n v="11"/>
    <n v="1"/>
    <n v="115"/>
    <n v="29"/>
    <n v="0.25217391304347825"/>
    <n v="0.10270451967241165"/>
    <n v="0.1494693933710666"/>
    <n v="0.35487843271588992"/>
  </r>
  <r>
    <x v="14"/>
    <x v="13"/>
    <n v="6"/>
    <n v="4"/>
    <n v="121"/>
    <n v="33"/>
    <n v="0.27272727272727271"/>
    <n v="0.10497728734611077"/>
    <n v="0.16774998538116193"/>
    <n v="0.37770456007338349"/>
  </r>
  <r>
    <x v="15"/>
    <x v="13"/>
    <n v="1"/>
    <n v="2"/>
    <n v="122"/>
    <n v="35"/>
    <n v="0.28688524590163933"/>
    <n v="0.10782021008963284"/>
    <n v="0.1790650358120065"/>
    <n v="0.39470545599127216"/>
  </r>
  <r>
    <x v="16"/>
    <x v="13"/>
    <n v="2"/>
    <n v="2"/>
    <n v="124"/>
    <n v="37"/>
    <n v="0.29838709677419356"/>
    <n v="0.10955629674137678"/>
    <n v="0.18883080003281677"/>
    <n v="0.40794339351557035"/>
  </r>
  <r>
    <x v="17"/>
    <x v="13"/>
    <n v="1"/>
    <n v="0"/>
    <n v="125"/>
    <n v="37"/>
    <n v="0.29599999999999999"/>
    <n v="0.10857989595132239"/>
    <n v="0.18742010404867759"/>
    <n v="0.40457989595132238"/>
  </r>
  <r>
    <x v="18"/>
    <x v="13"/>
    <n v="2"/>
    <n v="0"/>
    <n v="127"/>
    <n v="37"/>
    <n v="0.29133858267716534"/>
    <n v="0.10667760969677995"/>
    <n v="0.18466097298038539"/>
    <n v="0.39801619237394525"/>
  </r>
  <r>
    <x v="19"/>
    <x v="13"/>
    <n v="16"/>
    <n v="1"/>
    <n v="143"/>
    <n v="38"/>
    <n v="0.26573426573426573"/>
    <n v="9.5056780481159411E-2"/>
    <n v="0.17067748525310633"/>
    <n v="0.36079104621542513"/>
  </r>
  <r>
    <x v="20"/>
    <x v="13"/>
    <n v="5"/>
    <n v="4"/>
    <n v="148"/>
    <n v="42"/>
    <n v="0.28378378378378377"/>
    <n v="9.7244476775195543E-2"/>
    <n v="0.18653930700858823"/>
    <n v="0.38102826055897931"/>
  </r>
  <r>
    <x v="21"/>
    <x v="13"/>
    <n v="11"/>
    <n v="1"/>
    <n v="159"/>
    <n v="43"/>
    <n v="0.27044025157232704"/>
    <n v="9.1110891763153609E-2"/>
    <n v="0.17932935980917342"/>
    <n v="0.36155114333548066"/>
  </r>
  <r>
    <x v="22"/>
    <x v="13"/>
    <n v="4"/>
    <n v="0"/>
    <n v="163"/>
    <n v="43"/>
    <n v="0.26380368098159507"/>
    <n v="8.8642603417813354E-2"/>
    <n v="0.17516107756378171"/>
    <n v="0.35244628439940839"/>
  </r>
  <r>
    <x v="23"/>
    <x v="13"/>
    <n v="6"/>
    <n v="2"/>
    <n v="169"/>
    <n v="45"/>
    <n v="0.26627218934911245"/>
    <n v="8.7546574542304259E-2"/>
    <n v="0.17872561480680821"/>
    <n v="0.3538187638914167"/>
  </r>
  <r>
    <x v="24"/>
    <x v="13"/>
    <n v="8"/>
    <n v="1"/>
    <n v="177"/>
    <n v="46"/>
    <n v="0.25988700564971751"/>
    <n v="8.4299989237471645E-2"/>
    <n v="0.17558701641224586"/>
    <n v="0.34418699488718918"/>
  </r>
  <r>
    <x v="25"/>
    <x v="13"/>
    <n v="16"/>
    <n v="1"/>
    <n v="193"/>
    <n v="47"/>
    <n v="0.24352331606217617"/>
    <n v="7.7638056935212363E-2"/>
    <n v="0.16588525912696381"/>
    <n v="0.32116137299738856"/>
  </r>
  <r>
    <x v="26"/>
    <x v="13"/>
    <n v="30"/>
    <n v="6"/>
    <n v="223"/>
    <n v="53"/>
    <n v="0.23766816143497757"/>
    <n v="7.1185452923357623E-2"/>
    <n v="0.16648270851161995"/>
    <n v="0.30885361435833519"/>
  </r>
  <r>
    <x v="27"/>
    <x v="13"/>
    <n v="36"/>
    <n v="6"/>
    <n v="259"/>
    <n v="59"/>
    <n v="0.22779922779922779"/>
    <n v="6.44089161472296E-2"/>
    <n v="0.16339031165199819"/>
    <n v="0.29220814394645739"/>
  </r>
  <r>
    <x v="28"/>
    <x v="13"/>
    <n v="48"/>
    <n v="7"/>
    <n v="307"/>
    <n v="66"/>
    <n v="0.21498371335504887"/>
    <n v="5.7170881934262473E-2"/>
    <n v="0.15781283142078639"/>
    <n v="0.27215459528931135"/>
  </r>
  <r>
    <x v="29"/>
    <x v="13"/>
    <n v="67"/>
    <n v="9"/>
    <n v="374"/>
    <n v="75"/>
    <n v="0.20053475935828877"/>
    <n v="4.9728169174787874E-2"/>
    <n v="0.1508065901835009"/>
    <n v="0.25026292853307663"/>
  </r>
  <r>
    <x v="30"/>
    <x v="13"/>
    <n v="164"/>
    <n v="30"/>
    <n v="538"/>
    <n v="105"/>
    <n v="0.19516728624535315"/>
    <n v="4.0811522231666009E-2"/>
    <n v="0.15435576401368714"/>
    <n v="0.23597880847701916"/>
  </r>
  <r>
    <x v="31"/>
    <x v="13"/>
    <n v="295"/>
    <n v="44"/>
    <n v="833"/>
    <n v="149"/>
    <n v="0.17887154861944779"/>
    <n v="3.1184403940164997E-2"/>
    <n v="0.14768714467928279"/>
    <n v="0.21005595255961279"/>
  </r>
  <r>
    <x v="32"/>
    <x v="13"/>
    <n v="506"/>
    <n v="73"/>
    <n v="1339"/>
    <n v="222"/>
    <n v="0.16579536967886482"/>
    <n v="2.3548494365205268E-2"/>
    <n v="0.14224687531365957"/>
    <n v="0.18934386404407008"/>
  </r>
  <r>
    <x v="33"/>
    <x v="13"/>
    <n v="651"/>
    <n v="114"/>
    <n v="1990"/>
    <n v="336"/>
    <n v="0.16884422110552763"/>
    <n v="1.9518702766993381E-2"/>
    <n v="0.14932551833853425"/>
    <n v="0.18836292387252102"/>
  </r>
  <r>
    <x v="34"/>
    <x v="13"/>
    <n v="560"/>
    <n v="114"/>
    <n v="2550"/>
    <n v="450"/>
    <n v="0.17647058823529413"/>
    <n v="1.7685310331068779E-2"/>
    <n v="0.15878527790422536"/>
    <n v="0.19415589856636289"/>
  </r>
  <r>
    <x v="35"/>
    <x v="13"/>
    <n v="531"/>
    <n v="112"/>
    <n v="3081"/>
    <n v="562"/>
    <n v="0.18240830899058746"/>
    <n v="1.6398958517459875E-2"/>
    <n v="0.16600935047312759"/>
    <n v="0.19880726750804734"/>
  </r>
  <r>
    <x v="36"/>
    <x v="13"/>
    <n v="385"/>
    <n v="89"/>
    <n v="3466"/>
    <n v="651"/>
    <n v="0.18782458165031737"/>
    <n v="1.572512699897749E-2"/>
    <n v="0.17209945465133988"/>
    <n v="0.20354970864929486"/>
  </r>
  <r>
    <x v="37"/>
    <x v="13"/>
    <n v="329"/>
    <n v="72"/>
    <n v="3795"/>
    <n v="723"/>
    <n v="0.19051383399209487"/>
    <n v="1.5152373359419611E-2"/>
    <n v="0.17536146063267527"/>
    <n v="0.20566620735151447"/>
  </r>
  <r>
    <x v="38"/>
    <x v="13"/>
    <n v="296"/>
    <n v="70"/>
    <n v="4091"/>
    <n v="793"/>
    <n v="0.19384013688584698"/>
    <n v="1.4741316591405547E-2"/>
    <n v="0.17909882029444144"/>
    <n v="0.20858145347725252"/>
  </r>
  <r>
    <x v="39"/>
    <x v="13"/>
    <n v="314"/>
    <n v="53"/>
    <n v="4405"/>
    <n v="846"/>
    <n v="0.1920544835414302"/>
    <n v="1.4130040052880559E-2"/>
    <n v="0.17792444348854963"/>
    <n v="0.20618452359431078"/>
  </r>
  <r>
    <x v="40"/>
    <x v="13"/>
    <n v="250"/>
    <n v="71"/>
    <n v="4655"/>
    <n v="917"/>
    <n v="0.19699248120300752"/>
    <n v="1.3949760940459211E-2"/>
    <n v="0.18304272026254831"/>
    <n v="0.21094224214346674"/>
  </r>
  <r>
    <x v="41"/>
    <x v="13"/>
    <n v="239"/>
    <n v="55"/>
    <n v="4894"/>
    <n v="972"/>
    <n v="0.19861054352268084"/>
    <n v="1.3669866888800227E-2"/>
    <n v="0.18494067663388061"/>
    <n v="0.21228041041148107"/>
  </r>
  <r>
    <x v="42"/>
    <x v="13"/>
    <n v="325"/>
    <n v="54"/>
    <n v="5219"/>
    <n v="1026"/>
    <n v="0.19658938493964362"/>
    <n v="1.3158761873424999E-2"/>
    <n v="0.18343062306621863"/>
    <n v="0.20974814681306861"/>
  </r>
  <r>
    <x v="43"/>
    <x v="13"/>
    <n v="427"/>
    <n v="84"/>
    <n v="5646"/>
    <n v="1110"/>
    <n v="0.19659936238044634"/>
    <n v="1.2651763658774082E-2"/>
    <n v="0.18394759872167227"/>
    <n v="0.20925112603922041"/>
  </r>
  <r>
    <x v="44"/>
    <x v="13"/>
    <n v="302"/>
    <n v="72"/>
    <n v="5948"/>
    <n v="1182"/>
    <n v="0.19872225958305312"/>
    <n v="1.2403753724789286E-2"/>
    <n v="0.18631850585826384"/>
    <n v="0.21112601330784239"/>
  </r>
  <r>
    <x v="45"/>
    <x v="13"/>
    <n v="293"/>
    <n v="73"/>
    <n v="6241"/>
    <n v="1255"/>
    <n v="0.20108956897933022"/>
    <n v="1.2193024580959654E-2"/>
    <n v="0.18889654439837056"/>
    <n v="0.21328259356028989"/>
  </r>
  <r>
    <x v="46"/>
    <x v="13"/>
    <n v="271"/>
    <n v="58"/>
    <n v="6512"/>
    <n v="1313"/>
    <n v="0.20162776412776412"/>
    <n v="1.1955259840520103E-2"/>
    <n v="0.18967250428724403"/>
    <n v="0.21358302396828421"/>
  </r>
  <r>
    <x v="47"/>
    <x v="13"/>
    <n v="218"/>
    <n v="55"/>
    <n v="6730"/>
    <n v="1368"/>
    <n v="0.20326894502228826"/>
    <n v="1.1815861994943291E-2"/>
    <n v="0.19145308302734498"/>
    <n v="0.21508480701723154"/>
  </r>
  <r>
    <x v="48"/>
    <x v="13"/>
    <n v="175"/>
    <n v="59"/>
    <n v="6905"/>
    <n v="1427"/>
    <n v="0.20666183924692252"/>
    <n v="1.1778694673568426E-2"/>
    <n v="0.19488314457335409"/>
    <n v="0.21844053392049095"/>
  </r>
  <r>
    <x v="49"/>
    <x v="13"/>
    <n v="180"/>
    <n v="58"/>
    <n v="7085"/>
    <n v="1485"/>
    <n v="0.20959774170783346"/>
    <n v="1.1724651082316238E-2"/>
    <n v="0.19787309062551722"/>
    <n v="0.2213223927901497"/>
  </r>
  <r>
    <x v="50"/>
    <x v="13"/>
    <n v="215"/>
    <n v="48"/>
    <n v="7300"/>
    <n v="1533"/>
    <n v="0.21"/>
    <n v="1.1563704198677884E-2"/>
    <n v="0.1984362958013221"/>
    <n v="0.22156370419867788"/>
  </r>
  <r>
    <x v="51"/>
    <x v="13"/>
    <n v="188"/>
    <n v="61"/>
    <n v="7488"/>
    <n v="1594"/>
    <n v="0.21287393162393162"/>
    <n v="1.1509122830528103E-2"/>
    <n v="0.20136480879340352"/>
    <n v="0.22438305445445972"/>
  </r>
  <r>
    <x v="52"/>
    <x v="13"/>
    <n v="158"/>
    <n v="62"/>
    <n v="7646"/>
    <n v="1656"/>
    <n v="0.21658383468480252"/>
    <n v="1.1505962775429595E-2"/>
    <n v="0.20507787190937293"/>
    <n v="0.22808979746023211"/>
  </r>
  <r>
    <x v="53"/>
    <x v="13"/>
    <n v="160"/>
    <n v="38"/>
    <n v="7806"/>
    <n v="1694"/>
    <n v="0.21701255444529849"/>
    <n v="1.1400706270271975E-2"/>
    <n v="0.20561184817502651"/>
    <n v="0.22841326071557047"/>
  </r>
  <r>
    <x v="54"/>
    <x v="13"/>
    <n v="104"/>
    <n v="52"/>
    <n v="7910"/>
    <n v="1746"/>
    <n v="0.22073324905183311"/>
    <n v="1.1439633064668098E-2"/>
    <n v="0.209293615987165"/>
    <n v="0.23217288211650122"/>
  </r>
  <r>
    <x v="55"/>
    <x v="13"/>
    <n v="74"/>
    <n v="42"/>
    <n v="7984"/>
    <n v="1788"/>
    <n v="0.22394789579158317"/>
    <n v="1.1484200478332244E-2"/>
    <n v="0.21246369531325093"/>
    <n v="0.2354320962699154"/>
  </r>
  <r>
    <x v="56"/>
    <x v="13"/>
    <n v="69"/>
    <n v="28"/>
    <n v="8053"/>
    <n v="1816"/>
    <n v="0.22550602260027319"/>
    <n v="1.1481906852106559E-2"/>
    <n v="0.21402411574816663"/>
    <n v="0.23698792945237976"/>
  </r>
  <r>
    <x v="57"/>
    <x v="13"/>
    <n v="60"/>
    <n v="20"/>
    <n v="8113"/>
    <n v="1836"/>
    <n v="0.22630346357697523"/>
    <n v="1.1463306678143005E-2"/>
    <n v="0.21484015689883224"/>
    <n v="0.23776677025511822"/>
  </r>
  <r>
    <x v="58"/>
    <x v="13"/>
    <n v="29"/>
    <n v="16"/>
    <n v="8142"/>
    <n v="1852"/>
    <n v="0.22746253991648244"/>
    <n v="1.1477560429702442E-2"/>
    <n v="0.21598497948678"/>
    <n v="0.23894010034618487"/>
  </r>
  <r>
    <x v="59"/>
    <x v="13"/>
    <n v="37"/>
    <n v="12"/>
    <n v="8179"/>
    <n v="1864"/>
    <n v="0.22790072135957942"/>
    <n v="1.1464640590858182E-2"/>
    <n v="0.21643608076872123"/>
    <n v="0.23936536195043762"/>
  </r>
  <r>
    <x v="60"/>
    <x v="13"/>
    <n v="27"/>
    <n v="12"/>
    <n v="8206"/>
    <n v="1876"/>
    <n v="0.22861320984645381"/>
    <n v="1.1466967087114911E-2"/>
    <n v="0.21714624275933889"/>
    <n v="0.24008017693356873"/>
  </r>
  <r>
    <x v="61"/>
    <x v="13"/>
    <n v="19"/>
    <n v="7"/>
    <n v="8225"/>
    <n v="1883"/>
    <n v="0.22893617021276597"/>
    <n v="1.146330870531387E-2"/>
    <n v="0.2174728615074521"/>
    <n v="0.24039947891807983"/>
  </r>
  <r>
    <x v="62"/>
    <x v="13"/>
    <n v="15"/>
    <n v="4"/>
    <n v="8240"/>
    <n v="1887"/>
    <n v="0.22900485436893203"/>
    <n v="1.1454908089048416E-2"/>
    <n v="0.21754994627988361"/>
    <n v="0.24045976245798045"/>
  </r>
  <r>
    <x v="63"/>
    <x v="13"/>
    <n v="5"/>
    <n v="3"/>
    <n v="8245"/>
    <n v="1890"/>
    <n v="0.22922983626440266"/>
    <n v="1.145810664259464E-2"/>
    <n v="0.21777172962180802"/>
    <n v="0.2406879429069973"/>
  </r>
  <r>
    <x v="64"/>
    <x v="13"/>
    <n v="6"/>
    <n v="1"/>
    <n v="8251"/>
    <n v="1891"/>
    <n v="0.22918434129196461"/>
    <n v="1.1452591182831666E-2"/>
    <n v="0.21773175010913293"/>
    <n v="0.24063693247479628"/>
  </r>
  <r>
    <x v="65"/>
    <x v="13"/>
    <n v="3"/>
    <n v="3"/>
    <n v="8254"/>
    <n v="1894"/>
    <n v="0.22946450205960747"/>
    <n v="1.1458811919751901E-2"/>
    <n v="0.21800569013985557"/>
    <n v="0.24092331397935937"/>
  </r>
  <r>
    <x v="66"/>
    <x v="13"/>
    <n v="2"/>
    <n v="0"/>
    <n v="8256"/>
    <n v="1894"/>
    <n v="0.22940891472868216"/>
    <n v="1.1455777063050525E-2"/>
    <n v="0.21795313766563162"/>
    <n v="0.2408646917917327"/>
  </r>
  <r>
    <x v="67"/>
    <x v="13"/>
    <n v="3"/>
    <n v="0"/>
    <n v="8259"/>
    <n v="1894"/>
    <n v="0.22932558421116359"/>
    <n v="1.1451227758085001E-2"/>
    <n v="0.21787435645307859"/>
    <n v="0.24077681196924858"/>
  </r>
  <r>
    <x v="68"/>
    <x v="13"/>
    <n v="0"/>
    <n v="1"/>
    <n v="8259"/>
    <n v="1895"/>
    <n v="0.22944666424506599"/>
    <n v="1.1454814454729611E-2"/>
    <n v="0.21799184979033637"/>
    <n v="0.24090147869979561"/>
  </r>
  <r>
    <x v="69"/>
    <x v="13"/>
    <n v="2"/>
    <n v="0"/>
    <n v="8261"/>
    <n v="1895"/>
    <n v="0.22939111487713351"/>
    <n v="1.1451782509294189E-2"/>
    <n v="0.21793933236783933"/>
    <n v="0.2408428973864277"/>
  </r>
  <r>
    <x v="71"/>
    <x v="13"/>
    <n v="1"/>
    <n v="0"/>
    <n v="8262"/>
    <n v="1895"/>
    <n v="0.22936335027838295"/>
    <n v="1.1450267131813748E-2"/>
    <n v="0.21791308314656921"/>
    <n v="0.24081361741019669"/>
  </r>
  <r>
    <x v="74"/>
    <x v="13"/>
    <n v="1"/>
    <n v="0"/>
    <n v="8263"/>
    <n v="1895"/>
    <n v="0.22933559239985477"/>
    <n v="1.1448752150952249E-2"/>
    <n v="0.21788684024890251"/>
    <n v="0.24078434455080702"/>
  </r>
  <r>
    <x v="75"/>
    <x v="13"/>
    <n v="3"/>
    <n v="0"/>
    <n v="8266"/>
    <n v="1895"/>
    <n v="0.22925235906121461"/>
    <n v="1.1444209586538514E-2"/>
    <n v="0.21780814947467608"/>
    <n v="0.24069656864775313"/>
  </r>
  <r>
    <x v="76"/>
    <x v="13"/>
    <n v="4"/>
    <n v="1"/>
    <n v="8270"/>
    <n v="1896"/>
    <n v="0.22926239419588876"/>
    <n v="1.1441738722196025E-2"/>
    <n v="0.21782065547369273"/>
    <n v="0.24070413291808479"/>
  </r>
  <r>
    <x v="77"/>
    <x v="13"/>
    <n v="4"/>
    <n v="0"/>
    <n v="8274"/>
    <n v="1896"/>
    <n v="0.22915155910079768"/>
    <n v="1.143569172574711E-2"/>
    <n v="0.21771586737505058"/>
    <n v="0.24058725082654478"/>
  </r>
  <r>
    <x v="78"/>
    <x v="13"/>
    <n v="2"/>
    <n v="1"/>
    <n v="8276"/>
    <n v="1897"/>
    <n v="0.22921701304978251"/>
    <n v="1.1436247247056918E-2"/>
    <n v="0.2177807658027256"/>
    <n v="0.24065326029683942"/>
  </r>
  <r>
    <x v="79"/>
    <x v="13"/>
    <n v="1"/>
    <n v="1"/>
    <n v="8277"/>
    <n v="1898"/>
    <n v="0.22931013652289478"/>
    <n v="1.1438312343373988E-2"/>
    <n v="0.21787182417952078"/>
    <n v="0.24074844886626878"/>
  </r>
  <r>
    <x v="80"/>
    <x v="13"/>
    <n v="9"/>
    <n v="3"/>
    <n v="8286"/>
    <n v="1901"/>
    <n v="0.22942312334057446"/>
    <n v="1.1435440259783396E-2"/>
    <n v="0.21798768308079106"/>
    <n v="0.24085856360035787"/>
  </r>
  <r>
    <x v="81"/>
    <x v="13"/>
    <n v="7"/>
    <n v="0"/>
    <n v="8293"/>
    <n v="1901"/>
    <n v="0.22922947063788737"/>
    <n v="1.1424887869450144E-2"/>
    <n v="0.21780458276843723"/>
    <n v="0.24065435850733752"/>
  </r>
  <r>
    <x v="82"/>
    <x v="13"/>
    <n v="15"/>
    <n v="2"/>
    <n v="8308"/>
    <n v="1903"/>
    <n v="0.22905633124699085"/>
    <n v="1.140945426456395E-2"/>
    <n v="0.21764687698242691"/>
    <n v="0.24046578551155479"/>
  </r>
  <r>
    <x v="83"/>
    <x v="13"/>
    <n v="30"/>
    <n v="2"/>
    <n v="8338"/>
    <n v="1905"/>
    <n v="0.22847205564883666"/>
    <n v="1.1371671658406862E-2"/>
    <n v="0.2171003839904298"/>
    <n v="0.23984372730724351"/>
  </r>
  <r>
    <x v="84"/>
    <x v="13"/>
    <n v="40"/>
    <n v="10"/>
    <n v="8378"/>
    <n v="1915"/>
    <n v="0.22857483886369062"/>
    <n v="1.1347518850326765E-2"/>
    <n v="0.21722732001336387"/>
    <n v="0.23992235771401738"/>
  </r>
  <r>
    <x v="85"/>
    <x v="13"/>
    <n v="73"/>
    <n v="9"/>
    <n v="8451"/>
    <n v="1924"/>
    <n v="0.22766536504555673"/>
    <n v="1.127172813361454E-2"/>
    <n v="0.21639363691194219"/>
    <n v="0.23893709317917128"/>
  </r>
  <r>
    <x v="86"/>
    <x v="13"/>
    <n v="127"/>
    <n v="24"/>
    <n v="8578"/>
    <n v="1948"/>
    <n v="0.22709256236885056"/>
    <n v="1.1171285926283464E-2"/>
    <n v="0.21592127644256709"/>
    <n v="0.23826384829513403"/>
  </r>
  <r>
    <x v="87"/>
    <x v="13"/>
    <n v="143"/>
    <n v="32"/>
    <n v="8721"/>
    <n v="1980"/>
    <n v="0.22703818369453044"/>
    <n v="1.1077746401238564E-2"/>
    <n v="0.21596043729329187"/>
    <n v="0.23811593009576901"/>
  </r>
  <r>
    <x v="88"/>
    <x v="13"/>
    <n v="220"/>
    <n v="35"/>
    <n v="8941"/>
    <n v="2015"/>
    <n v="0.22536629012414719"/>
    <n v="1.0892823484756734E-2"/>
    <n v="0.21447346663939046"/>
    <n v="0.23625911360890392"/>
  </r>
  <r>
    <x v="89"/>
    <x v="13"/>
    <n v="189"/>
    <n v="49"/>
    <n v="9130"/>
    <n v="2064"/>
    <n v="0.22606790799561885"/>
    <n v="1.0799344683844516E-2"/>
    <n v="0.21526856331177432"/>
    <n v="0.23686725267946337"/>
  </r>
  <r>
    <x v="90"/>
    <x v="13"/>
    <n v="167"/>
    <n v="53"/>
    <n v="9297"/>
    <n v="2117"/>
    <n v="0.22770786275142518"/>
    <n v="1.0747839887197175E-2"/>
    <n v="0.216960022864228"/>
    <n v="0.23845570263862237"/>
  </r>
  <r>
    <x v="91"/>
    <x v="13"/>
    <n v="135"/>
    <n v="38"/>
    <n v="9432"/>
    <n v="2155"/>
    <n v="0.22847752332485158"/>
    <n v="1.0692014128306246E-2"/>
    <n v="0.21778550919654532"/>
    <n v="0.23916953745315783"/>
  </r>
  <r>
    <x v="92"/>
    <x v="13"/>
    <n v="132"/>
    <n v="42"/>
    <n v="9564"/>
    <n v="2197"/>
    <n v="0.22971560016729403"/>
    <n v="1.06520666127393E-2"/>
    <n v="0.21906353355455474"/>
    <n v="0.24036766678003332"/>
  </r>
  <r>
    <x v="93"/>
    <x v="13"/>
    <n v="60"/>
    <n v="26"/>
    <n v="9624"/>
    <n v="2223"/>
    <n v="0.2309850374064838"/>
    <n v="1.0653604628952604E-2"/>
    <n v="0.2203314327775312"/>
    <n v="0.24163864203543639"/>
  </r>
  <r>
    <x v="94"/>
    <x v="13"/>
    <n v="53"/>
    <n v="23"/>
    <n v="9677"/>
    <n v="2246"/>
    <n v="0.23209672419138164"/>
    <n v="1.0654733899011348E-2"/>
    <n v="0.2214419902923703"/>
    <n v="0.24275145809039297"/>
  </r>
  <r>
    <x v="95"/>
    <x v="13"/>
    <n v="37"/>
    <n v="15"/>
    <n v="9714"/>
    <n v="2261"/>
    <n v="0.23275684578958206"/>
    <n v="1.0652387709954343E-2"/>
    <n v="0.22210445807962773"/>
    <n v="0.24340923349953639"/>
  </r>
  <r>
    <x v="96"/>
    <x v="13"/>
    <n v="42"/>
    <n v="6"/>
    <n v="9756"/>
    <n v="2267"/>
    <n v="0.23236982369823697"/>
    <n v="1.0618925343811486E-2"/>
    <n v="0.22175089835442549"/>
    <n v="0.24298874904204845"/>
  </r>
  <r>
    <x v="97"/>
    <x v="13"/>
    <n v="79"/>
    <n v="4"/>
    <n v="9835"/>
    <n v="2271"/>
    <n v="0.23091001525165225"/>
    <n v="1.0536671173294822E-2"/>
    <n v="0.22037334407835743"/>
    <n v="0.24144668642494707"/>
  </r>
  <r>
    <x v="98"/>
    <x v="13"/>
    <n v="157"/>
    <n v="7"/>
    <n v="9992"/>
    <n v="2278"/>
    <n v="0.22798238590872699"/>
    <n v="1.0374724539684977E-2"/>
    <n v="0.21760766136904203"/>
    <n v="0.23835711044841196"/>
  </r>
  <r>
    <x v="99"/>
    <x v="13"/>
    <n v="212"/>
    <n v="20"/>
    <n v="10204"/>
    <n v="2298"/>
    <n v="0.22520580164641318"/>
    <n v="1.0192134728453667E-2"/>
    <n v="0.21501366691795951"/>
    <n v="0.23539793637486686"/>
  </r>
  <r>
    <x v="100"/>
    <x v="13"/>
    <n v="253"/>
    <n v="24"/>
    <n v="10457"/>
    <n v="2322"/>
    <n v="0.22205221382805776"/>
    <n v="9.984468521503519E-3"/>
    <n v="0.21206774530655423"/>
    <n v="0.23203668234956129"/>
  </r>
  <r>
    <x v="101"/>
    <x v="13"/>
    <n v="208"/>
    <n v="28"/>
    <n v="10665"/>
    <n v="2350"/>
    <n v="0.2203469292076887"/>
    <n v="9.8417153312157415E-3"/>
    <n v="0.21050521387647295"/>
    <n v="0.23018864453890445"/>
  </r>
  <r>
    <x v="102"/>
    <x v="13"/>
    <n v="178"/>
    <n v="24"/>
    <n v="10843"/>
    <n v="2374"/>
    <n v="0.21894309692889422"/>
    <n v="9.7238597665992108E-3"/>
    <n v="0.20921923716229501"/>
    <n v="0.22866695669549342"/>
  </r>
  <r>
    <x v="103"/>
    <x v="13"/>
    <n v="149"/>
    <n v="27"/>
    <n v="10992"/>
    <n v="2401"/>
    <n v="0.2184315866084425"/>
    <n v="9.6444175847568182E-3"/>
    <n v="0.20878716902368569"/>
    <n v="0.22807600419319932"/>
  </r>
  <r>
    <x v="104"/>
    <x v="13"/>
    <n v="176"/>
    <n v="13"/>
    <n v="11168"/>
    <n v="2414"/>
    <n v="0.21615329512893983"/>
    <n v="9.5091885637195554E-3"/>
    <n v="0.20664410656522028"/>
    <n v="0.22566248369265937"/>
  </r>
  <r>
    <x v="105"/>
    <x v="13"/>
    <n v="154"/>
    <n v="14"/>
    <n v="11322"/>
    <n v="2428"/>
    <n v="0.21444974386150856"/>
    <n v="9.4004151948622883E-3"/>
    <n v="0.20504932866664627"/>
    <n v="0.22385015905637085"/>
  </r>
  <r>
    <x v="106"/>
    <x v="13"/>
    <n v="167"/>
    <n v="16"/>
    <n v="11489"/>
    <n v="2444"/>
    <n v="0.21272521542344852"/>
    <n v="9.287645843715853E-3"/>
    <n v="0.20343756957973266"/>
    <n v="0.22201286126716438"/>
  </r>
  <r>
    <x v="107"/>
    <x v="13"/>
    <n v="105"/>
    <n v="10"/>
    <n v="11594"/>
    <n v="2454"/>
    <n v="0.21166120407107125"/>
    <n v="9.2182961389948772E-3"/>
    <n v="0.20244290793207637"/>
    <n v="0.22087950021006614"/>
  </r>
  <r>
    <x v="108"/>
    <x v="13"/>
    <n v="86"/>
    <n v="14"/>
    <n v="11680"/>
    <n v="2468"/>
    <n v="0.2113013698630137"/>
    <n v="9.1751233255447096E-3"/>
    <n v="0.202126246537469"/>
    <n v="0.22047649318855841"/>
  </r>
  <r>
    <x v="109"/>
    <x v="13"/>
    <n v="54"/>
    <n v="7"/>
    <n v="11734"/>
    <n v="2475"/>
    <n v="0.2109255155957048"/>
    <n v="9.1444229364573484E-3"/>
    <n v="0.20178109265924746"/>
    <n v="0.22006993853216214"/>
  </r>
  <r>
    <x v="110"/>
    <x v="13"/>
    <n v="62"/>
    <n v="4"/>
    <n v="11796"/>
    <n v="2479"/>
    <n v="0.21015598507968802"/>
    <n v="9.100814186837166E-3"/>
    <n v="0.20105517089285085"/>
    <n v="0.21925679926652519"/>
  </r>
  <r>
    <x v="111"/>
    <x v="13"/>
    <n v="48"/>
    <n v="7"/>
    <n v="11844"/>
    <n v="2486"/>
    <n v="0.20989530563998648"/>
    <n v="9.0757417726062169E-3"/>
    <n v="0.20081956386738026"/>
    <n v="0.21897104741259271"/>
  </r>
  <r>
    <x v="112"/>
    <x v="13"/>
    <n v="27"/>
    <n v="2"/>
    <n v="11871"/>
    <n v="2488"/>
    <n v="0.20958638699351362"/>
    <n v="9.0575846104326528E-3"/>
    <n v="0.20052880238308096"/>
    <n v="0.21864397160394627"/>
  </r>
  <r>
    <x v="113"/>
    <x v="13"/>
    <n v="24"/>
    <n v="3"/>
    <n v="11895"/>
    <n v="2491"/>
    <n v="0.20941572089113072"/>
    <n v="9.0441195312499448E-3"/>
    <n v="0.20037160135988077"/>
    <n v="0.21845984042238067"/>
  </r>
  <r>
    <x v="114"/>
    <x v="13"/>
    <n v="15"/>
    <n v="1"/>
    <n v="11910"/>
    <n v="2492"/>
    <n v="0.20923593618807726"/>
    <n v="9.0338703072569276E-3"/>
    <n v="0.20020206588082035"/>
    <n v="0.21826980649533417"/>
  </r>
  <r>
    <x v="115"/>
    <x v="13"/>
    <n v="7"/>
    <n v="0"/>
    <n v="11917"/>
    <n v="2492"/>
    <n v="0.2091130318033062"/>
    <n v="9.0281050120786539E-3"/>
    <n v="0.20008492679122755"/>
    <n v="0.21814113681538486"/>
  </r>
  <r>
    <x v="116"/>
    <x v="13"/>
    <n v="6"/>
    <n v="1"/>
    <n v="11923"/>
    <n v="2493"/>
    <n v="0.20909167155917135"/>
    <n v="9.025292410064327E-3"/>
    <n v="0.20006637914910702"/>
    <n v="0.21811696396923569"/>
  </r>
  <r>
    <x v="117"/>
    <x v="13"/>
    <n v="6"/>
    <n v="1"/>
    <n v="11929"/>
    <n v="2494"/>
    <n v="0.20907033280241427"/>
    <n v="9.0224823220398393E-3"/>
    <n v="0.20004785048037443"/>
    <n v="0.21809281512445411"/>
  </r>
  <r>
    <x v="118"/>
    <x v="13"/>
    <n v="6"/>
    <n v="0"/>
    <n v="11935"/>
    <n v="2494"/>
    <n v="0.20896522832006703"/>
    <n v="9.0175545383496536E-3"/>
    <n v="0.19994767378171738"/>
    <n v="0.21798278285841668"/>
  </r>
  <r>
    <x v="119"/>
    <x v="13"/>
    <n v="10"/>
    <n v="0"/>
    <n v="11945"/>
    <n v="2494"/>
    <n v="0.20879028882377565"/>
    <n v="9.0093534031635818E-3"/>
    <n v="0.19978093542061207"/>
    <n v="0.21779964222693923"/>
  </r>
  <r>
    <x v="120"/>
    <x v="13"/>
    <n v="17"/>
    <n v="0"/>
    <n v="11962"/>
    <n v="2494"/>
    <n v="0.20849356294933957"/>
    <n v="8.9954453325272656E-3"/>
    <n v="0.1994981176168123"/>
    <n v="0.21748900828186685"/>
  </r>
  <r>
    <x v="121"/>
    <x v="13"/>
    <n v="24"/>
    <n v="0"/>
    <n v="11986"/>
    <n v="2494"/>
    <n v="0.20807608877023193"/>
    <n v="8.9758826665565662E-3"/>
    <n v="0.19910020610367535"/>
    <n v="0.2170519714367885"/>
  </r>
  <r>
    <x v="122"/>
    <x v="13"/>
    <n v="44"/>
    <n v="3"/>
    <n v="12030"/>
    <n v="2497"/>
    <n v="0.20756442227763924"/>
    <n v="8.9465350926974073E-3"/>
    <n v="0.19861788718494183"/>
    <n v="0.21651095737033665"/>
  </r>
  <r>
    <x v="123"/>
    <x v="13"/>
    <n v="54"/>
    <n v="3"/>
    <n v="12084"/>
    <n v="2500"/>
    <n v="0.20688513737173123"/>
    <n v="8.9093973532330898E-3"/>
    <n v="0.19797574001849813"/>
    <n v="0.21579453472496432"/>
  </r>
  <r>
    <x v="124"/>
    <x v="13"/>
    <n v="97"/>
    <n v="5"/>
    <n v="12181"/>
    <n v="2505"/>
    <n v="0.20564814054675315"/>
    <n v="8.8427487106801962E-3"/>
    <n v="0.19680539183607296"/>
    <n v="0.21449088925743334"/>
  </r>
  <r>
    <x v="125"/>
    <x v="13"/>
    <n v="66"/>
    <n v="9"/>
    <n v="12247"/>
    <n v="2514"/>
    <n v="0.20527476116599983"/>
    <n v="8.8095154464823081E-3"/>
    <n v="0.19646524571951751"/>
    <n v="0.21408427661248214"/>
  </r>
  <r>
    <x v="126"/>
    <x v="13"/>
    <n v="46"/>
    <n v="4"/>
    <n v="12293"/>
    <n v="2518"/>
    <n v="0.2048320182217522"/>
    <n v="8.7819164866477888E-3"/>
    <n v="0.19605010173510443"/>
    <n v="0.21361393470839998"/>
  </r>
  <r>
    <x v="127"/>
    <x v="13"/>
    <n v="51"/>
    <n v="6"/>
    <n v="12344"/>
    <n v="2524"/>
    <n v="0.20447180816591057"/>
    <n v="8.7547379926974159E-3"/>
    <n v="0.19571707017321316"/>
    <n v="0.21322654615860798"/>
  </r>
  <r>
    <x v="128"/>
    <x v="13"/>
    <n v="50"/>
    <n v="4"/>
    <n v="12394"/>
    <n v="2528"/>
    <n v="0.2039696627400355"/>
    <n v="8.7245068158825351E-3"/>
    <n v="0.19524515592415298"/>
    <n v="0.21269416955591802"/>
  </r>
  <r>
    <x v="129"/>
    <x v="13"/>
    <n v="36"/>
    <n v="5"/>
    <n v="12430"/>
    <n v="2533"/>
    <n v="0.20378117457763475"/>
    <n v="8.7071557148857889E-3"/>
    <n v="0.19507401886274897"/>
    <n v="0.21248833029252054"/>
  </r>
  <r>
    <x v="130"/>
    <x v="13"/>
    <n v="46"/>
    <n v="4"/>
    <n v="12476"/>
    <n v="2537"/>
    <n v="0.2033504328310356"/>
    <n v="8.6803452318750269E-3"/>
    <n v="0.19467008759916057"/>
    <n v="0.21203077806291062"/>
  </r>
  <r>
    <x v="131"/>
    <x v="13"/>
    <n v="44"/>
    <n v="4"/>
    <n v="12520"/>
    <n v="2541"/>
    <n v="0.2029552715654952"/>
    <n v="8.655234020353576E-3"/>
    <n v="0.19430003754514164"/>
    <n v="0.21161050558584876"/>
  </r>
  <r>
    <x v="132"/>
    <x v="13"/>
    <n v="85"/>
    <n v="2"/>
    <n v="12605"/>
    <n v="2543"/>
    <n v="0.20174533915113049"/>
    <n v="8.5959251397663087E-3"/>
    <n v="0.19314941401136418"/>
    <n v="0.21034126429089681"/>
  </r>
  <r>
    <x v="133"/>
    <x v="13"/>
    <n v="121"/>
    <n v="6"/>
    <n v="12726"/>
    <n v="2549"/>
    <n v="0.20029860128870031"/>
    <n v="8.5191000790968453E-3"/>
    <n v="0.19177950120960346"/>
    <n v="0.20881770136779715"/>
  </r>
  <r>
    <x v="134"/>
    <x v="13"/>
    <n v="114"/>
    <n v="14"/>
    <n v="12840"/>
    <n v="2563"/>
    <n v="0.19961059190031152"/>
    <n v="8.4641918111149697E-3"/>
    <n v="0.19114640008919656"/>
    <n v="0.20807478371142649"/>
  </r>
  <r>
    <x v="135"/>
    <x v="13"/>
    <n v="90"/>
    <n v="21"/>
    <n v="12930"/>
    <n v="2584"/>
    <n v="0.19984532095901006"/>
    <n v="8.4404661451637896E-3"/>
    <n v="0.19140485481384628"/>
    <n v="0.20828578710417384"/>
  </r>
  <r>
    <x v="136"/>
    <x v="13"/>
    <n v="65"/>
    <n v="4"/>
    <n v="12995"/>
    <n v="2588"/>
    <n v="0.19915352058484032"/>
    <n v="8.4023219237323032E-3"/>
    <n v="0.19075119866110801"/>
    <n v="0.20755584250857262"/>
  </r>
  <r>
    <x v="137"/>
    <x v="13"/>
    <n v="49"/>
    <n v="6"/>
    <n v="13044"/>
    <n v="2594"/>
    <n v="0.1988653787181846"/>
    <n v="8.3794492773505546E-3"/>
    <n v="0.19048592944083406"/>
    <n v="0.20724482799553515"/>
  </r>
  <r>
    <x v="138"/>
    <x v="13"/>
    <n v="31"/>
    <n v="8"/>
    <n v="13075"/>
    <n v="2602"/>
    <n v="0.19900573613766731"/>
    <n v="8.3729529411348882E-3"/>
    <n v="0.19063278319653243"/>
    <n v="0.20737868907880219"/>
  </r>
  <r>
    <x v="139"/>
    <x v="13"/>
    <n v="22"/>
    <n v="3"/>
    <n v="13097"/>
    <n v="2605"/>
    <n v="0.19890051156753455"/>
    <n v="8.3633386063587164E-3"/>
    <n v="0.19053717296117584"/>
    <n v="0.20726385017389326"/>
  </r>
  <r>
    <x v="140"/>
    <x v="13"/>
    <n v="28"/>
    <n v="4"/>
    <n v="13125"/>
    <n v="2609"/>
    <n v="0.19878095238095239"/>
    <n v="8.3514851978138422E-3"/>
    <n v="0.19042946718313855"/>
    <n v="0.20713243757876623"/>
  </r>
  <r>
    <x v="209"/>
    <x v="13"/>
    <n v="31"/>
    <n v="4"/>
    <n v="13156"/>
    <n v="2613"/>
    <n v="0.19861660079051383"/>
    <n v="8.3376191936060783E-3"/>
    <n v="0.19027898159690776"/>
    <n v="0.20695421998411989"/>
  </r>
  <r>
    <x v="141"/>
    <x v="13"/>
    <n v="20"/>
    <n v="2"/>
    <n v="13176"/>
    <n v="2615"/>
    <n v="0.1984669095324833"/>
    <n v="8.3276287427751627E-3"/>
    <n v="0.19013928078970815"/>
    <n v="0.20679453827525845"/>
  </r>
  <r>
    <x v="142"/>
    <x v="13"/>
    <n v="43"/>
    <n v="7"/>
    <n v="13219"/>
    <n v="2622"/>
    <n v="0.19835085861260307"/>
    <n v="8.3112397075803032E-3"/>
    <n v="0.19003961890502277"/>
    <n v="0.20666209832018337"/>
  </r>
  <r>
    <x v="143"/>
    <x v="13"/>
    <n v="47"/>
    <n v="6"/>
    <n v="13266"/>
    <n v="2628"/>
    <n v="0.19810040705563092"/>
    <n v="8.2903977388828574E-3"/>
    <n v="0.18981000931674807"/>
    <n v="0.20639080479451377"/>
  </r>
  <r>
    <x v="144"/>
    <x v="13"/>
    <n v="40"/>
    <n v="1"/>
    <n v="13306"/>
    <n v="2629"/>
    <n v="0.19758003908011423"/>
    <n v="8.2652523862860438E-3"/>
    <n v="0.1893147866938282"/>
    <n v="0.20584529146640027"/>
  </r>
  <r>
    <x v="145"/>
    <x v="13"/>
    <n v="43"/>
    <n v="5"/>
    <n v="13349"/>
    <n v="2634"/>
    <n v="0.19731815117237247"/>
    <n v="8.2455571628707747E-3"/>
    <n v="0.18907259400950169"/>
    <n v="0.20556370833524326"/>
  </r>
  <r>
    <x v="146"/>
    <x v="13"/>
    <n v="24"/>
    <n v="7"/>
    <n v="13373"/>
    <n v="2641"/>
    <n v="0.19748747476258133"/>
    <n v="8.2422715203782949E-3"/>
    <n v="0.18924520324220304"/>
    <n v="0.20572974628295962"/>
  </r>
  <r>
    <x v="147"/>
    <x v="13"/>
    <n v="21"/>
    <n v="5"/>
    <n v="13394"/>
    <n v="2646"/>
    <n v="0.19755114230252352"/>
    <n v="8.2373540224030643E-3"/>
    <n v="0.18931378828012047"/>
    <n v="0.20578849632492657"/>
  </r>
  <r>
    <x v="148"/>
    <x v="13"/>
    <n v="15"/>
    <n v="1"/>
    <n v="13409"/>
    <n v="2647"/>
    <n v="0.19740472816764859"/>
    <n v="8.2291908700269489E-3"/>
    <n v="0.18917553729762165"/>
    <n v="0.20563391903767553"/>
  </r>
  <r>
    <x v="149"/>
    <x v="13"/>
    <n v="16"/>
    <n v="1"/>
    <n v="13425"/>
    <n v="2648"/>
    <n v="0.19724394785847299"/>
    <n v="8.2203837588678292E-3"/>
    <n v="0.18902356409960516"/>
    <n v="0.20546433161734082"/>
  </r>
  <r>
    <x v="150"/>
    <x v="13"/>
    <n v="11"/>
    <n v="1"/>
    <n v="13436"/>
    <n v="2649"/>
    <n v="0.19715689193212266"/>
    <n v="8.2149058493253373E-3"/>
    <n v="0.18894198608279733"/>
    <n v="0.20537179778144798"/>
  </r>
  <r>
    <x v="151"/>
    <x v="13"/>
    <n v="17"/>
    <n v="0"/>
    <n v="13453"/>
    <n v="2649"/>
    <n v="0.19690775291756485"/>
    <n v="8.2036712505837023E-3"/>
    <n v="0.18870408166698116"/>
    <n v="0.20511142416814854"/>
  </r>
  <r>
    <x v="152"/>
    <x v="13"/>
    <n v="23"/>
    <n v="2"/>
    <n v="13476"/>
    <n v="2651"/>
    <n v="0.19672009498367468"/>
    <n v="8.1921184798892255E-3"/>
    <n v="0.18852797650378544"/>
    <n v="0.20491221346356392"/>
  </r>
  <r>
    <x v="153"/>
    <x v="13"/>
    <n v="36"/>
    <n v="2"/>
    <n v="13512"/>
    <n v="2653"/>
    <n v="0.19634399052693902"/>
    <n v="8.1720891544433353E-3"/>
    <n v="0.18817190137249568"/>
    <n v="0.20451607968138236"/>
  </r>
  <r>
    <x v="210"/>
    <x v="13"/>
    <n v="43"/>
    <n v="3"/>
    <n v="13555"/>
    <n v="2656"/>
    <n v="0.19594245665805976"/>
    <n v="8.1494017218343567E-3"/>
    <n v="0.18779305493622539"/>
    <n v="0.20409185837989413"/>
  </r>
  <r>
    <x v="154"/>
    <x v="13"/>
    <n v="40"/>
    <n v="3"/>
    <n v="13595"/>
    <n v="2659"/>
    <n v="0.19558661272526665"/>
    <n v="8.1288020867709889E-3"/>
    <n v="0.18745781063849565"/>
    <n v="0.20371541481203764"/>
  </r>
  <r>
    <x v="155"/>
    <x v="13"/>
    <n v="48"/>
    <n v="3"/>
    <n v="13643"/>
    <n v="2662"/>
    <n v="0.19511837572381441"/>
    <n v="8.103183611935046E-3"/>
    <n v="0.18701519211187936"/>
    <n v="0.20322155933574945"/>
  </r>
  <r>
    <x v="211"/>
    <x v="13"/>
    <n v="24"/>
    <n v="3"/>
    <n v="13667"/>
    <n v="2665"/>
    <n v="0.19499524401843857"/>
    <n v="8.0930937642890548E-3"/>
    <n v="0.18690215025414952"/>
    <n v="0.20308833778272761"/>
  </r>
  <r>
    <x v="212"/>
    <x v="13"/>
    <n v="24"/>
    <n v="2"/>
    <n v="13691"/>
    <n v="2667"/>
    <n v="0.19479950332335111"/>
    <n v="8.081275738615076E-3"/>
    <n v="0.18671822758473602"/>
    <n v="0.20288077906196619"/>
  </r>
  <r>
    <x v="213"/>
    <x v="13"/>
    <n v="14"/>
    <n v="1"/>
    <n v="13705"/>
    <n v="2668"/>
    <n v="0.19467347683327252"/>
    <n v="8.0741080149043364E-3"/>
    <n v="0.18659936881836819"/>
    <n v="0.20274758484817684"/>
  </r>
  <r>
    <x v="156"/>
    <x v="13"/>
    <n v="12"/>
    <n v="2"/>
    <n v="13717"/>
    <n v="2670"/>
    <n v="0.19464897572355472"/>
    <n v="8.0699848784106798E-3"/>
    <n v="0.18657899084514404"/>
    <n v="0.2027189606019654"/>
  </r>
  <r>
    <x v="157"/>
    <x v="13"/>
    <n v="8"/>
    <n v="1"/>
    <n v="13725"/>
    <n v="2671"/>
    <n v="0.19460837887067395"/>
    <n v="8.0666542079558898E-3"/>
    <n v="0.18654172466271807"/>
    <n v="0.20267503307862983"/>
  </r>
  <r>
    <x v="207"/>
    <x v="13"/>
    <n v="5"/>
    <n v="0"/>
    <n v="13730"/>
    <n v="2671"/>
    <n v="0.19453750910415149"/>
    <n v="8.0634774140039521E-3"/>
    <n v="0.18647403169014753"/>
    <n v="0.20260098651815545"/>
  </r>
  <r>
    <x v="158"/>
    <x v="13"/>
    <n v="5"/>
    <n v="1"/>
    <n v="13735"/>
    <n v="2672"/>
    <n v="0.19453949763378231"/>
    <n v="8.0620575070254139E-3"/>
    <n v="0.1864774401267569"/>
    <n v="0.20260155514080772"/>
  </r>
  <r>
    <x v="214"/>
    <x v="13"/>
    <n v="0"/>
    <n v="1"/>
    <n v="13735"/>
    <n v="2673"/>
    <n v="0.19461230433199855"/>
    <n v="8.0638117162415857E-3"/>
    <n v="0.18654849261575696"/>
    <n v="0.20267611604824015"/>
  </r>
  <r>
    <x v="159"/>
    <x v="13"/>
    <n v="5"/>
    <n v="0"/>
    <n v="13740"/>
    <n v="2673"/>
    <n v="0.1945414847161572"/>
    <n v="8.0606383488813164E-3"/>
    <n v="0.18648084636727588"/>
    <n v="0.20260212306503853"/>
  </r>
  <r>
    <x v="160"/>
    <x v="13"/>
    <n v="2"/>
    <n v="0"/>
    <n v="13742"/>
    <n v="2673"/>
    <n v="0.19451317129966525"/>
    <n v="8.0593696952225118E-3"/>
    <n v="0.18645380160444275"/>
    <n v="0.20257254099488775"/>
  </r>
  <r>
    <x v="161"/>
    <x v="13"/>
    <n v="1"/>
    <n v="0"/>
    <n v="13743"/>
    <n v="2673"/>
    <n v="0.19449901768172889"/>
    <n v="8.0587355168621668E-3"/>
    <n v="0.18644028216486672"/>
    <n v="0.20255775319859107"/>
  </r>
  <r>
    <x v="208"/>
    <x v="13"/>
    <n v="1"/>
    <n v="0"/>
    <n v="13744"/>
    <n v="2673"/>
    <n v="0.1944848661233993"/>
    <n v="8.0581014374505235E-3"/>
    <n v="0.18642676468594876"/>
    <n v="0.20254296756084983"/>
  </r>
  <r>
    <x v="216"/>
    <x v="13"/>
    <n v="1"/>
    <n v="0"/>
    <n v="13745"/>
    <n v="2673"/>
    <n v="0.19447071662422699"/>
    <n v="8.0574674569645899E-3"/>
    <n v="0.1864132491672624"/>
    <n v="0.20252818408119158"/>
  </r>
  <r>
    <x v="164"/>
    <x v="13"/>
    <n v="1"/>
    <n v="0"/>
    <n v="13746"/>
    <n v="2673"/>
    <n v="0.19445656918376256"/>
    <n v="8.0568335753813738E-3"/>
    <n v="0.18639973560838119"/>
    <n v="0.20251340275914392"/>
  </r>
  <r>
    <x v="217"/>
    <x v="13"/>
    <n v="1"/>
    <n v="0"/>
    <n v="13747"/>
    <n v="2673"/>
    <n v="0.19444242380155671"/>
    <n v="8.056199792677899E-3"/>
    <n v="0.1863862240088788"/>
    <n v="0.20249862359423462"/>
  </r>
  <r>
    <x v="168"/>
    <x v="13"/>
    <n v="1"/>
    <n v="0"/>
    <n v="13748"/>
    <n v="2673"/>
    <n v="0.19442828047716032"/>
    <n v="8.055566108831189E-3"/>
    <n v="0.18637271436832914"/>
    <n v="0.2024838465859915"/>
  </r>
  <r>
    <x v="169"/>
    <x v="13"/>
    <n v="9"/>
    <n v="0"/>
    <n v="13757"/>
    <n v="2673"/>
    <n v="0.19430108308497493"/>
    <n v="8.0498673989782225E-3"/>
    <n v="0.1862512156859967"/>
    <n v="0.20235095048395316"/>
  </r>
  <r>
    <x v="170"/>
    <x v="13"/>
    <n v="6"/>
    <n v="0"/>
    <n v="13763"/>
    <n v="2673"/>
    <n v="0.19421637724333357"/>
    <n v="8.0460726983423887E-3"/>
    <n v="0.18617030454499117"/>
    <n v="0.20226244994167597"/>
  </r>
  <r>
    <x v="171"/>
    <x v="13"/>
    <n v="7"/>
    <n v="0"/>
    <n v="13770"/>
    <n v="2673"/>
    <n v="0.19411764705882353"/>
    <n v="8.041650028557128E-3"/>
    <n v="0.18607599703026639"/>
    <n v="0.20215929708738067"/>
  </r>
  <r>
    <x v="172"/>
    <x v="13"/>
    <n v="13"/>
    <n v="3"/>
    <n v="13783"/>
    <n v="2676"/>
    <n v="0.19415221649858522"/>
    <n v="8.0386887639462661E-3"/>
    <n v="0.18611352773463896"/>
    <n v="0.20219090526253147"/>
  </r>
  <r>
    <x v="173"/>
    <x v="13"/>
    <n v="14"/>
    <n v="0"/>
    <n v="13797"/>
    <n v="2676"/>
    <n v="0.19395520765383778"/>
    <n v="8.0298693413306931E-3"/>
    <n v="0.1859253383125071"/>
    <n v="0.20198507699516846"/>
  </r>
  <r>
    <x v="174"/>
    <x v="13"/>
    <n v="13"/>
    <n v="1"/>
    <n v="13810"/>
    <n v="2677"/>
    <n v="0.1938450398262129"/>
    <n v="8.0234390537499024E-3"/>
    <n v="0.18582160077246299"/>
    <n v="0.20186847887996281"/>
  </r>
  <r>
    <x v="175"/>
    <x v="13"/>
    <n v="29"/>
    <n v="0"/>
    <n v="13839"/>
    <n v="2677"/>
    <n v="0.19343883228556977"/>
    <n v="8.0052634705004896E-3"/>
    <n v="0.18543356881506928"/>
    <n v="0.20144409575607025"/>
  </r>
  <r>
    <x v="176"/>
    <x v="13"/>
    <n v="30"/>
    <n v="3"/>
    <n v="13869"/>
    <n v="2680"/>
    <n v="0.19323671497584541"/>
    <n v="7.991745112457229E-3"/>
    <n v="0.18524496986338818"/>
    <n v="0.20122846008830264"/>
  </r>
  <r>
    <x v="177"/>
    <x v="13"/>
    <n v="31"/>
    <n v="0"/>
    <n v="13900"/>
    <n v="2680"/>
    <n v="0.19280575539568345"/>
    <n v="7.9724817010718655E-3"/>
    <n v="0.18483327369461158"/>
    <n v="0.20077823709675532"/>
  </r>
  <r>
    <x v="178"/>
    <x v="13"/>
    <n v="21"/>
    <n v="1"/>
    <n v="13921"/>
    <n v="2681"/>
    <n v="0.19258673945837224"/>
    <n v="7.9612091394967097E-3"/>
    <n v="0.18462553031887552"/>
    <n v="0.20054794859786895"/>
  </r>
  <r>
    <x v="179"/>
    <x v="13"/>
    <n v="28"/>
    <n v="1"/>
    <n v="13949"/>
    <n v="2682"/>
    <n v="0.19227184744426123"/>
    <n v="7.9456609351225439E-3"/>
    <n v="0.18432618650913868"/>
    <n v="0.20021750837938379"/>
  </r>
  <r>
    <x v="180"/>
    <x v="13"/>
    <n v="37"/>
    <n v="2"/>
    <n v="13986"/>
    <n v="2684"/>
    <n v="0.1919061919061919"/>
    <n v="7.9263791253311143E-3"/>
    <n v="0.18397981278086079"/>
    <n v="0.19983257103152302"/>
  </r>
  <r>
    <x v="181"/>
    <x v="13"/>
    <n v="53"/>
    <n v="2"/>
    <n v="14039"/>
    <n v="2686"/>
    <n v="0.19132416838806182"/>
    <n v="7.897468051615569E-3"/>
    <n v="0.18342670033644626"/>
    <n v="0.19922163643967739"/>
  </r>
  <r>
    <x v="182"/>
    <x v="13"/>
    <n v="75"/>
    <n v="1"/>
    <n v="14114"/>
    <n v="2687"/>
    <n v="0.19037834773983278"/>
    <n v="7.853844545353204E-3"/>
    <n v="0.18252450319447958"/>
    <n v="0.19823219228518599"/>
  </r>
  <r>
    <x v="183"/>
    <x v="13"/>
    <n v="57"/>
    <n v="5"/>
    <n v="14171"/>
    <n v="2692"/>
    <n v="0.18996542234140146"/>
    <n v="7.8281704265804365E-3"/>
    <n v="0.18213725191482102"/>
    <n v="0.19779359276798189"/>
  </r>
  <r>
    <x v="184"/>
    <x v="13"/>
    <n v="34"/>
    <n v="6"/>
    <n v="14205"/>
    <n v="2698"/>
    <n v="0.1899331221400915"/>
    <n v="7.818025500640027E-3"/>
    <n v="0.18211509663945147"/>
    <n v="0.19775114764073154"/>
  </r>
  <r>
    <x v="185"/>
    <x v="13"/>
    <n v="35"/>
    <n v="6"/>
    <n v="14240"/>
    <n v="2704"/>
    <n v="0.18988764044943821"/>
    <n v="7.807327589681729E-3"/>
    <n v="0.18208031285975648"/>
    <n v="0.19769496803911993"/>
  </r>
  <r>
    <x v="186"/>
    <x v="13"/>
    <n v="19"/>
    <n v="0"/>
    <n v="14259"/>
    <n v="2704"/>
    <n v="0.18963461673329127"/>
    <n v="7.7960953572430358E-3"/>
    <n v="0.18183852137604822"/>
    <n v="0.19743071209053431"/>
  </r>
  <r>
    <x v="187"/>
    <x v="13"/>
    <n v="7"/>
    <n v="0"/>
    <n v="14266"/>
    <n v="2704"/>
    <n v="0.18954156736296088"/>
    <n v="7.7919652424816915E-3"/>
    <n v="0.18174960212047919"/>
    <n v="0.19733353260544256"/>
  </r>
  <r>
    <x v="188"/>
    <x v="13"/>
    <n v="7"/>
    <n v="0"/>
    <n v="14273"/>
    <n v="2704"/>
    <n v="0.18944860926224338"/>
    <n v="7.7878394657157598E-3"/>
    <n v="0.18166076979652762"/>
    <n v="0.19723644872795915"/>
  </r>
  <r>
    <x v="189"/>
    <x v="13"/>
    <n v="3"/>
    <n v="0"/>
    <n v="14276"/>
    <n v="2704"/>
    <n v="0.18940879798262819"/>
    <n v="7.7860726019490858E-3"/>
    <n v="0.18162272538067911"/>
    <n v="0.19719487058457727"/>
  </r>
  <r>
    <x v="190"/>
    <x v="13"/>
    <n v="1"/>
    <n v="0"/>
    <n v="14277"/>
    <n v="2704"/>
    <n v="0.18939553127407718"/>
    <n v="7.7854838240520655E-3"/>
    <n v="0.18161004745002512"/>
    <n v="0.19718101509812924"/>
  </r>
  <r>
    <x v="218"/>
    <x v="13"/>
    <n v="2"/>
    <n v="1"/>
    <n v="14279"/>
    <n v="2705"/>
    <n v="0.18943903634708312"/>
    <n v="7.7859750242859462E-3"/>
    <n v="0.18165306132279718"/>
    <n v="0.19722501137136905"/>
  </r>
  <r>
    <x v="191"/>
    <x v="13"/>
    <n v="1"/>
    <n v="0"/>
    <n v="14280"/>
    <n v="2705"/>
    <n v="0.18942577030812324"/>
    <n v="7.7853863716318052E-3"/>
    <n v="0.18164038393649143"/>
    <n v="0.19721115667975506"/>
  </r>
  <r>
    <x v="192"/>
    <x v="13"/>
    <n v="1"/>
    <n v="1"/>
    <n v="14281"/>
    <n v="2706"/>
    <n v="0.18948252923464742"/>
    <n v="7.7864658310981636E-3"/>
    <n v="0.18169606340354927"/>
    <n v="0.19726899506574558"/>
  </r>
  <r>
    <x v="219"/>
    <x v="13"/>
    <n v="1"/>
    <n v="0"/>
    <n v="14282"/>
    <n v="2706"/>
    <n v="0.18946926200812211"/>
    <n v="7.7858772153951714E-3"/>
    <n v="0.18168338479272694"/>
    <n v="0.19725513922351728"/>
  </r>
  <r>
    <x v="220"/>
    <x v="13"/>
    <n v="1"/>
    <n v="0"/>
    <n v="14283"/>
    <n v="2706"/>
    <n v="0.18945599663936147"/>
    <n v="7.7852886879516657E-3"/>
    <n v="0.1816707079514098"/>
    <n v="0.19724128532731314"/>
  </r>
  <r>
    <x v="221"/>
    <x v="13"/>
    <n v="0"/>
    <n v="1"/>
    <n v="14283"/>
    <n v="2707"/>
    <n v="0.18952600994188895"/>
    <n v="7.7869562447823466E-3"/>
    <n v="0.18173905369710661"/>
    <n v="0.1973129661866713"/>
  </r>
  <r>
    <x v="222"/>
    <x v="13"/>
    <n v="1"/>
    <n v="0"/>
    <n v="14284"/>
    <n v="2707"/>
    <n v="0.18951274152898348"/>
    <n v="7.7863676660517743E-3"/>
    <n v="0.18172637386293169"/>
    <n v="0.19729910919503527"/>
  </r>
  <r>
    <x v="197"/>
    <x v="13"/>
    <n v="1"/>
    <n v="0"/>
    <n v="14285"/>
    <n v="2707"/>
    <n v="0.18949947497374869"/>
    <n v="7.7857791755637845E-3"/>
    <n v="0.18171369579818492"/>
    <n v="0.19728525414931247"/>
  </r>
  <r>
    <x v="198"/>
    <x v="13"/>
    <n v="2"/>
    <n v="0"/>
    <n v="14287"/>
    <n v="2707"/>
    <n v="0.18947294743473087"/>
    <n v="7.7846024592367136E-3"/>
    <n v="0.18168834497549416"/>
    <n v="0.19725754989396757"/>
  </r>
  <r>
    <x v="223"/>
    <x v="13"/>
    <n v="5"/>
    <n v="0"/>
    <n v="14292"/>
    <n v="2707"/>
    <n v="0.18940666106912959"/>
    <n v="7.7816622112852531E-3"/>
    <n v="0.18162499885784433"/>
    <n v="0.19718832328041486"/>
  </r>
  <r>
    <x v="199"/>
    <x v="13"/>
    <n v="4"/>
    <n v="0"/>
    <n v="14296"/>
    <n v="2707"/>
    <n v="0.18935366536094012"/>
    <n v="7.7793115985734761E-3"/>
    <n v="0.18157435376236664"/>
    <n v="0.1971329769595136"/>
  </r>
  <r>
    <x v="200"/>
    <x v="13"/>
    <n v="4"/>
    <n v="0"/>
    <n v="14300"/>
    <n v="2707"/>
    <n v="0.18930069930069929"/>
    <n v="7.7769623939650352E-3"/>
    <n v="0.18152373690673426"/>
    <n v="0.19707766169466431"/>
  </r>
  <r>
    <x v="201"/>
    <x v="13"/>
    <n v="7"/>
    <n v="0"/>
    <n v="14307"/>
    <n v="2707"/>
    <n v="0.18920807996085831"/>
    <n v="7.7728546703708041E-3"/>
    <n v="0.1814352252904875"/>
    <n v="0.19698093463122912"/>
  </r>
  <r>
    <x v="202"/>
    <x v="13"/>
    <n v="10"/>
    <n v="0"/>
    <n v="14317"/>
    <n v="2707"/>
    <n v="0.1890759237270378"/>
    <n v="7.7669939543590482E-3"/>
    <n v="0.18130892977267876"/>
    <n v="0.19684291768139683"/>
  </r>
  <r>
    <x v="203"/>
    <x v="13"/>
    <n v="9"/>
    <n v="0"/>
    <n v="14326"/>
    <n v="2707"/>
    <n v="0.18895714086276699"/>
    <n v="7.7617267999012061E-3"/>
    <n v="0.18119541406286579"/>
    <n v="0.19671886766266819"/>
  </r>
  <r>
    <x v="204"/>
    <x v="13"/>
    <n v="26"/>
    <n v="2"/>
    <n v="14352"/>
    <n v="2709"/>
    <n v="0.18875418060200669"/>
    <n v="7.7498657048347607E-3"/>
    <n v="0.18100431489717192"/>
    <n v="0.19650404630684146"/>
  </r>
  <r>
    <x v="205"/>
    <x v="13"/>
    <n v="24"/>
    <n v="0"/>
    <n v="14376"/>
    <n v="2709"/>
    <n v="0.18843906510851419"/>
    <n v="7.735902176544603E-3"/>
    <n v="0.18070316293196959"/>
    <n v="0.19617496728505879"/>
  </r>
  <r>
    <x v="206"/>
    <x v="13"/>
    <n v="13"/>
    <n v="0"/>
    <n v="14389"/>
    <n v="2709"/>
    <n v="0.18826881645701576"/>
    <n v="7.728359418355292E-3"/>
    <n v="0.18054045703866048"/>
    <n v="0.19599717587537105"/>
  </r>
  <r>
    <x v="0"/>
    <x v="14"/>
    <n v="5"/>
    <n v="0"/>
    <n v="5"/>
    <n v="0"/>
    <n v="0"/>
    <s v=""/>
    <s v=""/>
    <s v=""/>
  </r>
  <r>
    <x v="1"/>
    <x v="14"/>
    <n v="6"/>
    <n v="0"/>
    <n v="11"/>
    <n v="0"/>
    <n v="0"/>
    <s v=""/>
    <s v=""/>
    <s v=""/>
  </r>
  <r>
    <x v="2"/>
    <x v="14"/>
    <n v="32"/>
    <n v="4"/>
    <n v="43"/>
    <n v="4"/>
    <n v="9.3023255813953487E-2"/>
    <n v="9.530864881397183E-2"/>
    <n v="-2.2853930000183431E-3"/>
    <n v="0.18833190462792532"/>
  </r>
  <r>
    <x v="3"/>
    <x v="14"/>
    <n v="32"/>
    <n v="7"/>
    <n v="75"/>
    <n v="11"/>
    <n v="0.14666666666666667"/>
    <n v="9.2813199572123445E-2"/>
    <n v="5.3853467094543223E-2"/>
    <n v="0.23947986623879011"/>
  </r>
  <r>
    <x v="4"/>
    <x v="14"/>
    <n v="41"/>
    <n v="19"/>
    <n v="116"/>
    <n v="30"/>
    <n v="0.25862068965517243"/>
    <n v="0.10382600479553697"/>
    <n v="0.15479468485963546"/>
    <n v="0.36244669445070943"/>
  </r>
  <r>
    <x v="5"/>
    <x v="14"/>
    <n v="27"/>
    <n v="5"/>
    <n v="143"/>
    <n v="35"/>
    <n v="0.24475524475524477"/>
    <n v="9.0468218544525039E-2"/>
    <n v="0.15428702621071971"/>
    <n v="0.33522346329976982"/>
  </r>
  <r>
    <x v="6"/>
    <x v="14"/>
    <n v="40"/>
    <n v="9"/>
    <n v="183"/>
    <n v="44"/>
    <n v="0.24043715846994534"/>
    <n v="7.9125907426363926E-2"/>
    <n v="0.16131125104358141"/>
    <n v="0.31956306589630928"/>
  </r>
  <r>
    <x v="7"/>
    <x v="14"/>
    <n v="8"/>
    <n v="3"/>
    <n v="191"/>
    <n v="47"/>
    <n v="0.24607329842931938"/>
    <n v="7.8531415944678995E-2"/>
    <n v="0.16754188248464039"/>
    <n v="0.3246047143739984"/>
  </r>
  <r>
    <x v="8"/>
    <x v="14"/>
    <n v="7"/>
    <n v="3"/>
    <n v="198"/>
    <n v="50"/>
    <n v="0.25252525252525254"/>
    <n v="7.8337395531414653E-2"/>
    <n v="0.17418785699383788"/>
    <n v="0.33086264805666721"/>
  </r>
  <r>
    <x v="9"/>
    <x v="14"/>
    <n v="1"/>
    <n v="3"/>
    <n v="199"/>
    <n v="53"/>
    <n v="0.26633165829145727"/>
    <n v="8.0689061081225588E-2"/>
    <n v="0.18564259721023169"/>
    <n v="0.34702071937268286"/>
  </r>
  <r>
    <x v="10"/>
    <x v="14"/>
    <n v="1"/>
    <n v="5"/>
    <n v="200"/>
    <n v="58"/>
    <n v="0.28999999999999998"/>
    <n v="8.4768583803199168E-2"/>
    <n v="0.2052314161968008"/>
    <n v="0.37476858380319916"/>
  </r>
  <r>
    <x v="11"/>
    <x v="14"/>
    <n v="7"/>
    <n v="2"/>
    <n v="207"/>
    <n v="60"/>
    <n v="0.28985507246376813"/>
    <n v="8.3297469673056609E-2"/>
    <n v="0.2065576027907115"/>
    <n v="0.37315254213682475"/>
  </r>
  <r>
    <x v="12"/>
    <x v="14"/>
    <n v="7"/>
    <n v="1"/>
    <n v="214"/>
    <n v="61"/>
    <n v="0.28504672897196259"/>
    <n v="8.1089883364709001E-2"/>
    <n v="0.20395684560725358"/>
    <n v="0.36613661233667161"/>
  </r>
  <r>
    <x v="13"/>
    <x v="14"/>
    <n v="1"/>
    <n v="0"/>
    <n v="215"/>
    <n v="61"/>
    <n v="0.28372093023255812"/>
    <n v="8.0671074211245114E-2"/>
    <n v="0.20304985602131301"/>
    <n v="0.36439200444380326"/>
  </r>
  <r>
    <x v="14"/>
    <x v="14"/>
    <n v="8"/>
    <n v="0"/>
    <n v="223"/>
    <n v="61"/>
    <n v="0.273542600896861"/>
    <n v="7.7468092832761098E-2"/>
    <n v="0.1960745080640999"/>
    <n v="0.35101069372962213"/>
  </r>
  <r>
    <x v="15"/>
    <x v="14"/>
    <n v="5"/>
    <n v="0"/>
    <n v="228"/>
    <n v="61"/>
    <n v="0.26754385964912281"/>
    <n v="7.5590573400074093E-2"/>
    <n v="0.19195328624904873"/>
    <n v="0.34313443304919689"/>
  </r>
  <r>
    <x v="16"/>
    <x v="14"/>
    <n v="6"/>
    <n v="0"/>
    <n v="234"/>
    <n v="61"/>
    <n v="0.2606837606837607"/>
    <n v="7.3452775494711728E-2"/>
    <n v="0.18723098518904896"/>
    <n v="0.33413653617847244"/>
  </r>
  <r>
    <x v="17"/>
    <x v="14"/>
    <n v="2"/>
    <n v="1"/>
    <n v="236"/>
    <n v="62"/>
    <n v="0.26271186440677968"/>
    <n v="7.3483873976128655E-2"/>
    <n v="0.18922799043065103"/>
    <n v="0.33619573838290834"/>
  </r>
  <r>
    <x v="18"/>
    <x v="14"/>
    <n v="4"/>
    <n v="0"/>
    <n v="240"/>
    <n v="62"/>
    <n v="0.25833333333333336"/>
    <n v="7.2133752437681622E-2"/>
    <n v="0.18619958089565175"/>
    <n v="0.33046708577101497"/>
  </r>
  <r>
    <x v="19"/>
    <x v="14"/>
    <n v="27"/>
    <n v="2"/>
    <n v="267"/>
    <n v="64"/>
    <n v="0.23970037453183521"/>
    <n v="6.5387263643958041E-2"/>
    <n v="0.17431311088787715"/>
    <n v="0.30508763817579326"/>
  </r>
  <r>
    <x v="20"/>
    <x v="14"/>
    <n v="6"/>
    <n v="4"/>
    <n v="273"/>
    <n v="68"/>
    <n v="0.24908424908424909"/>
    <n v="6.6167350781781015E-2"/>
    <n v="0.18291689830246807"/>
    <n v="0.31525159986603013"/>
  </r>
  <r>
    <x v="21"/>
    <x v="14"/>
    <n v="25"/>
    <n v="2"/>
    <n v="298"/>
    <n v="70"/>
    <n v="0.2348993288590604"/>
    <n v="6.115114660030356E-2"/>
    <n v="0.17374818225875682"/>
    <n v="0.29605047545936397"/>
  </r>
  <r>
    <x v="22"/>
    <x v="14"/>
    <n v="15"/>
    <n v="4"/>
    <n v="313"/>
    <n v="74"/>
    <n v="0.2364217252396166"/>
    <n v="5.9897804969372664E-2"/>
    <n v="0.17652392027024394"/>
    <n v="0.29631953020898927"/>
  </r>
  <r>
    <x v="23"/>
    <x v="14"/>
    <n v="13"/>
    <n v="2"/>
    <n v="326"/>
    <n v="76"/>
    <n v="0.23312883435582821"/>
    <n v="5.820355263001048E-2"/>
    <n v="0.17492528172581773"/>
    <n v="0.29133238698583869"/>
  </r>
  <r>
    <x v="24"/>
    <x v="14"/>
    <n v="12"/>
    <n v="0"/>
    <n v="338"/>
    <n v="76"/>
    <n v="0.22485207100591717"/>
    <n v="5.5948440767845796E-2"/>
    <n v="0.16890363023807137"/>
    <n v="0.28080051177376297"/>
  </r>
  <r>
    <x v="25"/>
    <x v="14"/>
    <n v="28"/>
    <n v="0"/>
    <n v="366"/>
    <n v="76"/>
    <n v="0.20765027322404372"/>
    <n v="5.1304135517538499E-2"/>
    <n v="0.15634613770650524"/>
    <n v="0.25895440874158221"/>
  </r>
  <r>
    <x v="26"/>
    <x v="14"/>
    <n v="69"/>
    <n v="5"/>
    <n v="435"/>
    <n v="81"/>
    <n v="0.18620689655172415"/>
    <n v="4.4166150313226397E-2"/>
    <n v="0.14204074623849774"/>
    <n v="0.23037304686495055"/>
  </r>
  <r>
    <x v="27"/>
    <x v="14"/>
    <n v="73"/>
    <n v="9"/>
    <n v="508"/>
    <n v="90"/>
    <n v="0.17716535433070865"/>
    <n v="3.9712968348224881E-2"/>
    <n v="0.13745238598248377"/>
    <n v="0.21687832267893353"/>
  </r>
  <r>
    <x v="28"/>
    <x v="14"/>
    <n v="103"/>
    <n v="24"/>
    <n v="611"/>
    <n v="114"/>
    <n v="0.18657937806873978"/>
    <n v="3.730917836295481E-2"/>
    <n v="0.14927019970578498"/>
    <n v="0.22388855643169459"/>
  </r>
  <r>
    <x v="29"/>
    <x v="14"/>
    <n v="217"/>
    <n v="26"/>
    <n v="828"/>
    <n v="140"/>
    <n v="0.16908212560386474"/>
    <n v="3.0283932023051897E-2"/>
    <n v="0.13879819358081283"/>
    <n v="0.19936605762691664"/>
  </r>
  <r>
    <x v="30"/>
    <x v="14"/>
    <n v="383"/>
    <n v="46"/>
    <n v="1211"/>
    <n v="186"/>
    <n v="0.15359207266721717"/>
    <n v="2.370797888695465E-2"/>
    <n v="0.12988409378026253"/>
    <n v="0.17730005155417181"/>
  </r>
  <r>
    <x v="31"/>
    <x v="14"/>
    <n v="733"/>
    <n v="93"/>
    <n v="1944"/>
    <n v="279"/>
    <n v="0.14351851851851852"/>
    <n v="1.8008747689355457E-2"/>
    <n v="0.12550977082916306"/>
    <n v="0.16152726620787397"/>
  </r>
  <r>
    <x v="32"/>
    <x v="14"/>
    <n v="1117"/>
    <n v="173"/>
    <n v="3061"/>
    <n v="452"/>
    <n v="0.14766416203854948"/>
    <n v="1.4583755318687937E-2"/>
    <n v="0.13308040671986154"/>
    <n v="0.16224791735723743"/>
  </r>
  <r>
    <x v="33"/>
    <x v="14"/>
    <n v="1385"/>
    <n v="210"/>
    <n v="4446"/>
    <n v="662"/>
    <n v="0.14889788573999099"/>
    <n v="1.2157837176978487E-2"/>
    <n v="0.1367400485630125"/>
    <n v="0.16105572291696948"/>
  </r>
  <r>
    <x v="34"/>
    <x v="14"/>
    <n v="1382"/>
    <n v="281"/>
    <n v="5828"/>
    <n v="943"/>
    <n v="0.16180507892930679"/>
    <n v="1.1131636341843696E-2"/>
    <n v="0.1506734425874631"/>
    <n v="0.17293671527115048"/>
  </r>
  <r>
    <x v="35"/>
    <x v="14"/>
    <n v="1144"/>
    <n v="230"/>
    <n v="6972"/>
    <n v="1173"/>
    <n v="0.16824440619621342"/>
    <n v="1.0406736398750989E-2"/>
    <n v="0.15783766979746244"/>
    <n v="0.1786511425949644"/>
  </r>
  <r>
    <x v="36"/>
    <x v="14"/>
    <n v="833"/>
    <n v="168"/>
    <n v="7805"/>
    <n v="1341"/>
    <n v="0.1718129404228059"/>
    <n v="9.9546661052825232E-3"/>
    <n v="0.16185827431752337"/>
    <n v="0.18176760652808843"/>
  </r>
  <r>
    <x v="37"/>
    <x v="14"/>
    <n v="666"/>
    <n v="161"/>
    <n v="8471"/>
    <n v="1502"/>
    <n v="0.177310825168221"/>
    <n v="9.7297554467458917E-3"/>
    <n v="0.1675810697214751"/>
    <n v="0.18704058061496689"/>
  </r>
  <r>
    <x v="38"/>
    <x v="14"/>
    <n v="603"/>
    <n v="110"/>
    <n v="9074"/>
    <n v="1612"/>
    <n v="0.17765042979942694"/>
    <n v="9.4112652226964726E-3"/>
    <n v="0.16823916457673047"/>
    <n v="0.18706169502212341"/>
  </r>
  <r>
    <x v="39"/>
    <x v="14"/>
    <n v="630"/>
    <n v="122"/>
    <n v="9704"/>
    <n v="1734"/>
    <n v="0.17868920032976093"/>
    <n v="9.131234209157988E-3"/>
    <n v="0.16955796612060295"/>
    <n v="0.18782043453891892"/>
  </r>
  <r>
    <x v="40"/>
    <x v="14"/>
    <n v="596"/>
    <n v="138"/>
    <n v="10300"/>
    <n v="1872"/>
    <n v="0.18174757281553397"/>
    <n v="8.9502286095333831E-3"/>
    <n v="0.1727973442060006"/>
    <n v="0.19069780142506734"/>
  </r>
  <r>
    <x v="41"/>
    <x v="14"/>
    <n v="638"/>
    <n v="144"/>
    <n v="10938"/>
    <n v="2016"/>
    <n v="0.18431157432803072"/>
    <n v="8.7558114956018118E-3"/>
    <n v="0.17555576283242891"/>
    <n v="0.19306738582363253"/>
  </r>
  <r>
    <x v="42"/>
    <x v="14"/>
    <n v="880"/>
    <n v="160"/>
    <n v="11818"/>
    <n v="2176"/>
    <n v="0.18412590962937891"/>
    <n v="8.4186115954601633E-3"/>
    <n v="0.17570729803391874"/>
    <n v="0.19254452122483909"/>
  </r>
  <r>
    <x v="43"/>
    <x v="14"/>
    <n v="1167"/>
    <n v="206"/>
    <n v="12985"/>
    <n v="2382"/>
    <n v="0.18344243357720447"/>
    <n v="8.0141702580414625E-3"/>
    <n v="0.175428263319163"/>
    <n v="0.19145660383524593"/>
  </r>
  <r>
    <x v="44"/>
    <x v="14"/>
    <n v="781"/>
    <n v="210"/>
    <n v="13766"/>
    <n v="2592"/>
    <n v="0.18828998983001599"/>
    <n v="7.9018180283710587E-3"/>
    <n v="0.18038817180164493"/>
    <n v="0.19619180785838705"/>
  </r>
  <r>
    <x v="45"/>
    <x v="14"/>
    <n v="662"/>
    <n v="161"/>
    <n v="14428"/>
    <n v="2753"/>
    <n v="0.1908095370113668"/>
    <n v="7.7781120550164534E-3"/>
    <n v="0.18303142495635033"/>
    <n v="0.19858764906638326"/>
  </r>
  <r>
    <x v="46"/>
    <x v="14"/>
    <n v="632"/>
    <n v="168"/>
    <n v="15060"/>
    <n v="2921"/>
    <n v="0.19395750332005313"/>
    <n v="7.6858395269169535E-3"/>
    <n v="0.18627166379313617"/>
    <n v="0.20164334284697008"/>
  </r>
  <r>
    <x v="47"/>
    <x v="14"/>
    <n v="571"/>
    <n v="127"/>
    <n v="15631"/>
    <n v="3048"/>
    <n v="0.1949971211054955"/>
    <n v="7.5676357315229408E-3"/>
    <n v="0.18742948537397255"/>
    <n v="0.20256475683701844"/>
  </r>
  <r>
    <x v="48"/>
    <x v="14"/>
    <n v="514"/>
    <n v="145"/>
    <n v="16145"/>
    <n v="3193"/>
    <n v="0.19777020749458035"/>
    <n v="7.5076537434609208E-3"/>
    <n v="0.19026255375111945"/>
    <n v="0.20527786123804126"/>
  </r>
  <r>
    <x v="49"/>
    <x v="14"/>
    <n v="593"/>
    <n v="149"/>
    <n v="16738"/>
    <n v="3342"/>
    <n v="0.19966543195124867"/>
    <n v="7.414567156269267E-3"/>
    <n v="0.19225086479497941"/>
    <n v="0.20707999910751793"/>
  </r>
  <r>
    <x v="50"/>
    <x v="14"/>
    <n v="580"/>
    <n v="148"/>
    <n v="17318"/>
    <n v="3490"/>
    <n v="0.20152442545328561"/>
    <n v="7.3288756237603761E-3"/>
    <n v="0.19419554982952522"/>
    <n v="0.208853301077046"/>
  </r>
  <r>
    <x v="51"/>
    <x v="14"/>
    <n v="586"/>
    <n v="145"/>
    <n v="17904"/>
    <n v="3635"/>
    <n v="0.20302725647899911"/>
    <n v="7.2392894807910618E-3"/>
    <n v="0.19578796699820805"/>
    <n v="0.21026654595979016"/>
  </r>
  <r>
    <x v="52"/>
    <x v="14"/>
    <n v="494"/>
    <n v="176"/>
    <n v="18398"/>
    <n v="3811"/>
    <n v="0.20714208066094142"/>
    <n v="7.2257698731670083E-3"/>
    <n v="0.19991631078777441"/>
    <n v="0.21436785053410842"/>
  </r>
  <r>
    <x v="53"/>
    <x v="14"/>
    <n v="431"/>
    <n v="142"/>
    <n v="18829"/>
    <n v="3953"/>
    <n v="0.20994211057411441"/>
    <n v="7.19903888097551E-3"/>
    <n v="0.2027430716931389"/>
    <n v="0.21714114945508992"/>
  </r>
  <r>
    <x v="54"/>
    <x v="14"/>
    <n v="319"/>
    <n v="91"/>
    <n v="19148"/>
    <n v="4044"/>
    <n v="0.21119699185293503"/>
    <n v="7.1638357143737732E-3"/>
    <n v="0.20403315613856127"/>
    <n v="0.21836082756730879"/>
  </r>
  <r>
    <x v="55"/>
    <x v="14"/>
    <n v="250"/>
    <n v="91"/>
    <n v="19398"/>
    <n v="4135"/>
    <n v="0.21316630580472212"/>
    <n v="7.1564401438895574E-3"/>
    <n v="0.20600986566083257"/>
    <n v="0.22032274594861168"/>
  </r>
  <r>
    <x v="56"/>
    <x v="14"/>
    <n v="173"/>
    <n v="68"/>
    <n v="19571"/>
    <n v="4203"/>
    <n v="0.21475652751520105"/>
    <n v="7.1559511983465465E-3"/>
    <n v="0.2076005763168545"/>
    <n v="0.22191247871354761"/>
  </r>
  <r>
    <x v="57"/>
    <x v="14"/>
    <n v="154"/>
    <n v="51"/>
    <n v="19725"/>
    <n v="4254"/>
    <n v="0.21566539923954373"/>
    <n v="7.1457008395395157E-3"/>
    <n v="0.2085196984000042"/>
    <n v="0.22281110007908325"/>
  </r>
  <r>
    <x v="58"/>
    <x v="14"/>
    <n v="107"/>
    <n v="38"/>
    <n v="19832"/>
    <n v="4292"/>
    <n v="0.21641791044776118"/>
    <n v="7.1410293370434011E-3"/>
    <n v="0.20927688111071777"/>
    <n v="0.22355893978480459"/>
  </r>
  <r>
    <x v="59"/>
    <x v="14"/>
    <n v="99"/>
    <n v="23"/>
    <n v="19931"/>
    <n v="4315"/>
    <n v="0.21649691435452312"/>
    <n v="7.1248034498801807E-3"/>
    <n v="0.20937211090464294"/>
    <n v="0.22362171780440329"/>
  </r>
  <r>
    <x v="60"/>
    <x v="14"/>
    <n v="61"/>
    <n v="22"/>
    <n v="19992"/>
    <n v="4337"/>
    <n v="0.21693677470988396"/>
    <n v="7.1224358599412466E-3"/>
    <n v="0.20981433884994272"/>
    <n v="0.2240592105698252"/>
  </r>
  <r>
    <x v="61"/>
    <x v="14"/>
    <n v="49"/>
    <n v="18"/>
    <n v="20041"/>
    <n v="4355"/>
    <n v="0.21730452572226935"/>
    <n v="7.1208261240080385E-3"/>
    <n v="0.2101836995982613"/>
    <n v="0.2244253518462774"/>
  </r>
  <r>
    <x v="62"/>
    <x v="14"/>
    <n v="49"/>
    <n v="18"/>
    <n v="20090"/>
    <n v="4373"/>
    <n v="0.21767048282727725"/>
    <n v="7.1191929315550725E-3"/>
    <n v="0.21055128989572217"/>
    <n v="0.22478967575883232"/>
  </r>
  <r>
    <x v="63"/>
    <x v="14"/>
    <n v="24"/>
    <n v="9"/>
    <n v="20114"/>
    <n v="4382"/>
    <n v="0.21785820821318486"/>
    <n v="7.1185604268730824E-3"/>
    <n v="0.21073964778631177"/>
    <n v="0.22497676864005794"/>
  </r>
  <r>
    <x v="64"/>
    <x v="14"/>
    <n v="14"/>
    <n v="4"/>
    <n v="20128"/>
    <n v="4386"/>
    <n v="0.2179054054054054"/>
    <n v="7.1169930260312764E-3"/>
    <n v="0.21078841237937412"/>
    <n v="0.22502239843143668"/>
  </r>
  <r>
    <x v="65"/>
    <x v="14"/>
    <n v="11"/>
    <n v="1"/>
    <n v="20139"/>
    <n v="4387"/>
    <n v="0.21783603952529917"/>
    <n v="7.1137139484825328E-3"/>
    <n v="0.21072232557681664"/>
    <n v="0.22494975347378171"/>
  </r>
  <r>
    <x v="66"/>
    <x v="14"/>
    <n v="14"/>
    <n v="0"/>
    <n v="20153"/>
    <n v="4387"/>
    <n v="0.21768471195355529"/>
    <n v="7.1083304738593575E-3"/>
    <n v="0.21057638147969593"/>
    <n v="0.22479304242741466"/>
  </r>
  <r>
    <x v="67"/>
    <x v="14"/>
    <n v="4"/>
    <n v="3"/>
    <n v="20157"/>
    <n v="4390"/>
    <n v="0.21779034578558318"/>
    <n v="7.1096578191720237E-3"/>
    <n v="0.21068068796641115"/>
    <n v="0.22490000360475521"/>
  </r>
  <r>
    <x v="68"/>
    <x v="14"/>
    <n v="5"/>
    <n v="0"/>
    <n v="20162"/>
    <n v="4390"/>
    <n v="0.21773633568098402"/>
    <n v="7.1077370635645367E-3"/>
    <n v="0.21062859861741948"/>
    <n v="0.22484407274454857"/>
  </r>
  <r>
    <x v="69"/>
    <x v="14"/>
    <n v="3"/>
    <n v="0"/>
    <n v="20165"/>
    <n v="4390"/>
    <n v="0.21770394247458469"/>
    <n v="7.1065851032470163E-3"/>
    <n v="0.21059735737133767"/>
    <n v="0.22481052757783171"/>
  </r>
  <r>
    <x v="70"/>
    <x v="14"/>
    <n v="3"/>
    <n v="0"/>
    <n v="20168"/>
    <n v="4390"/>
    <n v="0.21767155890519635"/>
    <n v="7.1054335124990063E-3"/>
    <n v="0.21056612539269734"/>
    <n v="0.22477699241769536"/>
  </r>
  <r>
    <x v="71"/>
    <x v="14"/>
    <n v="3"/>
    <n v="1"/>
    <n v="20171"/>
    <n v="4391"/>
    <n v="0.21768876109265778"/>
    <n v="7.1052360291039372E-3"/>
    <n v="0.21058352506355385"/>
    <n v="0.22479399712176171"/>
  </r>
  <r>
    <x v="72"/>
    <x v="14"/>
    <n v="4"/>
    <n v="0"/>
    <n v="20175"/>
    <n v="4391"/>
    <n v="0.2176456009913259"/>
    <n v="7.1037014120684987E-3"/>
    <n v="0.2105418995792574"/>
    <n v="0.22474930240339441"/>
  </r>
  <r>
    <x v="73"/>
    <x v="14"/>
    <n v="3"/>
    <n v="0"/>
    <n v="20178"/>
    <n v="4391"/>
    <n v="0.21761324214491029"/>
    <n v="7.1025508798632985E-3"/>
    <n v="0.21051069126504698"/>
    <n v="0.2247157930247736"/>
  </r>
  <r>
    <x v="74"/>
    <x v="14"/>
    <n v="1"/>
    <n v="0"/>
    <n v="20179"/>
    <n v="4391"/>
    <n v="0.21760245800089201"/>
    <n v="7.1021674511070523E-3"/>
    <n v="0.21050029054978495"/>
    <n v="0.22470462545199907"/>
  </r>
  <r>
    <x v="75"/>
    <x v="14"/>
    <n v="4"/>
    <n v="3"/>
    <n v="20183"/>
    <n v="4394"/>
    <n v="0.21770797205569042"/>
    <n v="7.1034929222788595E-3"/>
    <n v="0.21060447913341157"/>
    <n v="0.22481146497796928"/>
  </r>
  <r>
    <x v="76"/>
    <x v="14"/>
    <n v="7"/>
    <n v="0"/>
    <n v="20190"/>
    <n v="4394"/>
    <n v="0.21763249133234275"/>
    <n v="7.1008100113222877E-3"/>
    <n v="0.21053168132102046"/>
    <n v="0.22473330134366504"/>
  </r>
  <r>
    <x v="77"/>
    <x v="14"/>
    <n v="17"/>
    <n v="1"/>
    <n v="20207"/>
    <n v="4395"/>
    <n v="0.21749888652447172"/>
    <n v="7.095254142955607E-3"/>
    <n v="0.2104036323815161"/>
    <n v="0.22459414066742733"/>
  </r>
  <r>
    <x v="78"/>
    <x v="14"/>
    <n v="5"/>
    <n v="1"/>
    <n v="20212"/>
    <n v="4396"/>
    <n v="0.21749455768850187"/>
    <n v="7.0942932732270363E-3"/>
    <n v="0.21040026441527485"/>
    <n v="0.2245888509617289"/>
  </r>
  <r>
    <x v="79"/>
    <x v="14"/>
    <n v="5"/>
    <n v="1"/>
    <n v="20217"/>
    <n v="4397"/>
    <n v="0.21749023099371817"/>
    <n v="7.0933327903690818E-3"/>
    <n v="0.21039689820334909"/>
    <n v="0.22458356378408725"/>
  </r>
  <r>
    <x v="80"/>
    <x v="14"/>
    <n v="11"/>
    <n v="0"/>
    <n v="20228"/>
    <n v="4397"/>
    <n v="0.21737195965987741"/>
    <n v="7.0891310744286666E-3"/>
    <n v="0.21028282858544875"/>
    <n v="0.22446109073430606"/>
  </r>
  <r>
    <x v="81"/>
    <x v="14"/>
    <n v="19"/>
    <n v="2"/>
    <n v="20247"/>
    <n v="4399"/>
    <n v="0.21726675556872624"/>
    <n v="7.0837830211829544E-3"/>
    <n v="0.21018297254754328"/>
    <n v="0.22435053858990919"/>
  </r>
  <r>
    <x v="82"/>
    <x v="14"/>
    <n v="39"/>
    <n v="1"/>
    <n v="20286"/>
    <n v="4400"/>
    <n v="0.21689835354431627"/>
    <n v="7.0698978711748444E-3"/>
    <n v="0.20982845567314143"/>
    <n v="0.22396825141549112"/>
  </r>
  <r>
    <x v="83"/>
    <x v="14"/>
    <n v="64"/>
    <n v="10"/>
    <n v="20350"/>
    <n v="4410"/>
    <n v="0.21670761670761671"/>
    <n v="7.0551144911155305E-3"/>
    <n v="0.20965250221650117"/>
    <n v="0.22376273119873225"/>
  </r>
  <r>
    <x v="84"/>
    <x v="14"/>
    <n v="112"/>
    <n v="18"/>
    <n v="20462"/>
    <n v="4428"/>
    <n v="0.21640113380901183"/>
    <n v="7.0299171261998554E-3"/>
    <n v="0.20937121668281197"/>
    <n v="0.22343105093521168"/>
  </r>
  <r>
    <x v="85"/>
    <x v="14"/>
    <n v="171"/>
    <n v="20"/>
    <n v="20633"/>
    <n v="4448"/>
    <n v="0.21557698831968206"/>
    <n v="6.9850145880699342E-3"/>
    <n v="0.20859197373161212"/>
    <n v="0.22256200290775199"/>
  </r>
  <r>
    <x v="86"/>
    <x v="14"/>
    <n v="300"/>
    <n v="43"/>
    <n v="20933"/>
    <n v="4491"/>
    <n v="0.21454163282854821"/>
    <n v="6.9151615217523041E-3"/>
    <n v="0.2076264713067959"/>
    <n v="0.22145679435030052"/>
  </r>
  <r>
    <x v="87"/>
    <x v="14"/>
    <n v="432"/>
    <n v="62"/>
    <n v="21365"/>
    <n v="4553"/>
    <n v="0.21310554645448163"/>
    <n v="6.8179104635897325E-3"/>
    <n v="0.20628763599089189"/>
    <n v="0.21992345691807136"/>
  </r>
  <r>
    <x v="88"/>
    <x v="14"/>
    <n v="546"/>
    <n v="106"/>
    <n v="21911"/>
    <n v="4659"/>
    <n v="0.2126329241020492"/>
    <n v="6.7236470177698343E-3"/>
    <n v="0.20590927708427936"/>
    <n v="0.21935657111981904"/>
  </r>
  <r>
    <x v="89"/>
    <x v="14"/>
    <n v="582"/>
    <n v="112"/>
    <n v="22493"/>
    <n v="4771"/>
    <n v="0.21211043435735563"/>
    <n v="6.6265044095667486E-3"/>
    <n v="0.20548392994778888"/>
    <n v="0.21873693876692238"/>
  </r>
  <r>
    <x v="90"/>
    <x v="14"/>
    <n v="453"/>
    <n v="98"/>
    <n v="22946"/>
    <n v="4869"/>
    <n v="0.21219384642203434"/>
    <n v="6.5622837764993513E-3"/>
    <n v="0.205631562645535"/>
    <n v="0.21875613019853368"/>
  </r>
  <r>
    <x v="91"/>
    <x v="14"/>
    <n v="406"/>
    <n v="130"/>
    <n v="23352"/>
    <n v="4999"/>
    <n v="0.21407159986296678"/>
    <n v="6.5387646754492979E-3"/>
    <n v="0.20753283518751747"/>
    <n v="0.22061036453841609"/>
  </r>
  <r>
    <x v="92"/>
    <x v="14"/>
    <n v="343"/>
    <n v="84"/>
    <n v="23695"/>
    <n v="5083"/>
    <n v="0.21451783076598438"/>
    <n v="6.4992218347700165E-3"/>
    <n v="0.20801860893121438"/>
    <n v="0.22101705260075438"/>
  </r>
  <r>
    <x v="93"/>
    <x v="14"/>
    <n v="211"/>
    <n v="68"/>
    <n v="23906"/>
    <n v="5151"/>
    <n v="0.21546891993641765"/>
    <n v="6.4873429941018747E-3"/>
    <n v="0.20898157694231578"/>
    <n v="0.22195626293051951"/>
  </r>
  <r>
    <x v="94"/>
    <x v="14"/>
    <n v="191"/>
    <n v="46"/>
    <n v="24097"/>
    <n v="5197"/>
    <n v="0.2156700004149894"/>
    <n v="6.4651305932867508E-3"/>
    <n v="0.20920486982170267"/>
    <n v="0.22213513100827614"/>
  </r>
  <r>
    <x v="95"/>
    <x v="14"/>
    <n v="162"/>
    <n v="39"/>
    <n v="24259"/>
    <n v="5236"/>
    <n v="0.21583742116327961"/>
    <n v="6.4464519337195745E-3"/>
    <n v="0.20939096922956005"/>
    <n v="0.22228387309699918"/>
  </r>
  <r>
    <x v="96"/>
    <x v="14"/>
    <n v="94"/>
    <n v="30"/>
    <n v="24353"/>
    <n v="5266"/>
    <n v="0.21623619266620128"/>
    <n v="6.4409954366615391E-3"/>
    <n v="0.20979519722953974"/>
    <n v="0.22267718810286283"/>
  </r>
  <r>
    <x v="97"/>
    <x v="14"/>
    <n v="191"/>
    <n v="16"/>
    <n v="24544"/>
    <n v="5282"/>
    <n v="0.21520534550195566"/>
    <n v="6.3978604517794645E-3"/>
    <n v="0.20880748505017621"/>
    <n v="0.22160320595373512"/>
  </r>
  <r>
    <x v="98"/>
    <x v="14"/>
    <n v="425"/>
    <n v="19"/>
    <n v="24969"/>
    <n v="5301"/>
    <n v="0.21230325603748648"/>
    <n v="6.292735243706128E-3"/>
    <n v="0.20601052079378035"/>
    <n v="0.21859599128119261"/>
  </r>
  <r>
    <x v="99"/>
    <x v="14"/>
    <n v="618"/>
    <n v="53"/>
    <n v="25587"/>
    <n v="5354"/>
    <n v="0.2092468831828663"/>
    <n v="6.1635847788297166E-3"/>
    <n v="0.20308329840403658"/>
    <n v="0.21541046796169602"/>
  </r>
  <r>
    <x v="100"/>
    <x v="14"/>
    <n v="735"/>
    <n v="67"/>
    <n v="26322"/>
    <n v="5421"/>
    <n v="0.20594939594255757"/>
    <n v="6.0206229862199605E-3"/>
    <n v="0.1999287729563376"/>
    <n v="0.21197001892877754"/>
  </r>
  <r>
    <x v="101"/>
    <x v="14"/>
    <n v="678"/>
    <n v="69"/>
    <n v="27000"/>
    <n v="5490"/>
    <n v="0.20333333333333334"/>
    <n v="5.9002641218693702E-3"/>
    <n v="0.19743306921146397"/>
    <n v="0.2092335974552027"/>
  </r>
  <r>
    <x v="102"/>
    <x v="14"/>
    <n v="490"/>
    <n v="54"/>
    <n v="27490"/>
    <n v="5544"/>
    <n v="0.20167333575845761"/>
    <n v="5.8195064600042685E-3"/>
    <n v="0.19585382929845335"/>
    <n v="0.20749284221846187"/>
  </r>
  <r>
    <x v="103"/>
    <x v="14"/>
    <n v="426"/>
    <n v="45"/>
    <n v="27916"/>
    <n v="5589"/>
    <n v="0.20020776615560967"/>
    <n v="5.7504012895295362E-3"/>
    <n v="0.19445736486608015"/>
    <n v="0.2059581674451392"/>
  </r>
  <r>
    <x v="104"/>
    <x v="14"/>
    <n v="459"/>
    <n v="32"/>
    <n v="28375"/>
    <n v="5621"/>
    <n v="0.19809691629955947"/>
    <n v="5.6685628860290707E-3"/>
    <n v="0.1924283534135304"/>
    <n v="0.20376547918558854"/>
  </r>
  <r>
    <x v="105"/>
    <x v="14"/>
    <n v="449"/>
    <n v="29"/>
    <n v="28824"/>
    <n v="5650"/>
    <n v="0.1960172078823203"/>
    <n v="5.5897805763643962E-3"/>
    <n v="0.19042742730595591"/>
    <n v="0.20160698845868469"/>
  </r>
  <r>
    <x v="106"/>
    <x v="14"/>
    <n v="419"/>
    <n v="37"/>
    <n v="29243"/>
    <n v="5687"/>
    <n v="0.19447389118763464"/>
    <n v="5.5241325641196513E-3"/>
    <n v="0.18894975862351499"/>
    <n v="0.19999802375175429"/>
  </r>
  <r>
    <x v="107"/>
    <x v="14"/>
    <n v="401"/>
    <n v="26"/>
    <n v="29644"/>
    <n v="5713"/>
    <n v="0.19272028066387803"/>
    <n v="5.4578385026552078E-3"/>
    <n v="0.18726244216122281"/>
    <n v="0.19817811916653325"/>
  </r>
  <r>
    <x v="108"/>
    <x v="14"/>
    <n v="275"/>
    <n v="28"/>
    <n v="29919"/>
    <n v="5741"/>
    <n v="0.1918847555065343"/>
    <n v="5.4190093902030858E-3"/>
    <n v="0.18646574611633121"/>
    <n v="0.1973037648967374"/>
  </r>
  <r>
    <x v="109"/>
    <x v="14"/>
    <n v="219"/>
    <n v="16"/>
    <n v="30138"/>
    <n v="5757"/>
    <n v="0.19102130201075054"/>
    <n v="5.3851712941476414E-3"/>
    <n v="0.1856361307166029"/>
    <n v="0.19640647330489819"/>
  </r>
  <r>
    <x v="110"/>
    <x v="14"/>
    <n v="168"/>
    <n v="15"/>
    <n v="30306"/>
    <n v="5772"/>
    <n v="0.19045733518115224"/>
    <n v="5.3610212827602775E-3"/>
    <n v="0.18509631389839196"/>
    <n v="0.19581835646391252"/>
  </r>
  <r>
    <x v="111"/>
    <x v="14"/>
    <n v="132"/>
    <n v="14"/>
    <n v="30438"/>
    <n v="5786"/>
    <n v="0.19009133320191865"/>
    <n v="5.3434200970996944E-3"/>
    <n v="0.18474791310481894"/>
    <n v="0.19543475329901835"/>
  </r>
  <r>
    <x v="112"/>
    <x v="14"/>
    <n v="63"/>
    <n v="9"/>
    <n v="30501"/>
    <n v="5795"/>
    <n v="0.18999377069604276"/>
    <n v="5.33631007732655E-3"/>
    <n v="0.18465746061871621"/>
    <n v="0.1953300807733693"/>
  </r>
  <r>
    <x v="113"/>
    <x v="14"/>
    <n v="48"/>
    <n v="1"/>
    <n v="30549"/>
    <n v="5796"/>
    <n v="0.18972797800255328"/>
    <n v="5.3277900031841506E-3"/>
    <n v="0.18440018799936914"/>
    <n v="0.19505576800573743"/>
  </r>
  <r>
    <x v="114"/>
    <x v="14"/>
    <n v="30"/>
    <n v="3"/>
    <n v="30579"/>
    <n v="5799"/>
    <n v="0.18963994898459727"/>
    <n v="5.3237434241219352E-3"/>
    <n v="0.18431620556047534"/>
    <n v="0.19496369240871919"/>
  </r>
  <r>
    <x v="115"/>
    <x v="14"/>
    <n v="16"/>
    <n v="0"/>
    <n v="30595"/>
    <n v="5799"/>
    <n v="0.1895407746363785"/>
    <n v="5.3207375169692268E-3"/>
    <n v="0.18422003711940926"/>
    <n v="0.19486151215334774"/>
  </r>
  <r>
    <x v="116"/>
    <x v="14"/>
    <n v="19"/>
    <n v="3"/>
    <n v="30614"/>
    <n v="5802"/>
    <n v="0.1895211341216437"/>
    <n v="5.3187666503262017E-3"/>
    <n v="0.18420236747131749"/>
    <n v="0.19483990077196991"/>
  </r>
  <r>
    <x v="117"/>
    <x v="14"/>
    <n v="19"/>
    <n v="1"/>
    <n v="30633"/>
    <n v="5803"/>
    <n v="0.18943622890347012"/>
    <n v="5.3157360356072651E-3"/>
    <n v="0.18412049286786286"/>
    <n v="0.19475196493907737"/>
  </r>
  <r>
    <x v="118"/>
    <x v="14"/>
    <n v="16"/>
    <n v="1"/>
    <n v="30649"/>
    <n v="5804"/>
    <n v="0.18936996313093413"/>
    <n v="5.31327075439868E-3"/>
    <n v="0.18405669237653544"/>
    <n v="0.19468323388533282"/>
  </r>
  <r>
    <x v="119"/>
    <x v="14"/>
    <n v="31"/>
    <n v="0"/>
    <n v="30680"/>
    <n v="5804"/>
    <n v="0.18917861799217731"/>
    <n v="5.30747508166213E-3"/>
    <n v="0.18387114291051518"/>
    <n v="0.19448609307383943"/>
  </r>
  <r>
    <x v="120"/>
    <x v="14"/>
    <n v="61"/>
    <n v="4"/>
    <n v="30741"/>
    <n v="5808"/>
    <n v="0.18893334634527179"/>
    <n v="5.2982218368659E-3"/>
    <n v="0.18363512450840588"/>
    <n v="0.19423156818213769"/>
  </r>
  <r>
    <x v="121"/>
    <x v="14"/>
    <n v="62"/>
    <n v="1"/>
    <n v="30803"/>
    <n v="5809"/>
    <n v="0.18858552738369638"/>
    <n v="5.2872392474301493E-3"/>
    <n v="0.18329828813626622"/>
    <n v="0.19387276663112654"/>
  </r>
  <r>
    <x v="122"/>
    <x v="14"/>
    <n v="115"/>
    <n v="2"/>
    <n v="30918"/>
    <n v="5811"/>
    <n v="0.18794876770813118"/>
    <n v="5.2670685651854876E-3"/>
    <n v="0.18268169914294569"/>
    <n v="0.19321583627331668"/>
  </r>
  <r>
    <x v="123"/>
    <x v="14"/>
    <n v="223"/>
    <n v="13"/>
    <n v="31141"/>
    <n v="5824"/>
    <n v="0.18702032690022799"/>
    <n v="5.2331511411807391E-3"/>
    <n v="0.18178717575904724"/>
    <n v="0.19225347804140874"/>
  </r>
  <r>
    <x v="124"/>
    <x v="14"/>
    <n v="252"/>
    <n v="23"/>
    <n v="31393"/>
    <n v="5847"/>
    <n v="0.18625171216513237"/>
    <n v="5.1996992446462663E-3"/>
    <n v="0.18105201292048609"/>
    <n v="0.19145141140977864"/>
  </r>
  <r>
    <x v="125"/>
    <x v="14"/>
    <n v="235"/>
    <n v="12"/>
    <n v="31628"/>
    <n v="5859"/>
    <n v="0.18524724927279626"/>
    <n v="5.1641704500359261E-3"/>
    <n v="0.18008307882276034"/>
    <n v="0.19041141972283218"/>
  </r>
  <r>
    <x v="126"/>
    <x v="14"/>
    <n v="229"/>
    <n v="14"/>
    <n v="31857"/>
    <n v="5873"/>
    <n v="0.18435508679411119"/>
    <n v="5.1312380269525996E-3"/>
    <n v="0.17922384876715861"/>
    <n v="0.18948632482106378"/>
  </r>
  <r>
    <x v="127"/>
    <x v="14"/>
    <n v="187"/>
    <n v="13"/>
    <n v="32044"/>
    <n v="5886"/>
    <n v="0.18368493321682686"/>
    <n v="5.1054912591197545E-3"/>
    <n v="0.17857944195770711"/>
    <n v="0.1887904244759466"/>
  </r>
  <r>
    <x v="128"/>
    <x v="14"/>
    <n v="152"/>
    <n v="10"/>
    <n v="32196"/>
    <n v="5896"/>
    <n v="0.18312833892408995"/>
    <n v="5.0845066365307993E-3"/>
    <n v="0.17804383228755916"/>
    <n v="0.18821284556062073"/>
  </r>
  <r>
    <x v="129"/>
    <x v="14"/>
    <n v="174"/>
    <n v="11"/>
    <n v="32370"/>
    <n v="5907"/>
    <n v="0.182483781278962"/>
    <n v="5.0605119384716721E-3"/>
    <n v="0.17742326934049032"/>
    <n v="0.18754429321743368"/>
  </r>
  <r>
    <x v="130"/>
    <x v="14"/>
    <n v="150"/>
    <n v="11"/>
    <n v="32520"/>
    <n v="5918"/>
    <n v="0.18198031980319804"/>
    <n v="5.0407845744874641E-3"/>
    <n v="0.17693953522871059"/>
    <n v="0.18702110437768549"/>
  </r>
  <r>
    <x v="131"/>
    <x v="14"/>
    <n v="179"/>
    <n v="9"/>
    <n v="32699"/>
    <n v="5927"/>
    <n v="0.18125936572983883"/>
    <n v="5.0154706826143029E-3"/>
    <n v="0.17624389504722454"/>
    <n v="0.18627483641245313"/>
  </r>
  <r>
    <x v="132"/>
    <x v="14"/>
    <n v="265"/>
    <n v="4"/>
    <n v="32964"/>
    <n v="5931"/>
    <n v="0.17992355296687296"/>
    <n v="4.9740146845541587E-3"/>
    <n v="0.1749495382823188"/>
    <n v="0.18489756765142712"/>
  </r>
  <r>
    <x v="133"/>
    <x v="14"/>
    <n v="417"/>
    <n v="16"/>
    <n v="33381"/>
    <n v="5947"/>
    <n v="0.17815523800964619"/>
    <n v="4.9148125328087929E-3"/>
    <n v="0.17324042547683741"/>
    <n v="0.18307005054245498"/>
  </r>
  <r>
    <x v="134"/>
    <x v="14"/>
    <n v="400"/>
    <n v="25"/>
    <n v="33781"/>
    <n v="5972"/>
    <n v="0.17678576714721292"/>
    <n v="4.8639843938704371E-3"/>
    <n v="0.17192178275334249"/>
    <n v="0.18164975154108334"/>
  </r>
  <r>
    <x v="135"/>
    <x v="14"/>
    <n v="345"/>
    <n v="28"/>
    <n v="34126"/>
    <n v="6000"/>
    <n v="0.1758190236183555"/>
    <n v="4.8241027710795199E-3"/>
    <n v="0.17099492084727597"/>
    <n v="0.18064312638943503"/>
  </r>
  <r>
    <x v="136"/>
    <x v="14"/>
    <n v="231"/>
    <n v="13"/>
    <n v="34357"/>
    <n v="6013"/>
    <n v="0.175015280728818"/>
    <n v="4.7952162312895116E-3"/>
    <n v="0.17022006449752849"/>
    <n v="0.17981049696010751"/>
  </r>
  <r>
    <x v="137"/>
    <x v="14"/>
    <n v="151"/>
    <n v="11"/>
    <n v="34508"/>
    <n v="6024"/>
    <n v="0.1745682160658398"/>
    <n v="4.7776891058949446E-3"/>
    <n v="0.16979052695994487"/>
    <n v="0.17934590517173474"/>
  </r>
  <r>
    <x v="138"/>
    <x v="14"/>
    <n v="144"/>
    <n v="13"/>
    <n v="34652"/>
    <n v="6037"/>
    <n v="0.1742179383585363"/>
    <n v="4.7622556851130175E-3"/>
    <n v="0.16945568267342329"/>
    <n v="0.17898019404364932"/>
  </r>
  <r>
    <x v="139"/>
    <x v="14"/>
    <n v="94"/>
    <n v="20"/>
    <n v="34746"/>
    <n v="6057"/>
    <n v="0.17432222414090831"/>
    <n v="4.7574439778963551E-3"/>
    <n v="0.16956478016301196"/>
    <n v="0.17907966811880466"/>
  </r>
  <r>
    <x v="140"/>
    <x v="14"/>
    <n v="81"/>
    <n v="3"/>
    <n v="34827"/>
    <n v="6060"/>
    <n v="0.17400292876216727"/>
    <n v="4.7469090161941204E-3"/>
    <n v="0.16925601974597315"/>
    <n v="0.1787498377783614"/>
  </r>
  <r>
    <x v="209"/>
    <x v="14"/>
    <n v="103"/>
    <n v="8"/>
    <n v="34930"/>
    <n v="6068"/>
    <n v="0.17371886630403666"/>
    <n v="4.735461548264798E-3"/>
    <n v="0.16898340475577187"/>
    <n v="0.17845432785230145"/>
  </r>
  <r>
    <x v="141"/>
    <x v="14"/>
    <n v="113"/>
    <n v="6"/>
    <n v="35043"/>
    <n v="6074"/>
    <n v="0.17332990896898096"/>
    <n v="4.7217420430667369E-3"/>
    <n v="0.16860816692591421"/>
    <n v="0.1780516510120477"/>
  </r>
  <r>
    <x v="142"/>
    <x v="14"/>
    <n v="148"/>
    <n v="12"/>
    <n v="35191"/>
    <n v="6086"/>
    <n v="0.1729419453837629"/>
    <n v="4.7057483208243611E-3"/>
    <n v="0.16823619706293855"/>
    <n v="0.17764769370458725"/>
  </r>
  <r>
    <x v="143"/>
    <x v="14"/>
    <n v="148"/>
    <n v="10"/>
    <n v="35339"/>
    <n v="6096"/>
    <n v="0.1725006366903421"/>
    <n v="4.689006536722164E-3"/>
    <n v="0.16781163015361994"/>
    <n v="0.17718964322706426"/>
  </r>
  <r>
    <x v="144"/>
    <x v="14"/>
    <n v="126"/>
    <n v="15"/>
    <n v="35465"/>
    <n v="6111"/>
    <n v="0.17231072888763568"/>
    <n v="4.6777135018561573E-3"/>
    <n v="0.16763301538577952"/>
    <n v="0.17698844238949185"/>
  </r>
  <r>
    <x v="145"/>
    <x v="14"/>
    <n v="125"/>
    <n v="12"/>
    <n v="35590"/>
    <n v="6123"/>
    <n v="0.17204270862601853"/>
    <n v="4.665325305565864E-3"/>
    <n v="0.16737738332045266"/>
    <n v="0.17670803393158441"/>
  </r>
  <r>
    <x v="146"/>
    <x v="14"/>
    <n v="83"/>
    <n v="9"/>
    <n v="35673"/>
    <n v="6132"/>
    <n v="0.17189471028508957"/>
    <n v="4.6575959192210479E-3"/>
    <n v="0.16723711436586852"/>
    <n v="0.17655230620431062"/>
  </r>
  <r>
    <x v="147"/>
    <x v="14"/>
    <n v="56"/>
    <n v="6"/>
    <n v="35729"/>
    <n v="6138"/>
    <n v="0.17179322119286855"/>
    <n v="4.6523688893704415E-3"/>
    <n v="0.16714085230349812"/>
    <n v="0.17644559008223898"/>
  </r>
  <r>
    <x v="148"/>
    <x v="14"/>
    <n v="34"/>
    <n v="6"/>
    <n v="35763"/>
    <n v="6144"/>
    <n v="0.17179766798087409"/>
    <n v="4.6502258590433929E-3"/>
    <n v="0.16714744212183069"/>
    <n v="0.17644789383991749"/>
  </r>
  <r>
    <x v="149"/>
    <x v="14"/>
    <n v="56"/>
    <n v="3"/>
    <n v="35819"/>
    <n v="6147"/>
    <n v="0.17161283117898321"/>
    <n v="4.6437227283154551E-3"/>
    <n v="0.16696910845066776"/>
    <n v="0.17625655390729866"/>
  </r>
  <r>
    <x v="150"/>
    <x v="14"/>
    <n v="34"/>
    <n v="3"/>
    <n v="35853"/>
    <n v="6150"/>
    <n v="0.17153376286503222"/>
    <n v="4.6402943766319744E-3"/>
    <n v="0.16689346848840025"/>
    <n v="0.17617405724166418"/>
  </r>
  <r>
    <x v="151"/>
    <x v="14"/>
    <n v="81"/>
    <n v="5"/>
    <n v="35934"/>
    <n v="6155"/>
    <n v="0.17128624700840431"/>
    <n v="4.6312268932126293E-3"/>
    <n v="0.16665502011519168"/>
    <n v="0.17591747390161694"/>
  </r>
  <r>
    <x v="152"/>
    <x v="14"/>
    <n v="112"/>
    <n v="6"/>
    <n v="36046"/>
    <n v="6161"/>
    <n v="0.17092049048438107"/>
    <n v="4.6183655014234758E-3"/>
    <n v="0.1663021249829576"/>
    <n v="0.17553885598580454"/>
  </r>
  <r>
    <x v="153"/>
    <x v="14"/>
    <n v="157"/>
    <n v="6"/>
    <n v="36203"/>
    <n v="6167"/>
    <n v="0.17034499903322928"/>
    <n v="4.5994450760110392E-3"/>
    <n v="0.16574555395721824"/>
    <n v="0.17494444410924032"/>
  </r>
  <r>
    <x v="210"/>
    <x v="14"/>
    <n v="121"/>
    <n v="8"/>
    <n v="36324"/>
    <n v="6175"/>
    <n v="0.16999779759938333"/>
    <n v="4.586415615608669E-3"/>
    <n v="0.16541138198377467"/>
    <n v="0.17458421321499198"/>
  </r>
  <r>
    <x v="154"/>
    <x v="14"/>
    <n v="120"/>
    <n v="6"/>
    <n v="36444"/>
    <n v="6181"/>
    <n v="0.16960267808144003"/>
    <n v="4.572761832566493E-3"/>
    <n v="0.16502991624887353"/>
    <n v="0.17417543991400652"/>
  </r>
  <r>
    <x v="155"/>
    <x v="14"/>
    <n v="152"/>
    <n v="11"/>
    <n v="36596"/>
    <n v="6192"/>
    <n v="0.16919881954311947"/>
    <n v="4.5570323370035647E-3"/>
    <n v="0.16464178720611591"/>
    <n v="0.17375585188012302"/>
  </r>
  <r>
    <x v="211"/>
    <x v="14"/>
    <n v="99"/>
    <n v="8"/>
    <n v="36695"/>
    <n v="6200"/>
    <n v="0.16896034882136532"/>
    <n v="4.5472089823444832E-3"/>
    <n v="0.16441313983902084"/>
    <n v="0.1735075578037098"/>
  </r>
  <r>
    <x v="212"/>
    <x v="14"/>
    <n v="86"/>
    <n v="7"/>
    <n v="36781"/>
    <n v="6207"/>
    <n v="0.16875560751474947"/>
    <n v="4.5387395833455307E-3"/>
    <n v="0.16421686793140394"/>
    <n v="0.17329434709809499"/>
  </r>
  <r>
    <x v="213"/>
    <x v="14"/>
    <n v="69"/>
    <n v="10"/>
    <n v="36850"/>
    <n v="6217"/>
    <n v="0.16871099050203528"/>
    <n v="4.533802283975083E-3"/>
    <n v="0.16417718821806021"/>
    <n v="0.17324479278601035"/>
  </r>
  <r>
    <x v="156"/>
    <x v="14"/>
    <n v="59"/>
    <n v="5"/>
    <n v="36909"/>
    <n v="6222"/>
    <n v="0.16857676989352191"/>
    <n v="4.5281147115654929E-3"/>
    <n v="0.16404865518195641"/>
    <n v="0.17310488460508741"/>
  </r>
  <r>
    <x v="157"/>
    <x v="14"/>
    <n v="34"/>
    <n v="3"/>
    <n v="36943"/>
    <n v="6225"/>
    <n v="0.16850282868202365"/>
    <n v="4.5248946610052495E-3"/>
    <n v="0.1639779340210184"/>
    <n v="0.17302772334302891"/>
  </r>
  <r>
    <x v="207"/>
    <x v="14"/>
    <n v="30"/>
    <n v="4"/>
    <n v="36973"/>
    <n v="6229"/>
    <n v="0.1684742920509561"/>
    <n v="4.5226202911511264E-3"/>
    <n v="0.16395167175980496"/>
    <n v="0.17299691234210723"/>
  </r>
  <r>
    <x v="158"/>
    <x v="14"/>
    <n v="11"/>
    <n v="3"/>
    <n v="36984"/>
    <n v="6232"/>
    <n v="0.16850529958901148"/>
    <n v="4.5224237839747447E-3"/>
    <n v="0.16398287580503673"/>
    <n v="0.17302772337298622"/>
  </r>
  <r>
    <x v="214"/>
    <x v="14"/>
    <n v="14"/>
    <n v="1"/>
    <n v="36998"/>
    <n v="6233"/>
    <n v="0.16846856586842532"/>
    <n v="4.5210041271716355E-3"/>
    <n v="0.16394756174125369"/>
    <n v="0.17298956999559695"/>
  </r>
  <r>
    <x v="159"/>
    <x v="14"/>
    <n v="11"/>
    <n v="1"/>
    <n v="37009"/>
    <n v="6234"/>
    <n v="0.16844551325353294"/>
    <n v="4.5199783283826683E-3"/>
    <n v="0.16392553492515027"/>
    <n v="0.1729654915819156"/>
  </r>
  <r>
    <x v="160"/>
    <x v="14"/>
    <n v="6"/>
    <n v="1"/>
    <n v="37015"/>
    <n v="6235"/>
    <n v="0.16844522490882075"/>
    <n v="4.5196075513218616E-3"/>
    <n v="0.16392561735749889"/>
    <n v="0.1729648324601426"/>
  </r>
  <r>
    <x v="161"/>
    <x v="14"/>
    <n v="8"/>
    <n v="0"/>
    <n v="37023"/>
    <n v="6235"/>
    <n v="0.16840882694541232"/>
    <n v="4.5185605660023505E-3"/>
    <n v="0.16389026637940995"/>
    <n v="0.17292738751141468"/>
  </r>
  <r>
    <x v="208"/>
    <x v="14"/>
    <n v="2"/>
    <n v="1"/>
    <n v="37025"/>
    <n v="6236"/>
    <n v="0.16842673869007427"/>
    <n v="4.5187134404132464E-3"/>
    <n v="0.16390802524966103"/>
    <n v="0.17294545213048751"/>
  </r>
  <r>
    <x v="224"/>
    <x v="14"/>
    <n v="3"/>
    <n v="0"/>
    <n v="37028"/>
    <n v="6236"/>
    <n v="0.16841309279464189"/>
    <n v="4.5183209506388534E-3"/>
    <n v="0.16389477184400303"/>
    <n v="0.17293141374528076"/>
  </r>
  <r>
    <x v="162"/>
    <x v="14"/>
    <n v="4"/>
    <n v="0"/>
    <n v="37032"/>
    <n v="6236"/>
    <n v="0.1683949017066321"/>
    <n v="4.517797736270087E-3"/>
    <n v="0.16387710397036201"/>
    <n v="0.17291269944290219"/>
  </r>
  <r>
    <x v="216"/>
    <x v="14"/>
    <n v="1"/>
    <n v="0"/>
    <n v="37033"/>
    <n v="6236"/>
    <n v="0.16839035454864582"/>
    <n v="4.5176669514825976E-3"/>
    <n v="0.16387268759716322"/>
    <n v="0.17290802150012841"/>
  </r>
  <r>
    <x v="225"/>
    <x v="14"/>
    <n v="1"/>
    <n v="0"/>
    <n v="37034"/>
    <n v="6236"/>
    <n v="0.16838580763622618"/>
    <n v="4.5175361742156974E-3"/>
    <n v="0.1638682714620105"/>
    <n v="0.17290334381044187"/>
  </r>
  <r>
    <x v="163"/>
    <x v="14"/>
    <n v="1"/>
    <n v="0"/>
    <n v="37035"/>
    <n v="6236"/>
    <n v="0.16838126096935332"/>
    <n v="4.5174054044687445E-3"/>
    <n v="0.16386385556488459"/>
    <n v="0.17289866637382206"/>
  </r>
  <r>
    <x v="226"/>
    <x v="14"/>
    <n v="2"/>
    <n v="0"/>
    <n v="37037"/>
    <n v="6236"/>
    <n v="0.16837216837216837"/>
    <n v="4.5171438875320951E-3"/>
    <n v="0.16385502448463626"/>
    <n v="0.17288931225970047"/>
  </r>
  <r>
    <x v="165"/>
    <x v="14"/>
    <n v="3"/>
    <n v="0"/>
    <n v="37040"/>
    <n v="6236"/>
    <n v="0.16835853131749459"/>
    <n v="4.5167516685105926E-3"/>
    <n v="0.163841779648984"/>
    <n v="0.17287528298600519"/>
  </r>
  <r>
    <x v="217"/>
    <x v="14"/>
    <n v="5"/>
    <n v="0"/>
    <n v="37045"/>
    <n v="6236"/>
    <n v="0.16833580780132271"/>
    <n v="4.5160981204543761E-3"/>
    <n v="0.16381970968086834"/>
    <n v="0.17285190592177707"/>
  </r>
  <r>
    <x v="166"/>
    <x v="14"/>
    <n v="5"/>
    <n v="0"/>
    <n v="37050"/>
    <n v="6236"/>
    <n v="0.16831309041835357"/>
    <n v="4.5154447602195544E-3"/>
    <n v="0.16379764565813401"/>
    <n v="0.17282853517857313"/>
  </r>
  <r>
    <x v="215"/>
    <x v="14"/>
    <n v="5"/>
    <n v="0"/>
    <n v="37055"/>
    <n v="6236"/>
    <n v="0.16829037916610443"/>
    <n v="4.5147915877256318E-3"/>
    <n v="0.16377558757837879"/>
    <n v="0.17280517075383006"/>
  </r>
  <r>
    <x v="167"/>
    <x v="14"/>
    <n v="11"/>
    <n v="0"/>
    <n v="37066"/>
    <n v="6236"/>
    <n v="0.16824043597906438"/>
    <n v="4.5133552686905882E-3"/>
    <n v="0.16372708071037378"/>
    <n v="0.17275379124775497"/>
  </r>
  <r>
    <x v="168"/>
    <x v="14"/>
    <n v="17"/>
    <n v="1"/>
    <n v="37083"/>
    <n v="6237"/>
    <n v="0.16819027586764826"/>
    <n v="4.5115510468229821E-3"/>
    <n v="0.16367872482082527"/>
    <n v="0.17270182691447125"/>
  </r>
  <r>
    <x v="169"/>
    <x v="14"/>
    <n v="32"/>
    <n v="0"/>
    <n v="37115"/>
    <n v="6237"/>
    <n v="0.16804526471776909"/>
    <n v="4.5073814709311721E-3"/>
    <n v="0.16353788324683793"/>
    <n v="0.17255264618870025"/>
  </r>
  <r>
    <x v="170"/>
    <x v="14"/>
    <n v="36"/>
    <n v="2"/>
    <n v="37151"/>
    <n v="6239"/>
    <n v="0.16793626012758742"/>
    <n v="4.5035255074839424E-3"/>
    <n v="0.16343273462010346"/>
    <n v="0.17243978563507137"/>
  </r>
  <r>
    <x v="171"/>
    <x v="14"/>
    <n v="37"/>
    <n v="2"/>
    <n v="37188"/>
    <n v="6241"/>
    <n v="0.16782295364095945"/>
    <n v="4.4995475315688016E-3"/>
    <n v="0.16332340610939064"/>
    <n v="0.17232250117252826"/>
  </r>
  <r>
    <x v="172"/>
    <x v="14"/>
    <n v="56"/>
    <n v="2"/>
    <n v="37244"/>
    <n v="6243"/>
    <n v="0.16762431532595853"/>
    <n v="4.4931196729787381E-3"/>
    <n v="0.16313119565297979"/>
    <n v="0.17211743499893728"/>
  </r>
  <r>
    <x v="173"/>
    <x v="14"/>
    <n v="72"/>
    <n v="3"/>
    <n v="37316"/>
    <n v="6246"/>
    <n v="0.16738128416764927"/>
    <n v="4.4850608544698828E-3"/>
    <n v="0.16289622331317938"/>
    <n v="0.17186634502211917"/>
  </r>
  <r>
    <x v="174"/>
    <x v="14"/>
    <n v="70"/>
    <n v="4"/>
    <n v="37386"/>
    <n v="6250"/>
    <n v="0.16717487829668859"/>
    <n v="4.4777005263611867E-3"/>
    <n v="0.16269717777032741"/>
    <n v="0.17165257882304977"/>
  </r>
  <r>
    <x v="175"/>
    <x v="14"/>
    <n v="90"/>
    <n v="2"/>
    <n v="37476"/>
    <n v="6252"/>
    <n v="0.16682676913224465"/>
    <n v="4.4669955289934242E-3"/>
    <n v="0.16235977360325121"/>
    <n v="0.17129376466123808"/>
  </r>
  <r>
    <x v="176"/>
    <x v="14"/>
    <n v="108"/>
    <n v="6"/>
    <n v="37584"/>
    <n v="6258"/>
    <n v="0.16650702426564495"/>
    <n v="4.4556855149756368E-3"/>
    <n v="0.16205133875066932"/>
    <n v="0.17096270978062059"/>
  </r>
  <r>
    <x v="177"/>
    <x v="14"/>
    <n v="117"/>
    <n v="3"/>
    <n v="37701"/>
    <n v="6261"/>
    <n v="0.16606986552080846"/>
    <n v="4.4420898576564959E-3"/>
    <n v="0.16162777566315198"/>
    <n v="0.17051195537846495"/>
  </r>
  <r>
    <x v="178"/>
    <x v="14"/>
    <n v="112"/>
    <n v="4"/>
    <n v="37813"/>
    <n v="6265"/>
    <n v="0.16568375955359269"/>
    <n v="4.4296136343162417E-3"/>
    <n v="0.16125414591927645"/>
    <n v="0.17011337318790892"/>
  </r>
  <r>
    <x v="179"/>
    <x v="14"/>
    <n v="162"/>
    <n v="7"/>
    <n v="37975"/>
    <n v="6272"/>
    <n v="0.16516129032258065"/>
    <n v="4.4121913367773675E-3"/>
    <n v="0.16074909898580328"/>
    <n v="0.16957348165935801"/>
  </r>
  <r>
    <x v="180"/>
    <x v="14"/>
    <n v="189"/>
    <n v="7"/>
    <n v="38164"/>
    <n v="6279"/>
    <n v="0.16452677916360969"/>
    <n v="4.3915938241343893E-3"/>
    <n v="0.16013518533947529"/>
    <n v="0.16891837298774409"/>
  </r>
  <r>
    <x v="181"/>
    <x v="14"/>
    <n v="234"/>
    <n v="11"/>
    <n v="38398"/>
    <n v="6290"/>
    <n v="0.16381061513620501"/>
    <n v="4.3673092636873296E-3"/>
    <n v="0.15944330587251768"/>
    <n v="0.16817792439989235"/>
  </r>
  <r>
    <x v="182"/>
    <x v="14"/>
    <n v="302"/>
    <n v="14"/>
    <n v="38700"/>
    <n v="6304"/>
    <n v="0.16289405684754521"/>
    <n v="4.336339574885952E-3"/>
    <n v="0.15855771727265927"/>
    <n v="0.16723039642243115"/>
  </r>
  <r>
    <x v="183"/>
    <x v="14"/>
    <n v="287"/>
    <n v="15"/>
    <n v="38987"/>
    <n v="6319"/>
    <n v="0.16207966758150152"/>
    <n v="4.3080266602140305E-3"/>
    <n v="0.15777164092128748"/>
    <n v="0.16638769424171557"/>
  </r>
  <r>
    <x v="184"/>
    <x v="14"/>
    <n v="139"/>
    <n v="6"/>
    <n v="39126"/>
    <n v="6325"/>
    <n v="0.16165721003936001"/>
    <n v="4.2939786606586757E-3"/>
    <n v="0.15736323137870134"/>
    <n v="0.16595118870001868"/>
  </r>
  <r>
    <x v="185"/>
    <x v="14"/>
    <n v="116"/>
    <n v="9"/>
    <n v="39242"/>
    <n v="6334"/>
    <n v="0.16140869476581213"/>
    <n v="4.2838721784784787E-3"/>
    <n v="0.15712482258733365"/>
    <n v="0.1656925669442906"/>
  </r>
  <r>
    <x v="186"/>
    <x v="14"/>
    <n v="57"/>
    <n v="9"/>
    <n v="39299"/>
    <n v="6343"/>
    <n v="0.16140359805593019"/>
    <n v="4.2806873684014908E-3"/>
    <n v="0.15712291068752871"/>
    <n v="0.16568428542433167"/>
  </r>
  <r>
    <x v="187"/>
    <x v="14"/>
    <n v="34"/>
    <n v="2"/>
    <n v="39333"/>
    <n v="6345"/>
    <n v="0.16131492639768133"/>
    <n v="4.2774980132320121E-3"/>
    <n v="0.15703742838444931"/>
    <n v="0.16559242441091335"/>
  </r>
  <r>
    <x v="188"/>
    <x v="14"/>
    <n v="27"/>
    <n v="1"/>
    <n v="39360"/>
    <n v="6346"/>
    <n v="0.16122967479674796"/>
    <n v="4.274743673574305E-3"/>
    <n v="0.15695493112317366"/>
    <n v="0.16550441847032227"/>
  </r>
  <r>
    <x v="189"/>
    <x v="14"/>
    <n v="16"/>
    <n v="1"/>
    <n v="39376"/>
    <n v="6347"/>
    <n v="0.16118955709061358"/>
    <n v="4.2732695174912553E-3"/>
    <n v="0.15691628757312232"/>
    <n v="0.16546282660810485"/>
  </r>
  <r>
    <x v="190"/>
    <x v="14"/>
    <n v="12"/>
    <n v="1"/>
    <n v="39388"/>
    <n v="6348"/>
    <n v="0.1611658373108561"/>
    <n v="4.2722605030114102E-3"/>
    <n v="0.15689357680784469"/>
    <n v="0.16543809781386751"/>
  </r>
  <r>
    <x v="218"/>
    <x v="14"/>
    <n v="11"/>
    <n v="1"/>
    <n v="39399"/>
    <n v="6349"/>
    <n v="0.16114622198532957"/>
    <n v="4.2713680287961202E-3"/>
    <n v="0.15687485395653344"/>
    <n v="0.1654175900141257"/>
  </r>
  <r>
    <x v="191"/>
    <x v="14"/>
    <n v="7"/>
    <n v="0"/>
    <n v="39406"/>
    <n v="6349"/>
    <n v="0.1611175963051312"/>
    <n v="4.270556629966748E-3"/>
    <n v="0.15684703967516445"/>
    <n v="0.16538815293509795"/>
  </r>
  <r>
    <x v="192"/>
    <x v="14"/>
    <n v="8"/>
    <n v="1"/>
    <n v="39414"/>
    <n v="6350"/>
    <n v="0.16111026538793322"/>
    <n v="4.2700125758390103E-3"/>
    <n v="0.15684025281209421"/>
    <n v="0.16538027796377222"/>
  </r>
  <r>
    <x v="227"/>
    <x v="14"/>
    <n v="5"/>
    <n v="0"/>
    <n v="39419"/>
    <n v="6350"/>
    <n v="0.16108982977751846"/>
    <n v="4.269433385619162E-3"/>
    <n v="0.15682039639189929"/>
    <n v="0.16535926316313762"/>
  </r>
  <r>
    <x v="228"/>
    <x v="14"/>
    <n v="4"/>
    <n v="0"/>
    <n v="39423"/>
    <n v="6350"/>
    <n v="0.16107348502143418"/>
    <n v="4.268970145846626E-3"/>
    <n v="0.15680451487558755"/>
    <n v="0.1653424551672808"/>
  </r>
  <r>
    <x v="229"/>
    <x v="14"/>
    <n v="2"/>
    <n v="0"/>
    <n v="39425"/>
    <n v="6350"/>
    <n v="0.16106531388712747"/>
    <n v="4.2687385634170884E-3"/>
    <n v="0.15679657532371039"/>
    <n v="0.16533405245054456"/>
  </r>
  <r>
    <x v="230"/>
    <x v="14"/>
    <n v="3"/>
    <n v="0"/>
    <n v="39428"/>
    <n v="6350"/>
    <n v="0.16105305873998174"/>
    <n v="4.2683912365824011E-3"/>
    <n v="0.15678466750339934"/>
    <n v="0.16532144997656414"/>
  </r>
  <r>
    <x v="231"/>
    <x v="14"/>
    <n v="2"/>
    <n v="0"/>
    <n v="39430"/>
    <n v="6350"/>
    <n v="0.16104488967791022"/>
    <n v="4.2681597165598337E-3"/>
    <n v="0.15677672996135039"/>
    <n v="0.16531304939447006"/>
  </r>
  <r>
    <x v="232"/>
    <x v="14"/>
    <n v="1"/>
    <n v="0"/>
    <n v="39431"/>
    <n v="6350"/>
    <n v="0.16104080545763486"/>
    <n v="4.2680439659072101E-3"/>
    <n v="0.15677276149172764"/>
    <n v="0.16530884942354207"/>
  </r>
  <r>
    <x v="219"/>
    <x v="14"/>
    <n v="1"/>
    <n v="0"/>
    <n v="39432"/>
    <n v="6350"/>
    <n v="0.16103672144451206"/>
    <n v="4.267928221493026E-3"/>
    <n v="0.15676879322301904"/>
    <n v="0.16530464966600508"/>
  </r>
  <r>
    <x v="221"/>
    <x v="14"/>
    <n v="1"/>
    <n v="0"/>
    <n v="39433"/>
    <n v="6350"/>
    <n v="0.1610326376385261"/>
    <n v="4.2678124833167791E-3"/>
    <n v="0.15676482515520931"/>
    <n v="0.16530045012184288"/>
  </r>
  <r>
    <x v="233"/>
    <x v="14"/>
    <n v="6"/>
    <n v="0"/>
    <n v="39439"/>
    <n v="6350"/>
    <n v="0.1610081391516012"/>
    <n v="4.267118185227895E-3"/>
    <n v="0.1567410209663733"/>
    <n v="0.1652752573368291"/>
  </r>
  <r>
    <x v="234"/>
    <x v="14"/>
    <n v="1"/>
    <n v="0"/>
    <n v="39440"/>
    <n v="6350"/>
    <n v="0.16100405679513186"/>
    <n v="4.2670024907031662E-3"/>
    <n v="0.15673705430442869"/>
    <n v="0.16527105928583502"/>
  </r>
  <r>
    <x v="193"/>
    <x v="14"/>
    <n v="2"/>
    <n v="0"/>
    <n v="39442"/>
    <n v="6350"/>
    <n v="0.16099589270320977"/>
    <n v="4.2667711203549863E-3"/>
    <n v="0.15672912158285479"/>
    <n v="0.16526266382356475"/>
  </r>
  <r>
    <x v="222"/>
    <x v="14"/>
    <n v="9"/>
    <n v="0"/>
    <n v="39451"/>
    <n v="6350"/>
    <n v="0.16095916453321843"/>
    <n v="4.2657302622600432E-3"/>
    <n v="0.15669343427095839"/>
    <n v="0.16522489479547847"/>
  </r>
  <r>
    <x v="194"/>
    <x v="14"/>
    <n v="3"/>
    <n v="0"/>
    <n v="39454"/>
    <n v="6350"/>
    <n v="0.16094692553353271"/>
    <n v="4.2653834216912464E-3"/>
    <n v="0.15668154211184146"/>
    <n v="0.16521230895522396"/>
  </r>
  <r>
    <x v="235"/>
    <x v="14"/>
    <n v="2"/>
    <n v="0"/>
    <n v="39456"/>
    <n v="6350"/>
    <n v="0.16093876723438766"/>
    <n v="4.2651522257807885E-3"/>
    <n v="0.15667361500860688"/>
    <n v="0.16520391946016844"/>
  </r>
  <r>
    <x v="195"/>
    <x v="14"/>
    <n v="3"/>
    <n v="0"/>
    <n v="39459"/>
    <n v="6350"/>
    <n v="0.16092653133632379"/>
    <n v="4.2648054786082077E-3"/>
    <n v="0.15666172585771557"/>
    <n v="0.165191336814932"/>
  </r>
  <r>
    <x v="196"/>
    <x v="14"/>
    <n v="6"/>
    <n v="0"/>
    <n v="39465"/>
    <n v="6350"/>
    <n v="0.16090206512099328"/>
    <n v="4.2641121523086974E-3"/>
    <n v="0.15663795296868457"/>
    <n v="0.16516617727330199"/>
  </r>
  <r>
    <x v="197"/>
    <x v="14"/>
    <n v="6"/>
    <n v="0"/>
    <n v="39471"/>
    <n v="6350"/>
    <n v="0.16087760634389806"/>
    <n v="4.2634190499800644E-3"/>
    <n v="0.15661418729391799"/>
    <n v="0.16514102539387812"/>
  </r>
  <r>
    <x v="198"/>
    <x v="14"/>
    <n v="14"/>
    <n v="0"/>
    <n v="39485"/>
    <n v="6350"/>
    <n v="0.1608205647714322"/>
    <n v="4.2618026816049516E-3"/>
    <n v="0.15655876208982725"/>
    <n v="0.16508236745303714"/>
  </r>
  <r>
    <x v="236"/>
    <x v="14"/>
    <n v="10"/>
    <n v="0"/>
    <n v="39495"/>
    <n v="6350"/>
    <n v="0.16077984555006963"/>
    <n v="4.2606488782166909E-3"/>
    <n v="0.15651919667185293"/>
    <n v="0.16504049442828633"/>
  </r>
  <r>
    <x v="223"/>
    <x v="14"/>
    <n v="15"/>
    <n v="0"/>
    <n v="39510"/>
    <n v="6350"/>
    <n v="0.16071880536573019"/>
    <n v="4.2589193366865483E-3"/>
    <n v="0.15645988602904365"/>
    <n v="0.16497772470241673"/>
  </r>
  <r>
    <x v="199"/>
    <x v="14"/>
    <n v="8"/>
    <n v="0"/>
    <n v="39518"/>
    <n v="6350"/>
    <n v="0.16068626954805404"/>
    <n v="4.2579974849495869E-3"/>
    <n v="0.15642827206310445"/>
    <n v="0.16494426703300363"/>
  </r>
  <r>
    <x v="200"/>
    <x v="14"/>
    <n v="30"/>
    <n v="1"/>
    <n v="39548"/>
    <n v="6351"/>
    <n v="0.16058966319409326"/>
    <n v="4.2549254115021714E-3"/>
    <n v="0.1563347377825911"/>
    <n v="0.16484458860559542"/>
  </r>
  <r>
    <x v="201"/>
    <x v="14"/>
    <n v="30"/>
    <n v="1"/>
    <n v="39578"/>
    <n v="6352"/>
    <n v="0.16049320329475972"/>
    <n v="4.2518582020124622E-3"/>
    <n v="0.15624134509274726"/>
    <n v="0.16474506149677218"/>
  </r>
  <r>
    <x v="202"/>
    <x v="14"/>
    <n v="31"/>
    <n v="1"/>
    <n v="39609"/>
    <n v="6353"/>
    <n v="0.1603928400111086"/>
    <n v="4.2486811630201111E-3"/>
    <n v="0.15614415884808849"/>
    <n v="0.1646415211741287"/>
  </r>
  <r>
    <x v="203"/>
    <x v="14"/>
    <n v="59"/>
    <n v="1"/>
    <n v="39668"/>
    <n v="6354"/>
    <n v="0.16017948976504992"/>
    <n v="4.2423057321395036E-3"/>
    <n v="0.1559371840329104"/>
    <n v="0.16442179549718944"/>
  </r>
  <r>
    <x v="204"/>
    <x v="14"/>
    <n v="100"/>
    <n v="3"/>
    <n v="39768"/>
    <n v="6357"/>
    <n v="0.15985214242607121"/>
    <n v="4.2320397816066266E-3"/>
    <n v="0.15562010264446458"/>
    <n v="0.16408418220767784"/>
  </r>
  <r>
    <x v="205"/>
    <x v="14"/>
    <n v="133"/>
    <n v="3"/>
    <n v="39901"/>
    <n v="6360"/>
    <n v="0.15939450139094258"/>
    <n v="4.2180960734424927E-3"/>
    <n v="0.1551764053175001"/>
    <n v="0.16361259746438506"/>
  </r>
  <r>
    <x v="206"/>
    <x v="14"/>
    <n v="93"/>
    <n v="2"/>
    <n v="39994"/>
    <n v="6362"/>
    <n v="0.15907386107916188"/>
    <n v="4.2083671067978858E-3"/>
    <n v="0.15486549397236399"/>
    <n v="0.16328222818595978"/>
  </r>
  <r>
    <x v="0"/>
    <x v="15"/>
    <n v="2"/>
    <n v="0"/>
    <n v="2"/>
    <n v="0"/>
    <n v="0"/>
    <s v=""/>
    <s v=""/>
    <s v=""/>
  </r>
  <r>
    <x v="1"/>
    <x v="15"/>
    <n v="5"/>
    <n v="0"/>
    <n v="7"/>
    <n v="0"/>
    <n v="0"/>
    <s v=""/>
    <s v=""/>
    <s v=""/>
  </r>
  <r>
    <x v="2"/>
    <x v="15"/>
    <n v="40"/>
    <n v="6"/>
    <n v="47"/>
    <n v="6"/>
    <n v="0.1276595744680851"/>
    <n v="0.10847329797173752"/>
    <n v="1.9186276496347576E-2"/>
    <n v="0.23613287243982262"/>
  </r>
  <r>
    <x v="3"/>
    <x v="15"/>
    <n v="61"/>
    <n v="12"/>
    <n v="108"/>
    <n v="18"/>
    <n v="0.16666666666666666"/>
    <n v="8.316526261216152E-2"/>
    <n v="8.3501404054505138E-2"/>
    <n v="0.24983192927882819"/>
  </r>
  <r>
    <x v="4"/>
    <x v="15"/>
    <n v="55"/>
    <n v="13"/>
    <n v="163"/>
    <n v="31"/>
    <n v="0.19018404907975461"/>
    <n v="7.3039262044229933E-2"/>
    <n v="0.11714478703552468"/>
    <n v="0.26322331112398456"/>
  </r>
  <r>
    <x v="5"/>
    <x v="15"/>
    <n v="38"/>
    <n v="12"/>
    <n v="201"/>
    <n v="43"/>
    <n v="0.21393034825870647"/>
    <n v="7.0451643074113085E-2"/>
    <n v="0.14347870518459338"/>
    <n v="0.28438199133281955"/>
  </r>
  <r>
    <x v="6"/>
    <x v="15"/>
    <n v="28"/>
    <n v="4"/>
    <n v="229"/>
    <n v="47"/>
    <n v="0.20524017467248909"/>
    <n v="6.4417863655880203E-2"/>
    <n v="0.14082231101660889"/>
    <n v="0.26965803832836932"/>
  </r>
  <r>
    <x v="7"/>
    <x v="15"/>
    <n v="22"/>
    <n v="7"/>
    <n v="251"/>
    <n v="54"/>
    <n v="0.2151394422310757"/>
    <n v="6.325462548382059E-2"/>
    <n v="0.15188481674725512"/>
    <n v="0.27839406771489628"/>
  </r>
  <r>
    <x v="8"/>
    <x v="15"/>
    <n v="5"/>
    <n v="3"/>
    <n v="256"/>
    <n v="57"/>
    <n v="0.22265625"/>
    <n v="6.3915430729275691E-2"/>
    <n v="0.15874081927072431"/>
    <n v="0.28657168072927569"/>
  </r>
  <r>
    <x v="9"/>
    <x v="15"/>
    <n v="2"/>
    <n v="1"/>
    <n v="258"/>
    <n v="58"/>
    <n v="0.22480620155038761"/>
    <n v="6.4030080894150312E-2"/>
    <n v="0.16077612065623731"/>
    <n v="0.28883628244453791"/>
  </r>
  <r>
    <x v="10"/>
    <x v="15"/>
    <n v="3"/>
    <n v="1"/>
    <n v="261"/>
    <n v="59"/>
    <n v="0.22605363984674329"/>
    <n v="6.3869910167979327E-2"/>
    <n v="0.16218372967876396"/>
    <n v="0.28992355001472259"/>
  </r>
  <r>
    <x v="11"/>
    <x v="15"/>
    <n v="10"/>
    <n v="1"/>
    <n v="271"/>
    <n v="60"/>
    <n v="0.22140221402214022"/>
    <n v="6.1914412617505001E-2"/>
    <n v="0.15948780140463523"/>
    <n v="0.28331662663964524"/>
  </r>
  <r>
    <x v="12"/>
    <x v="15"/>
    <n v="9"/>
    <n v="2"/>
    <n v="280"/>
    <n v="62"/>
    <n v="0.22142857142857142"/>
    <n v="6.0915515264996313E-2"/>
    <n v="0.16051305616357511"/>
    <n v="0.28234408669356775"/>
  </r>
  <r>
    <x v="13"/>
    <x v="15"/>
    <n v="4"/>
    <n v="0"/>
    <n v="284"/>
    <n v="62"/>
    <n v="0.21830985915492956"/>
    <n v="5.9980827832476394E-2"/>
    <n v="0.15832903132245318"/>
    <n v="0.27829068698740594"/>
  </r>
  <r>
    <x v="14"/>
    <x v="15"/>
    <n v="19"/>
    <n v="1"/>
    <n v="303"/>
    <n v="63"/>
    <n v="0.20792079207920791"/>
    <n v="5.6429076918607553E-2"/>
    <n v="0.15149171516060037"/>
    <n v="0.26434986899781548"/>
  </r>
  <r>
    <x v="15"/>
    <x v="15"/>
    <n v="6"/>
    <n v="0"/>
    <n v="309"/>
    <n v="63"/>
    <n v="0.20388349514563106"/>
    <n v="5.5240817484535042E-2"/>
    <n v="0.14864267766109601"/>
    <n v="0.25912431263016611"/>
  </r>
  <r>
    <x v="16"/>
    <x v="15"/>
    <n v="7"/>
    <n v="1"/>
    <n v="316"/>
    <n v="64"/>
    <n v="0.20253164556962025"/>
    <n v="5.4413571556230791E-2"/>
    <n v="0.14811807401338944"/>
    <n v="0.25694521712585106"/>
  </r>
  <r>
    <x v="17"/>
    <x v="15"/>
    <n v="7"/>
    <n v="0"/>
    <n v="323"/>
    <n v="64"/>
    <n v="0.19814241486068113"/>
    <n v="5.3137088818323207E-2"/>
    <n v="0.14500532604235791"/>
    <n v="0.25127950367900431"/>
  </r>
  <r>
    <x v="18"/>
    <x v="15"/>
    <n v="10"/>
    <n v="1"/>
    <n v="333"/>
    <n v="65"/>
    <n v="0.19519519519519518"/>
    <n v="5.1878562705038399E-2"/>
    <n v="0.14331663249015678"/>
    <n v="0.24707375790023359"/>
  </r>
  <r>
    <x v="19"/>
    <x v="15"/>
    <n v="24"/>
    <n v="5"/>
    <n v="357"/>
    <n v="70"/>
    <n v="0.19607843137254902"/>
    <n v="5.0236191200499672E-2"/>
    <n v="0.14584224017204933"/>
    <n v="0.2463146225730487"/>
  </r>
  <r>
    <x v="20"/>
    <x v="15"/>
    <n v="20"/>
    <n v="2"/>
    <n v="377"/>
    <n v="72"/>
    <n v="0.19098143236074269"/>
    <n v="4.8143034941239463E-2"/>
    <n v="0.14283839741950322"/>
    <n v="0.23912446730198217"/>
  </r>
  <r>
    <x v="21"/>
    <x v="15"/>
    <n v="20"/>
    <n v="0"/>
    <n v="397"/>
    <n v="72"/>
    <n v="0.181360201511335"/>
    <n v="4.5532655641023032E-2"/>
    <n v="0.13582754587031198"/>
    <n v="0.22689285715235802"/>
  </r>
  <r>
    <x v="22"/>
    <x v="15"/>
    <n v="19"/>
    <n v="0"/>
    <n v="416"/>
    <n v="72"/>
    <n v="0.17307692307692307"/>
    <n v="4.3300432537067467E-2"/>
    <n v="0.1297764905398556"/>
    <n v="0.21637735561399055"/>
  </r>
  <r>
    <x v="23"/>
    <x v="15"/>
    <n v="31"/>
    <n v="4"/>
    <n v="447"/>
    <n v="76"/>
    <n v="0.17002237136465326"/>
    <n v="4.1347801934193143E-2"/>
    <n v="0.12867456943046013"/>
    <n v="0.21137017329884639"/>
  </r>
  <r>
    <x v="24"/>
    <x v="15"/>
    <n v="27"/>
    <n v="2"/>
    <n v="474"/>
    <n v="78"/>
    <n v="0.16455696202531644"/>
    <n v="3.9409906005621824E-2"/>
    <n v="0.12514705601969461"/>
    <n v="0.20396686803093828"/>
  </r>
  <r>
    <x v="25"/>
    <x v="15"/>
    <n v="35"/>
    <n v="4"/>
    <n v="509"/>
    <n v="82"/>
    <n v="0.16110019646365423"/>
    <n v="3.7573362671040784E-2"/>
    <n v="0.12352683379261345"/>
    <n v="0.198673559134695"/>
  </r>
  <r>
    <x v="26"/>
    <x v="15"/>
    <n v="90"/>
    <n v="4"/>
    <n v="599"/>
    <n v="86"/>
    <n v="0.14357262103505844"/>
    <n v="3.2449674825343888E-2"/>
    <n v="0.11112294620971455"/>
    <n v="0.17602229586040233"/>
  </r>
  <r>
    <x v="27"/>
    <x v="15"/>
    <n v="111"/>
    <n v="12"/>
    <n v="710"/>
    <n v="98"/>
    <n v="0.13802816901408452"/>
    <n v="2.9153269442435799E-2"/>
    <n v="0.10887489957164873"/>
    <n v="0.16718143845652031"/>
  </r>
  <r>
    <x v="28"/>
    <x v="15"/>
    <n v="137"/>
    <n v="18"/>
    <n v="847"/>
    <n v="116"/>
    <n v="0.13695395513577333"/>
    <n v="2.6574989037036506E-2"/>
    <n v="0.11037896609873682"/>
    <n v="0.16352894417280983"/>
  </r>
  <r>
    <x v="29"/>
    <x v="15"/>
    <n v="261"/>
    <n v="26"/>
    <n v="1108"/>
    <n v="142"/>
    <n v="0.12815884476534295"/>
    <n v="2.238956260670797E-2"/>
    <n v="0.10576928215863499"/>
    <n v="0.15054840737205091"/>
  </r>
  <r>
    <x v="30"/>
    <x v="15"/>
    <n v="539"/>
    <n v="67"/>
    <n v="1647"/>
    <n v="209"/>
    <n v="0.12689738919247115"/>
    <n v="1.826323896202767E-2"/>
    <n v="0.10863415023044348"/>
    <n v="0.14516062815449882"/>
  </r>
  <r>
    <x v="31"/>
    <x v="15"/>
    <n v="928"/>
    <n v="95"/>
    <n v="2575"/>
    <n v="304"/>
    <n v="0.11805825242718447"/>
    <n v="1.4032913414103237E-2"/>
    <n v="0.10402533901308124"/>
    <n v="0.13209116584128772"/>
  </r>
  <r>
    <x v="32"/>
    <x v="15"/>
    <n v="1436"/>
    <n v="179"/>
    <n v="4011"/>
    <n v="483"/>
    <n v="0.12041884816753927"/>
    <n v="1.1367557974981882E-2"/>
    <n v="0.10905129019255738"/>
    <n v="0.13178640614252116"/>
  </r>
  <r>
    <x v="33"/>
    <x v="15"/>
    <n v="1817"/>
    <n v="260"/>
    <n v="5828"/>
    <n v="743"/>
    <n v="0.12748798901853123"/>
    <n v="9.7339003793319896E-3"/>
    <n v="0.11775408863919924"/>
    <n v="0.13722188939786323"/>
  </r>
  <r>
    <x v="34"/>
    <x v="15"/>
    <n v="1789"/>
    <n v="312"/>
    <n v="7617"/>
    <n v="1055"/>
    <n v="0.13850597348037286"/>
    <n v="8.9179699040739177E-3"/>
    <n v="0.12958800357629893"/>
    <n v="0.14742394338444678"/>
  </r>
  <r>
    <x v="35"/>
    <x v="15"/>
    <n v="1294"/>
    <n v="215"/>
    <n v="8911"/>
    <n v="1270"/>
    <n v="0.14252048030524073"/>
    <n v="8.3784461953456506E-3"/>
    <n v="0.13414203410989509"/>
    <n v="0.15089892650058637"/>
  </r>
  <r>
    <x v="36"/>
    <x v="15"/>
    <n v="945"/>
    <n v="178"/>
    <n v="9856"/>
    <n v="1448"/>
    <n v="0.14691558441558442"/>
    <n v="8.1041110682954585E-3"/>
    <n v="0.13881147334728897"/>
    <n v="0.15501969548387987"/>
  </r>
  <r>
    <x v="37"/>
    <x v="15"/>
    <n v="832"/>
    <n v="159"/>
    <n v="10688"/>
    <n v="1607"/>
    <n v="0.1503555389221557"/>
    <n v="7.8846715834912182E-3"/>
    <n v="0.14247086733866449"/>
    <n v="0.15824021050564691"/>
  </r>
  <r>
    <x v="38"/>
    <x v="15"/>
    <n v="682"/>
    <n v="125"/>
    <n v="11370"/>
    <n v="1732"/>
    <n v="0.15233069481090589"/>
    <n v="7.7011949206116639E-3"/>
    <n v="0.14462949989029422"/>
    <n v="0.16003188973151755"/>
  </r>
  <r>
    <x v="39"/>
    <x v="15"/>
    <n v="768"/>
    <n v="145"/>
    <n v="12138"/>
    <n v="1877"/>
    <n v="0.15463832591860274"/>
    <n v="7.5173376751949154E-3"/>
    <n v="0.14712098824340783"/>
    <n v="0.16215566359379766"/>
  </r>
  <r>
    <x v="40"/>
    <x v="15"/>
    <n v="872"/>
    <n v="136"/>
    <n v="13010"/>
    <n v="2013"/>
    <n v="0.15472713297463489"/>
    <n v="7.2634064538772509E-3"/>
    <n v="0.14746372652075765"/>
    <n v="0.16199053942851213"/>
  </r>
  <r>
    <x v="41"/>
    <x v="15"/>
    <n v="899"/>
    <n v="121"/>
    <n v="13909"/>
    <n v="2134"/>
    <n v="0.15342583938457113"/>
    <n v="6.9912077853281516E-3"/>
    <n v="0.14643463159924297"/>
    <n v="0.1604170471698993"/>
  </r>
  <r>
    <x v="42"/>
    <x v="15"/>
    <n v="1330"/>
    <n v="223"/>
    <n v="15239"/>
    <n v="2357"/>
    <n v="0.15466894153159655"/>
    <n v="6.7097777584728888E-3"/>
    <n v="0.14795916377312365"/>
    <n v="0.16137871929006944"/>
  </r>
  <r>
    <x v="43"/>
    <x v="15"/>
    <n v="1779"/>
    <n v="240"/>
    <n v="17018"/>
    <n v="2597"/>
    <n v="0.15260312610177459"/>
    <n v="6.3012023082171459E-3"/>
    <n v="0.14630192379355744"/>
    <n v="0.15890432840999175"/>
  </r>
  <r>
    <x v="44"/>
    <x v="15"/>
    <n v="1140"/>
    <n v="193"/>
    <n v="18158"/>
    <n v="2790"/>
    <n v="0.15365128318096707"/>
    <n v="6.1238908017186107E-3"/>
    <n v="0.14752739237924847"/>
    <n v="0.15977517398268568"/>
  </r>
  <r>
    <x v="45"/>
    <x v="15"/>
    <n v="947"/>
    <n v="183"/>
    <n v="19105"/>
    <n v="2973"/>
    <n v="0.15561371368751636"/>
    <n v="6.0132993955281195E-3"/>
    <n v="0.14960041429198825"/>
    <n v="0.16162701308304447"/>
  </r>
  <r>
    <x v="46"/>
    <x v="15"/>
    <n v="893"/>
    <n v="162"/>
    <n v="19998"/>
    <n v="3135"/>
    <n v="0.15676567656765678"/>
    <n v="5.902159976965058E-3"/>
    <n v="0.15086351659069172"/>
    <n v="0.16266783654462183"/>
  </r>
  <r>
    <x v="47"/>
    <x v="15"/>
    <n v="851"/>
    <n v="160"/>
    <n v="20849"/>
    <n v="3295"/>
    <n v="0.15804115305290423"/>
    <n v="5.8071166239516171E-3"/>
    <n v="0.15223403642895261"/>
    <n v="0.16384826967685584"/>
  </r>
  <r>
    <x v="48"/>
    <x v="15"/>
    <n v="781"/>
    <n v="146"/>
    <n v="21630"/>
    <n v="3441"/>
    <n v="0.15908460471567268"/>
    <n v="5.7226799364998695E-3"/>
    <n v="0.15336192477917282"/>
    <n v="0.16480728465217254"/>
  </r>
  <r>
    <x v="49"/>
    <x v="15"/>
    <n v="857"/>
    <n v="143"/>
    <n v="22487"/>
    <n v="3584"/>
    <n v="0.15938097567483434"/>
    <n v="5.618516192427688E-3"/>
    <n v="0.15376245948240666"/>
    <n v="0.16499949186726201"/>
  </r>
  <r>
    <x v="50"/>
    <x v="15"/>
    <n v="1005"/>
    <n v="188"/>
    <n v="23492"/>
    <n v="3772"/>
    <n v="0.16056529882513196"/>
    <n v="5.5202241367708843E-3"/>
    <n v="0.15504507468836107"/>
    <n v="0.16608552296190285"/>
  </r>
  <r>
    <x v="51"/>
    <x v="15"/>
    <n v="1063"/>
    <n v="208"/>
    <n v="24555"/>
    <n v="3980"/>
    <n v="0.16208511504785175"/>
    <n v="5.4284599511144156E-3"/>
    <n v="0.15665665509673735"/>
    <n v="0.16751357499896616"/>
  </r>
  <r>
    <x v="52"/>
    <x v="15"/>
    <n v="905"/>
    <n v="209"/>
    <n v="25460"/>
    <n v="4189"/>
    <n v="0.16453260015710919"/>
    <n v="5.3768593676171081E-3"/>
    <n v="0.15915574078949207"/>
    <n v="0.1699094595247263"/>
  </r>
  <r>
    <x v="53"/>
    <x v="15"/>
    <n v="765"/>
    <n v="208"/>
    <n v="26225"/>
    <n v="4397"/>
    <n v="0.16766444232602479"/>
    <n v="5.3552263871479806E-3"/>
    <n v="0.16230921593887682"/>
    <n v="0.17301966871317276"/>
  </r>
  <r>
    <x v="54"/>
    <x v="15"/>
    <n v="558"/>
    <n v="165"/>
    <n v="26783"/>
    <n v="4562"/>
    <n v="0.17033192696859947"/>
    <n v="5.3472318735657606E-3"/>
    <n v="0.16498469509503372"/>
    <n v="0.17567915884216523"/>
  </r>
  <r>
    <x v="55"/>
    <x v="15"/>
    <n v="471"/>
    <n v="139"/>
    <n v="27254"/>
    <n v="4701"/>
    <n v="0.1724884420635503"/>
    <n v="5.3391882126568877E-3"/>
    <n v="0.16714925385089341"/>
    <n v="0.17782763027620718"/>
  </r>
  <r>
    <x v="56"/>
    <x v="15"/>
    <n v="329"/>
    <n v="116"/>
    <n v="27583"/>
    <n v="4817"/>
    <n v="0.17463655149911178"/>
    <n v="5.3450854249741135E-3"/>
    <n v="0.16929146607413767"/>
    <n v="0.17998163692408589"/>
  </r>
  <r>
    <x v="57"/>
    <x v="15"/>
    <n v="203"/>
    <n v="68"/>
    <n v="27786"/>
    <n v="4885"/>
    <n v="0.17580796084359029"/>
    <n v="5.346019298063903E-3"/>
    <n v="0.17046194154552638"/>
    <n v="0.18115398014165421"/>
  </r>
  <r>
    <x v="58"/>
    <x v="15"/>
    <n v="197"/>
    <n v="41"/>
    <n v="27983"/>
    <n v="4926"/>
    <n v="0.17603545009470034"/>
    <n v="5.3311292177562154E-3"/>
    <n v="0.17070432087694412"/>
    <n v="0.18136657931245656"/>
  </r>
  <r>
    <x v="59"/>
    <x v="15"/>
    <n v="147"/>
    <n v="33"/>
    <n v="28130"/>
    <n v="4959"/>
    <n v="0.17628865979381445"/>
    <n v="5.3215769742905985E-3"/>
    <n v="0.17096708281952386"/>
    <n v="0.18161023676810503"/>
  </r>
  <r>
    <x v="60"/>
    <x v="15"/>
    <n v="110"/>
    <n v="25"/>
    <n v="28240"/>
    <n v="4984"/>
    <n v="0.17648725212464589"/>
    <n v="5.3146419187682301E-3"/>
    <n v="0.17117261020587765"/>
    <n v="0.18180189404341413"/>
  </r>
  <r>
    <x v="61"/>
    <x v="15"/>
    <n v="63"/>
    <n v="23"/>
    <n v="28303"/>
    <n v="5007"/>
    <n v="0.17690704165636151"/>
    <n v="5.3159816891345333E-3"/>
    <n v="0.17159105996722698"/>
    <n v="0.18222302334549603"/>
  </r>
  <r>
    <x v="62"/>
    <x v="15"/>
    <n v="55"/>
    <n v="14"/>
    <n v="28358"/>
    <n v="5021"/>
    <n v="0.17705762042457154"/>
    <n v="5.313423663190063E-3"/>
    <n v="0.17174419676138147"/>
    <n v="0.18237104408776161"/>
  </r>
  <r>
    <x v="63"/>
    <x v="15"/>
    <n v="39"/>
    <n v="7"/>
    <n v="28397"/>
    <n v="5028"/>
    <n v="0.1770609571433602"/>
    <n v="5.3098312809382701E-3"/>
    <n v="0.17175112586242194"/>
    <n v="0.18237078842429846"/>
  </r>
  <r>
    <x v="64"/>
    <x v="15"/>
    <n v="16"/>
    <n v="5"/>
    <n v="28413"/>
    <n v="5033"/>
    <n v="0.17713722591771372"/>
    <n v="5.3096511974934247E-3"/>
    <n v="0.17182757472022028"/>
    <n v="0.18244687711520716"/>
  </r>
  <r>
    <x v="65"/>
    <x v="15"/>
    <n v="15"/>
    <n v="3"/>
    <n v="28428"/>
    <n v="5036"/>
    <n v="0.17714928943295344"/>
    <n v="5.3084581478237362E-3"/>
    <n v="0.1718408312851297"/>
    <n v="0.18245774758077718"/>
  </r>
  <r>
    <x v="66"/>
    <x v="15"/>
    <n v="11"/>
    <n v="1"/>
    <n v="28439"/>
    <n v="5037"/>
    <n v="0.17711593234642567"/>
    <n v="5.3068565032900038E-3"/>
    <n v="0.17180907584313568"/>
    <n v="0.18242278884971566"/>
  </r>
  <r>
    <x v="67"/>
    <x v="15"/>
    <n v="7"/>
    <n v="2"/>
    <n v="28446"/>
    <n v="5039"/>
    <n v="0.17714265626098571"/>
    <n v="5.3066640387717549E-3"/>
    <n v="0.17183599222221396"/>
    <n v="0.18244932029975747"/>
  </r>
  <r>
    <x v="68"/>
    <x v="15"/>
    <n v="3"/>
    <n v="2"/>
    <n v="28449"/>
    <n v="5041"/>
    <n v="0.17719427747899749"/>
    <n v="5.3072737102044043E-3"/>
    <n v="0.1718870037687931"/>
    <n v="0.18250155118920189"/>
  </r>
  <r>
    <x v="69"/>
    <x v="15"/>
    <n v="2"/>
    <n v="0"/>
    <n v="28451"/>
    <n v="5041"/>
    <n v="0.1771818213771045"/>
    <n v="5.3068725518016398E-3"/>
    <n v="0.17187494882530285"/>
    <n v="0.18248869392890615"/>
  </r>
  <r>
    <x v="70"/>
    <x v="15"/>
    <n v="3"/>
    <n v="0"/>
    <n v="28454"/>
    <n v="5041"/>
    <n v="0.17716314050748577"/>
    <n v="5.3062709270575142E-3"/>
    <n v="0.17185686958042826"/>
    <n v="0.18246941143454329"/>
  </r>
  <r>
    <x v="71"/>
    <x v="15"/>
    <n v="7"/>
    <n v="1"/>
    <n v="28461"/>
    <n v="5042"/>
    <n v="0.17715470292681212"/>
    <n v="5.3054729881591494E-3"/>
    <n v="0.17184922993865298"/>
    <n v="0.18246017591497127"/>
  </r>
  <r>
    <x v="72"/>
    <x v="15"/>
    <n v="4"/>
    <n v="1"/>
    <n v="28465"/>
    <n v="5043"/>
    <n v="0.17716493939926226"/>
    <n v="5.3052765396483705E-3"/>
    <n v="0.17185966285961388"/>
    <n v="0.18247021593891063"/>
  </r>
  <r>
    <x v="73"/>
    <x v="15"/>
    <n v="7"/>
    <n v="1"/>
    <n v="28472"/>
    <n v="5044"/>
    <n v="0.17715650463613375"/>
    <n v="5.3044790522065715E-3"/>
    <n v="0.17185202558392718"/>
    <n v="0.18246098368834032"/>
  </r>
  <r>
    <x v="74"/>
    <x v="15"/>
    <n v="4"/>
    <n v="1"/>
    <n v="28476"/>
    <n v="5045"/>
    <n v="0.17716673690125018"/>
    <n v="5.3042827104291977E-3"/>
    <n v="0.17186245419082097"/>
    <n v="0.18247101961167939"/>
  </r>
  <r>
    <x v="75"/>
    <x v="15"/>
    <n v="6"/>
    <n v="1"/>
    <n v="28482"/>
    <n v="5046"/>
    <n v="0.17716452496313462"/>
    <n v="5.3036858909065758E-3"/>
    <n v="0.17186083907222804"/>
    <n v="0.18246821085404119"/>
  </r>
  <r>
    <x v="76"/>
    <x v="15"/>
    <n v="4"/>
    <n v="3"/>
    <n v="28486"/>
    <n v="5049"/>
    <n v="0.1772449624376887"/>
    <n v="5.3046985233646017E-3"/>
    <n v="0.1719402639143241"/>
    <n v="0.18254966096105329"/>
  </r>
  <r>
    <x v="77"/>
    <x v="15"/>
    <n v="14"/>
    <n v="0"/>
    <n v="28500"/>
    <n v="5049"/>
    <n v="0.1771578947368421"/>
    <n v="5.3018966345422794E-3"/>
    <n v="0.17185599810229982"/>
    <n v="0.18245979137138438"/>
  </r>
  <r>
    <x v="78"/>
    <x v="15"/>
    <n v="18"/>
    <n v="1"/>
    <n v="28518"/>
    <n v="5050"/>
    <n v="0.17708114173504452"/>
    <n v="5.2989021108003336E-3"/>
    <n v="0.17178223962424419"/>
    <n v="0.18238004384584486"/>
  </r>
  <r>
    <x v="79"/>
    <x v="15"/>
    <n v="18"/>
    <n v="1"/>
    <n v="28536"/>
    <n v="5051"/>
    <n v="0.177004485562097"/>
    <n v="5.2959114909530364E-3"/>
    <n v="0.17170857407114395"/>
    <n v="0.18230039705305004"/>
  </r>
  <r>
    <x v="80"/>
    <x v="15"/>
    <n v="27"/>
    <n v="2"/>
    <n v="28563"/>
    <n v="5053"/>
    <n v="0.17690718762034802"/>
    <n v="5.2917340346241683E-3"/>
    <n v="0.17161545358572386"/>
    <n v="0.18219892165497217"/>
  </r>
  <r>
    <x v="81"/>
    <x v="15"/>
    <n v="40"/>
    <n v="4"/>
    <n v="28603"/>
    <n v="5057"/>
    <n v="0.17679963640177604"/>
    <n v="5.2861833789465077E-3"/>
    <n v="0.17151345302282953"/>
    <n v="0.18208581978072255"/>
  </r>
  <r>
    <x v="82"/>
    <x v="15"/>
    <n v="76"/>
    <n v="5"/>
    <n v="28679"/>
    <n v="5062"/>
    <n v="0.17650545695456607"/>
    <n v="5.2741212610901587E-3"/>
    <n v="0.1712313356934759"/>
    <n v="0.18177957821565624"/>
  </r>
  <r>
    <x v="83"/>
    <x v="15"/>
    <n v="77"/>
    <n v="12"/>
    <n v="28756"/>
    <n v="5074"/>
    <n v="0.17645013214633468"/>
    <n v="5.2661059106558312E-3"/>
    <n v="0.17118402623567885"/>
    <n v="0.1817162380569905"/>
  </r>
  <r>
    <x v="84"/>
    <x v="15"/>
    <n v="173"/>
    <n v="13"/>
    <n v="28929"/>
    <n v="5087"/>
    <n v="0.17584430847938054"/>
    <n v="5.2399655214693469E-3"/>
    <n v="0.17060434295791119"/>
    <n v="0.18108427400084989"/>
  </r>
  <r>
    <x v="85"/>
    <x v="15"/>
    <n v="312"/>
    <n v="26"/>
    <n v="29241"/>
    <n v="5113"/>
    <n v="0.17485722102527274"/>
    <n v="5.1951045520057118E-3"/>
    <n v="0.16966211647326701"/>
    <n v="0.18005232557727846"/>
  </r>
  <r>
    <x v="86"/>
    <x v="15"/>
    <n v="535"/>
    <n v="49"/>
    <n v="29776"/>
    <n v="5162"/>
    <n v="0.17336109618484685"/>
    <n v="5.1228844244581087E-3"/>
    <n v="0.16823821176038875"/>
    <n v="0.17848398060930495"/>
  </r>
  <r>
    <x v="87"/>
    <x v="15"/>
    <n v="716"/>
    <n v="84"/>
    <n v="30492"/>
    <n v="5246"/>
    <n v="0.17204512659058113"/>
    <n v="5.0403009696212515E-3"/>
    <n v="0.16700482562095989"/>
    <n v="0.17708542756020237"/>
  </r>
  <r>
    <x v="88"/>
    <x v="15"/>
    <n v="837"/>
    <n v="103"/>
    <n v="31329"/>
    <n v="5349"/>
    <n v="0.17073637843531553"/>
    <n v="4.9508001372033077E-3"/>
    <n v="0.16578557829811222"/>
    <n v="0.17568717857251884"/>
  </r>
  <r>
    <x v="89"/>
    <x v="15"/>
    <n v="918"/>
    <n v="120"/>
    <n v="32247"/>
    <n v="5469"/>
    <n v="0.16959717182993767"/>
    <n v="4.861148297594306E-3"/>
    <n v="0.16473602353234335"/>
    <n v="0.17445832012753199"/>
  </r>
  <r>
    <x v="90"/>
    <x v="15"/>
    <n v="817"/>
    <n v="149"/>
    <n v="33064"/>
    <n v="5618"/>
    <n v="0.16991289620130656"/>
    <n v="4.8058289657907241E-3"/>
    <n v="0.16510706723551583"/>
    <n v="0.1747187251670973"/>
  </r>
  <r>
    <x v="91"/>
    <x v="15"/>
    <n v="680"/>
    <n v="127"/>
    <n v="33744"/>
    <n v="5745"/>
    <n v="0.17025248933143669"/>
    <n v="4.7626022442672396E-3"/>
    <n v="0.16548988708716944"/>
    <n v="0.17501509157570394"/>
  </r>
  <r>
    <x v="92"/>
    <x v="15"/>
    <n v="477"/>
    <n v="106"/>
    <n v="34221"/>
    <n v="5851"/>
    <n v="0.17097688553811988"/>
    <n v="4.7408103835781179E-3"/>
    <n v="0.16623607515454175"/>
    <n v="0.175717695921698"/>
  </r>
  <r>
    <x v="93"/>
    <x v="15"/>
    <n v="333"/>
    <n v="70"/>
    <n v="34554"/>
    <n v="5921"/>
    <n v="0.1713549806100596"/>
    <n v="4.7238874016187231E-3"/>
    <n v="0.16663109320844088"/>
    <n v="0.17607886801167832"/>
  </r>
  <r>
    <x v="94"/>
    <x v="15"/>
    <n v="302"/>
    <n v="61"/>
    <n v="34856"/>
    <n v="5982"/>
    <n v="0.17162038099609822"/>
    <n v="4.707552669291795E-3"/>
    <n v="0.16691282832680643"/>
    <n v="0.17632793366539001"/>
  </r>
  <r>
    <x v="95"/>
    <x v="15"/>
    <n v="297"/>
    <n v="60"/>
    <n v="35153"/>
    <n v="6042"/>
    <n v="0.17187722242767331"/>
    <n v="4.691644470726699E-3"/>
    <n v="0.16718557795694661"/>
    <n v="0.17656886689840001"/>
  </r>
  <r>
    <x v="96"/>
    <x v="15"/>
    <n v="194"/>
    <n v="42"/>
    <n v="35347"/>
    <n v="6084"/>
    <n v="0.17212210371460096"/>
    <n v="4.6825728432994245E-3"/>
    <n v="0.16743953087130153"/>
    <n v="0.17680467655790039"/>
  </r>
  <r>
    <x v="97"/>
    <x v="15"/>
    <n v="368"/>
    <n v="26"/>
    <n v="35715"/>
    <n v="6110"/>
    <n v="0.17107657846843063"/>
    <n v="4.6421446562534266E-3"/>
    <n v="0.16643443381217721"/>
    <n v="0.17571872312468406"/>
  </r>
  <r>
    <x v="98"/>
    <x v="15"/>
    <n v="743"/>
    <n v="24"/>
    <n v="36458"/>
    <n v="6134"/>
    <n v="0.16824839541390094"/>
    <n v="4.550956802046007E-3"/>
    <n v="0.16369743861185493"/>
    <n v="0.17279935221594694"/>
  </r>
  <r>
    <x v="99"/>
    <x v="15"/>
    <n v="966"/>
    <n v="50"/>
    <n v="37424"/>
    <n v="6184"/>
    <n v="0.1652415562206071"/>
    <n v="4.4457863657287721E-3"/>
    <n v="0.16079576985487834"/>
    <n v="0.16968734258633586"/>
  </r>
  <r>
    <x v="100"/>
    <x v="15"/>
    <n v="1118"/>
    <n v="69"/>
    <n v="38542"/>
    <n v="6253"/>
    <n v="0.16223859685537856"/>
    <n v="4.3352453946261865E-3"/>
    <n v="0.15790335146075238"/>
    <n v="0.16657384225000474"/>
  </r>
  <r>
    <x v="101"/>
    <x v="15"/>
    <n v="1056"/>
    <n v="61"/>
    <n v="39598"/>
    <n v="6314"/>
    <n v="0.15945249760088892"/>
    <n v="4.2350797127614524E-3"/>
    <n v="0.15521741788812746"/>
    <n v="0.16368757731365038"/>
  </r>
  <r>
    <x v="102"/>
    <x v="15"/>
    <n v="742"/>
    <n v="70"/>
    <n v="40340"/>
    <n v="6384"/>
    <n v="0.15825483391175013"/>
    <n v="4.1780023251850778E-3"/>
    <n v="0.15407683158656504"/>
    <n v="0.16243283623693522"/>
  </r>
  <r>
    <x v="103"/>
    <x v="15"/>
    <n v="590"/>
    <n v="49"/>
    <n v="40930"/>
    <n v="6433"/>
    <n v="0.1571707793794283"/>
    <n v="4.1316148680983558E-3"/>
    <n v="0.15303916451132996"/>
    <n v="0.16130239424752665"/>
  </r>
  <r>
    <x v="104"/>
    <x v="15"/>
    <n v="712"/>
    <n v="48"/>
    <n v="41642"/>
    <n v="6481"/>
    <n v="0.15563613659286296"/>
    <n v="4.0733906212299803E-3"/>
    <n v="0.151562745971633"/>
    <n v="0.15970952721409293"/>
  </r>
  <r>
    <x v="105"/>
    <x v="15"/>
    <n v="768"/>
    <n v="31"/>
    <n v="42410"/>
    <n v="6512"/>
    <n v="0.15354869134638058"/>
    <n v="4.0055574060744647E-3"/>
    <n v="0.14954313394030611"/>
    <n v="0.15755424875245505"/>
  </r>
  <r>
    <x v="106"/>
    <x v="15"/>
    <n v="762"/>
    <n v="25"/>
    <n v="43172"/>
    <n v="6537"/>
    <n v="0.15141758547206521"/>
    <n v="3.938760505166586E-3"/>
    <n v="0.14747882496689863"/>
    <n v="0.1553563459772318"/>
  </r>
  <r>
    <x v="107"/>
    <x v="15"/>
    <n v="741"/>
    <n v="29"/>
    <n v="43913"/>
    <n v="6566"/>
    <n v="0.14952292031972308"/>
    <n v="3.8776822646208343E-3"/>
    <n v="0.14564523805510224"/>
    <n v="0.15340060258434393"/>
  </r>
  <r>
    <x v="108"/>
    <x v="15"/>
    <n v="550"/>
    <n v="32"/>
    <n v="44463"/>
    <n v="6598"/>
    <n v="0.14839304590333535"/>
    <n v="3.8371496924220982E-3"/>
    <n v="0.14455589621091325"/>
    <n v="0.15223019559575746"/>
  </r>
  <r>
    <x v="109"/>
    <x v="15"/>
    <n v="422"/>
    <n v="12"/>
    <n v="44885"/>
    <n v="6610"/>
    <n v="0.14726523337417846"/>
    <n v="3.802659926968331E-3"/>
    <n v="0.14346257344721014"/>
    <n v="0.15106789330114678"/>
  </r>
  <r>
    <x v="110"/>
    <x v="15"/>
    <n v="326"/>
    <n v="17"/>
    <n v="45211"/>
    <n v="6627"/>
    <n v="0.14657937227665835"/>
    <n v="3.7789618336246484E-3"/>
    <n v="0.14280041044303371"/>
    <n v="0.15035833411028299"/>
  </r>
  <r>
    <x v="111"/>
    <x v="15"/>
    <n v="249"/>
    <n v="13"/>
    <n v="45460"/>
    <n v="6640"/>
    <n v="0.1460624725032996"/>
    <n v="3.761099523892831E-3"/>
    <n v="0.14230137297940676"/>
    <n v="0.14982357202719243"/>
  </r>
  <r>
    <x v="112"/>
    <x v="15"/>
    <n v="167"/>
    <n v="11"/>
    <n v="45627"/>
    <n v="6651"/>
    <n v="0.14576895259385889"/>
    <n v="3.7499558582725777E-3"/>
    <n v="0.14201899673558629"/>
    <n v="0.14951890845213148"/>
  </r>
  <r>
    <x v="113"/>
    <x v="15"/>
    <n v="95"/>
    <n v="7"/>
    <n v="45722"/>
    <n v="6658"/>
    <n v="0.14561917676392108"/>
    <n v="3.7438883162052082E-3"/>
    <n v="0.14187528844771588"/>
    <n v="0.14936306508012628"/>
  </r>
  <r>
    <x v="114"/>
    <x v="15"/>
    <n v="64"/>
    <n v="4"/>
    <n v="45786"/>
    <n v="6662"/>
    <n v="0.14550299218101603"/>
    <n v="3.7395883278350862E-3"/>
    <n v="0.14176340385318095"/>
    <n v="0.14924258050885111"/>
  </r>
  <r>
    <x v="115"/>
    <x v="15"/>
    <n v="43"/>
    <n v="2"/>
    <n v="45829"/>
    <n v="6664"/>
    <n v="0.14541011150145106"/>
    <n v="3.736488852891661E-3"/>
    <n v="0.1416736226485594"/>
    <n v="0.14914660035434271"/>
  </r>
  <r>
    <x v="116"/>
    <x v="15"/>
    <n v="36"/>
    <n v="1"/>
    <n v="45865"/>
    <n v="6665"/>
    <n v="0.14531778044260329"/>
    <n v="3.7336856607280088E-3"/>
    <n v="0.14158409478187528"/>
    <n v="0.14905146610333131"/>
  </r>
  <r>
    <x v="117"/>
    <x v="15"/>
    <n v="41"/>
    <n v="0"/>
    <n v="45906"/>
    <n v="6665"/>
    <n v="0.1451879928549645"/>
    <n v="3.7301396281870848E-3"/>
    <n v="0.14145785322677742"/>
    <n v="0.14891813248315158"/>
  </r>
  <r>
    <x v="118"/>
    <x v="15"/>
    <n v="45"/>
    <n v="0"/>
    <n v="45951"/>
    <n v="6665"/>
    <n v="0.14504580966681901"/>
    <n v="3.7262553453557444E-3"/>
    <n v="0.14131955432146326"/>
    <n v="0.14877206501217477"/>
  </r>
  <r>
    <x v="119"/>
    <x v="15"/>
    <n v="75"/>
    <n v="0"/>
    <n v="46026"/>
    <n v="6665"/>
    <n v="0.14480945552513796"/>
    <n v="3.7197993911780029E-3"/>
    <n v="0.14108965613395996"/>
    <n v="0.14852925491631597"/>
  </r>
  <r>
    <x v="120"/>
    <x v="15"/>
    <n v="115"/>
    <n v="3"/>
    <n v="46141"/>
    <n v="6668"/>
    <n v="0.1445135562731627"/>
    <n v="3.7108836246652465E-3"/>
    <n v="0.14080267264849747"/>
    <n v="0.14822443989782794"/>
  </r>
  <r>
    <x v="121"/>
    <x v="15"/>
    <n v="148"/>
    <n v="1"/>
    <n v="46289"/>
    <n v="6669"/>
    <n v="0.14407310592149322"/>
    <n v="3.6985842823326273E-3"/>
    <n v="0.14037452163916059"/>
    <n v="0.14777169020382586"/>
  </r>
  <r>
    <x v="122"/>
    <x v="15"/>
    <n v="248"/>
    <n v="8"/>
    <n v="46537"/>
    <n v="6677"/>
    <n v="0.14347723316930613"/>
    <n v="3.680121332061938E-3"/>
    <n v="0.13979711183724419"/>
    <n v="0.14715735450136808"/>
  </r>
  <r>
    <x v="123"/>
    <x v="15"/>
    <n v="408"/>
    <n v="9"/>
    <n v="46945"/>
    <n v="6686"/>
    <n v="0.14242198317179677"/>
    <n v="3.6489103205883462E-3"/>
    <n v="0.13877307285120843"/>
    <n v="0.14607089349238511"/>
  </r>
  <r>
    <x v="124"/>
    <x v="15"/>
    <n v="506"/>
    <n v="21"/>
    <n v="47451"/>
    <n v="6707"/>
    <n v="0.14134580936123581"/>
    <n v="3.6139611489796105E-3"/>
    <n v="0.1377318482122562"/>
    <n v="0.14495977051021541"/>
  </r>
  <r>
    <x v="125"/>
    <x v="15"/>
    <n v="450"/>
    <n v="11"/>
    <n v="47901"/>
    <n v="6718"/>
    <n v="0.14024759399594999"/>
    <n v="3.581220594806857E-3"/>
    <n v="0.13666637340114313"/>
    <n v="0.14382881459075686"/>
  </r>
  <r>
    <x v="126"/>
    <x v="15"/>
    <n v="398"/>
    <n v="18"/>
    <n v="48299"/>
    <n v="6736"/>
    <n v="0.13946458518809912"/>
    <n v="3.5552437975334703E-3"/>
    <n v="0.13590934139056565"/>
    <n v="0.14301982898563259"/>
  </r>
  <r>
    <x v="127"/>
    <x v="15"/>
    <n v="398"/>
    <n v="22"/>
    <n v="48697"/>
    <n v="6758"/>
    <n v="0.13877651600714624"/>
    <n v="3.5308739124978745E-3"/>
    <n v="0.13524564209464837"/>
    <n v="0.14230738991964412"/>
  </r>
  <r>
    <x v="128"/>
    <x v="15"/>
    <n v="281"/>
    <n v="11"/>
    <n v="48978"/>
    <n v="6769"/>
    <n v="0.13820490832618726"/>
    <n v="3.5125903880006411E-3"/>
    <n v="0.13469231793818662"/>
    <n v="0.1417174987141879"/>
  </r>
  <r>
    <x v="129"/>
    <x v="15"/>
    <n v="272"/>
    <n v="4"/>
    <n v="49250"/>
    <n v="6773"/>
    <n v="0.13752284263959391"/>
    <n v="3.493175758029632E-3"/>
    <n v="0.13402966688156429"/>
    <n v="0.14101601839762354"/>
  </r>
  <r>
    <x v="130"/>
    <x v="15"/>
    <n v="333"/>
    <n v="12"/>
    <n v="49583"/>
    <n v="6785"/>
    <n v="0.1368412560756711"/>
    <n v="3.4717473302602179E-3"/>
    <n v="0.1333695087454109"/>
    <n v="0.14031300340593131"/>
  </r>
  <r>
    <x v="131"/>
    <x v="15"/>
    <n v="390"/>
    <n v="8"/>
    <n v="49973"/>
    <n v="6793"/>
    <n v="0.13593340403818061"/>
    <n v="3.4453067271169855E-3"/>
    <n v="0.13248809731106362"/>
    <n v="0.13937871076529759"/>
  </r>
  <r>
    <x v="132"/>
    <x v="15"/>
    <n v="530"/>
    <n v="20"/>
    <n v="50503"/>
    <n v="6813"/>
    <n v="0.13490287705680851"/>
    <n v="3.4126161152199424E-3"/>
    <n v="0.13149026094158855"/>
    <n v="0.13831549317202846"/>
  </r>
  <r>
    <x v="133"/>
    <x v="15"/>
    <n v="785"/>
    <n v="18"/>
    <n v="51288"/>
    <n v="6831"/>
    <n v="0.13318905007019186"/>
    <n v="3.3622781228032353E-3"/>
    <n v="0.12982677194738862"/>
    <n v="0.13655132819299509"/>
  </r>
  <r>
    <x v="134"/>
    <x v="15"/>
    <n v="854"/>
    <n v="25"/>
    <n v="52142"/>
    <n v="6856"/>
    <n v="0.13148709293851404"/>
    <n v="3.31076680877167E-3"/>
    <n v="0.12817632612974236"/>
    <n v="0.13479785974728573"/>
  </r>
  <r>
    <x v="135"/>
    <x v="15"/>
    <n v="660"/>
    <n v="19"/>
    <n v="52802"/>
    <n v="6875"/>
    <n v="0.13020340138631112"/>
    <n v="3.2720531896160495E-3"/>
    <n v="0.12693134819669508"/>
    <n v="0.13347545457592716"/>
  </r>
  <r>
    <x v="136"/>
    <x v="15"/>
    <n v="460"/>
    <n v="18"/>
    <n v="53262"/>
    <n v="6893"/>
    <n v="0.12941684503022793"/>
    <n v="3.246907159323578E-3"/>
    <n v="0.12616993787090436"/>
    <n v="0.13266375218955151"/>
  </r>
  <r>
    <x v="137"/>
    <x v="15"/>
    <n v="276"/>
    <n v="14"/>
    <n v="53538"/>
    <n v="6907"/>
    <n v="0.12901116963651985"/>
    <n v="3.232866532072819E-3"/>
    <n v="0.12577830310444701"/>
    <n v="0.13224403616859268"/>
  </r>
  <r>
    <x v="138"/>
    <x v="15"/>
    <n v="222"/>
    <n v="11"/>
    <n v="53760"/>
    <n v="6918"/>
    <n v="0.12868303571428572"/>
    <n v="3.2216109218468161E-3"/>
    <n v="0.12546142479243891"/>
    <n v="0.13190464663613252"/>
  </r>
  <r>
    <x v="139"/>
    <x v="15"/>
    <n v="160"/>
    <n v="9"/>
    <n v="53920"/>
    <n v="6927"/>
    <n v="0.12846810089020771"/>
    <n v="3.2138338834346815E-3"/>
    <n v="0.12525426700677303"/>
    <n v="0.1316819347736424"/>
  </r>
  <r>
    <x v="140"/>
    <x v="15"/>
    <n v="134"/>
    <n v="4"/>
    <n v="54054"/>
    <n v="6931"/>
    <n v="0.12822362822362823"/>
    <n v="3.2064448820091503E-3"/>
    <n v="0.12501718334161907"/>
    <n v="0.1314300731056374"/>
  </r>
  <r>
    <x v="209"/>
    <x v="15"/>
    <n v="180"/>
    <n v="7"/>
    <n v="54234"/>
    <n v="6938"/>
    <n v="0.12792713058229155"/>
    <n v="3.1969960808193292E-3"/>
    <n v="0.12473013450147222"/>
    <n v="0.13112412666311088"/>
  </r>
  <r>
    <x v="141"/>
    <x v="15"/>
    <n v="229"/>
    <n v="6"/>
    <n v="54463"/>
    <n v="6944"/>
    <n v="0.12749940326460166"/>
    <n v="3.1843260359071244E-3"/>
    <n v="0.12431507722869453"/>
    <n v="0.13068372930050878"/>
  </r>
  <r>
    <x v="142"/>
    <x v="15"/>
    <n v="252"/>
    <n v="11"/>
    <n v="54715"/>
    <n v="6955"/>
    <n v="0.12711322306497305"/>
    <n v="3.171626277452926E-3"/>
    <n v="0.12394159678752012"/>
    <n v="0.13028484934242598"/>
  </r>
  <r>
    <x v="143"/>
    <x v="15"/>
    <n v="256"/>
    <n v="8"/>
    <n v="54971"/>
    <n v="6963"/>
    <n v="0.12666678794273345"/>
    <n v="3.1580454618415398E-3"/>
    <n v="0.12350874248089191"/>
    <n v="0.12982483340457499"/>
  </r>
  <r>
    <x v="144"/>
    <x v="15"/>
    <n v="196"/>
    <n v="15"/>
    <n v="55167"/>
    <n v="6978"/>
    <n v="0.12648866169992931"/>
    <n v="3.1499640610257577E-3"/>
    <n v="0.12333869763890355"/>
    <n v="0.12963862576095506"/>
  </r>
  <r>
    <x v="145"/>
    <x v="15"/>
    <n v="164"/>
    <n v="13"/>
    <n v="55331"/>
    <n v="6991"/>
    <n v="0.126348701451266"/>
    <n v="3.1433564685753269E-3"/>
    <n v="0.12320534498269067"/>
    <n v="0.12949205791984134"/>
  </r>
  <r>
    <x v="146"/>
    <x v="15"/>
    <n v="157"/>
    <n v="11"/>
    <n v="55488"/>
    <n v="7002"/>
    <n v="0.126189446366782"/>
    <n v="3.1367057475934629E-3"/>
    <n v="0.12305274061918854"/>
    <n v="0.12932615211437548"/>
  </r>
  <r>
    <x v="147"/>
    <x v="15"/>
    <n v="92"/>
    <n v="7"/>
    <n v="55580"/>
    <n v="7009"/>
    <n v="0.12610651313422094"/>
    <n v="3.1329632030023891E-3"/>
    <n v="0.12297354993121855"/>
    <n v="0.12923947633722332"/>
  </r>
  <r>
    <x v="148"/>
    <x v="15"/>
    <n v="74"/>
    <n v="0"/>
    <n v="55654"/>
    <n v="7009"/>
    <n v="0.12593883638193121"/>
    <n v="3.1285645307423458E-3"/>
    <n v="0.12281027185118887"/>
    <n v="0.12906740091267355"/>
  </r>
  <r>
    <x v="149"/>
    <x v="15"/>
    <n v="78"/>
    <n v="1"/>
    <n v="55732"/>
    <n v="7010"/>
    <n v="0.12578052106509724"/>
    <n v="3.1241891290126277E-3"/>
    <n v="0.12265633193608461"/>
    <n v="0.12890471019410987"/>
  </r>
  <r>
    <x v="150"/>
    <x v="15"/>
    <n v="72"/>
    <n v="4"/>
    <n v="55804"/>
    <n v="7014"/>
    <n v="0.1256899147014551"/>
    <n v="3.1209226828629801E-3"/>
    <n v="0.12256899201859212"/>
    <n v="0.12881083738431809"/>
  </r>
  <r>
    <x v="151"/>
    <x v="15"/>
    <n v="148"/>
    <n v="2"/>
    <n v="55952"/>
    <n v="7016"/>
    <n v="0.12539319416642836"/>
    <n v="3.1127008823025218E-3"/>
    <n v="0.12228049328412584"/>
    <n v="0.12850589504873089"/>
  </r>
  <r>
    <x v="152"/>
    <x v="15"/>
    <n v="204"/>
    <n v="6"/>
    <n v="56156"/>
    <n v="7022"/>
    <n v="0.12504451884037324"/>
    <n v="3.1022384237036722E-3"/>
    <n v="0.12194228041666956"/>
    <n v="0.1281467572640769"/>
  </r>
  <r>
    <x v="153"/>
    <x v="15"/>
    <n v="245"/>
    <n v="8"/>
    <n v="56401"/>
    <n v="7030"/>
    <n v="0.12464318008545948"/>
    <n v="3.0899703112258316E-3"/>
    <n v="0.12155320977423364"/>
    <n v="0.12773315039668531"/>
  </r>
  <r>
    <x v="210"/>
    <x v="15"/>
    <n v="237"/>
    <n v="3"/>
    <n v="56638"/>
    <n v="7033"/>
    <n v="0.12417458243582047"/>
    <n v="3.0770556571562031E-3"/>
    <n v="0.12109752677866427"/>
    <n v="0.12725163809297668"/>
  </r>
  <r>
    <x v="154"/>
    <x v="15"/>
    <n v="249"/>
    <n v="7"/>
    <n v="56887"/>
    <n v="7040"/>
    <n v="0.12375410902315116"/>
    <n v="3.0645380353090087E-3"/>
    <n v="0.12068957098784215"/>
    <n v="0.12681864705846016"/>
  </r>
  <r>
    <x v="155"/>
    <x v="15"/>
    <n v="267"/>
    <n v="9"/>
    <n v="57154"/>
    <n v="7049"/>
    <n v="0.12333344997725444"/>
    <n v="3.0515995472021711E-3"/>
    <n v="0.12028185043005227"/>
    <n v="0.12638504952445662"/>
  </r>
  <r>
    <x v="211"/>
    <x v="15"/>
    <n v="223"/>
    <n v="12"/>
    <n v="57377"/>
    <n v="7061"/>
    <n v="0.12306324833992714"/>
    <n v="3.0419596406057428E-3"/>
    <n v="0.1200212886993214"/>
    <n v="0.12610520798053287"/>
  </r>
  <r>
    <x v="212"/>
    <x v="15"/>
    <n v="154"/>
    <n v="9"/>
    <n v="57531"/>
    <n v="7070"/>
    <n v="0.1228902678555909"/>
    <n v="3.0355159149636382E-3"/>
    <n v="0.11985475194062727"/>
    <n v="0.12592578377055455"/>
  </r>
  <r>
    <x v="213"/>
    <x v="15"/>
    <n v="93"/>
    <n v="6"/>
    <n v="57624"/>
    <n v="7076"/>
    <n v="0.12279605719838955"/>
    <n v="3.0317753749451786E-3"/>
    <n v="0.11976428182344438"/>
    <n v="0.12582783257333474"/>
  </r>
  <r>
    <x v="156"/>
    <x v="15"/>
    <n v="106"/>
    <n v="2"/>
    <n v="57730"/>
    <n v="7078"/>
    <n v="0.12260523124891737"/>
    <n v="3.0263790634774083E-3"/>
    <n v="0.11957885218543995"/>
    <n v="0.12563161031239478"/>
  </r>
  <r>
    <x v="157"/>
    <x v="15"/>
    <n v="78"/>
    <n v="6"/>
    <n v="57808"/>
    <n v="7084"/>
    <n v="0.12254359258234154"/>
    <n v="3.0234933033443643E-3"/>
    <n v="0.11952009927899718"/>
    <n v="0.12556708588568591"/>
  </r>
  <r>
    <x v="207"/>
    <x v="15"/>
    <n v="56"/>
    <n v="3"/>
    <n v="57864"/>
    <n v="7087"/>
    <n v="0.12247684225079497"/>
    <n v="3.0211169018234496E-3"/>
    <n v="0.11945572534897152"/>
    <n v="0.12549795915261841"/>
  </r>
  <r>
    <x v="158"/>
    <x v="15"/>
    <n v="33"/>
    <n v="3"/>
    <n v="57897"/>
    <n v="7090"/>
    <n v="0.1224588493358896"/>
    <n v="3.0200097302068123E-3"/>
    <n v="0.11943883960568279"/>
    <n v="0.1254788590660964"/>
  </r>
  <r>
    <x v="214"/>
    <x v="15"/>
    <n v="25"/>
    <n v="2"/>
    <n v="57922"/>
    <n v="7092"/>
    <n v="0.12244052346258762"/>
    <n v="3.0191073423695021E-3"/>
    <n v="0.11942141612021812"/>
    <n v="0.12545963080495712"/>
  </r>
  <r>
    <x v="159"/>
    <x v="15"/>
    <n v="34"/>
    <n v="3"/>
    <n v="57956"/>
    <n v="7095"/>
    <n v="0.12242045689833667"/>
    <n v="3.0179473169582678E-3"/>
    <n v="0.11940250958137839"/>
    <n v="0.12543840421529492"/>
  </r>
  <r>
    <x v="160"/>
    <x v="15"/>
    <n v="17"/>
    <n v="1"/>
    <n v="57973"/>
    <n v="7096"/>
    <n v="0.12240180773808497"/>
    <n v="3.0172498793272274E-3"/>
    <n v="0.11938455785875775"/>
    <n v="0.12541905761741221"/>
  </r>
  <r>
    <x v="161"/>
    <x v="15"/>
    <n v="15"/>
    <n v="0"/>
    <n v="57988"/>
    <n v="7096"/>
    <n v="0.12237014554735462"/>
    <n v="3.016426848029097E-3"/>
    <n v="0.11935371869932553"/>
    <n v="0.12538657239538373"/>
  </r>
  <r>
    <x v="208"/>
    <x v="15"/>
    <n v="14"/>
    <n v="0"/>
    <n v="58002"/>
    <n v="7096"/>
    <n v="0.12234060894451916"/>
    <n v="3.0156590888608813E-3"/>
    <n v="0.11932494985565828"/>
    <n v="0.12535626803338004"/>
  </r>
  <r>
    <x v="224"/>
    <x v="15"/>
    <n v="3"/>
    <n v="0"/>
    <n v="58005"/>
    <n v="7096"/>
    <n v="0.12233428152745453"/>
    <n v="3.0154946196803371E-3"/>
    <n v="0.11931878690777419"/>
    <n v="0.12534977614713486"/>
  </r>
  <r>
    <x v="162"/>
    <x v="15"/>
    <n v="2"/>
    <n v="0"/>
    <n v="58007"/>
    <n v="7096"/>
    <n v="0.12233006361301223"/>
    <n v="3.0153849834862211E-3"/>
    <n v="0.11931467862952601"/>
    <n v="0.12534544859649846"/>
  </r>
  <r>
    <x v="216"/>
    <x v="15"/>
    <n v="2"/>
    <n v="0"/>
    <n v="58009"/>
    <n v="7096"/>
    <n v="0.12232584598941544"/>
    <n v="3.0152753552320985E-3"/>
    <n v="0.11931057063418335"/>
    <n v="0.12534112134464753"/>
  </r>
  <r>
    <x v="225"/>
    <x v="15"/>
    <n v="5"/>
    <n v="0"/>
    <n v="58014"/>
    <n v="7096"/>
    <n v="0.12231530320267521"/>
    <n v="3.0150013193286271E-3"/>
    <n v="0.11930030188334659"/>
    <n v="0.12533030452200383"/>
  </r>
  <r>
    <x v="163"/>
    <x v="15"/>
    <n v="3"/>
    <n v="0"/>
    <n v="58017"/>
    <n v="7096"/>
    <n v="0.12230897840288191"/>
    <n v="3.0148369215983626E-3"/>
    <n v="0.11929414148128355"/>
    <n v="0.12532381532448028"/>
  </r>
  <r>
    <x v="164"/>
    <x v="15"/>
    <n v="3"/>
    <n v="1"/>
    <n v="58020"/>
    <n v="7097"/>
    <n v="0.12231988969320924"/>
    <n v="3.0149081048167154E-3"/>
    <n v="0.11930498158839252"/>
    <n v="0.12533479779802595"/>
  </r>
  <r>
    <x v="226"/>
    <x v="15"/>
    <n v="2"/>
    <n v="0"/>
    <n v="58022"/>
    <n v="7097"/>
    <n v="0.12231567336527524"/>
    <n v="3.0147985188784259E-3"/>
    <n v="0.11930087484639681"/>
    <n v="0.12533047188415367"/>
  </r>
  <r>
    <x v="165"/>
    <x v="15"/>
    <n v="6"/>
    <n v="0"/>
    <n v="58028"/>
    <n v="7097"/>
    <n v="0.12230302612531881"/>
    <n v="3.0144698086657187E-3"/>
    <n v="0.11928855631665308"/>
    <n v="0.12531749593398453"/>
  </r>
  <r>
    <x v="217"/>
    <x v="15"/>
    <n v="8"/>
    <n v="0"/>
    <n v="58036"/>
    <n v="7097"/>
    <n v="0.12228616720656145"/>
    <n v="3.0140316394217754E-3"/>
    <n v="0.11927213556713967"/>
    <n v="0.12530019884598323"/>
  </r>
  <r>
    <x v="166"/>
    <x v="15"/>
    <n v="8"/>
    <n v="2"/>
    <n v="58044"/>
    <n v="7099"/>
    <n v="0.12230376955413134"/>
    <n v="3.0140644651283988E-3"/>
    <n v="0.11928970508900294"/>
    <n v="0.12531783401925975"/>
  </r>
  <r>
    <x v="215"/>
    <x v="15"/>
    <n v="7"/>
    <n v="0"/>
    <n v="58051"/>
    <n v="7099"/>
    <n v="0.12228902172227868"/>
    <n v="3.0136812172084043E-3"/>
    <n v="0.11927534050507027"/>
    <n v="0.12530270293948709"/>
  </r>
  <r>
    <x v="167"/>
    <x v="15"/>
    <n v="18"/>
    <n v="1"/>
    <n v="58069"/>
    <n v="7100"/>
    <n v="0.12226833594516869"/>
    <n v="3.0129314686500866E-3"/>
    <n v="0.1192554044765186"/>
    <n v="0.12528126741381876"/>
  </r>
  <r>
    <x v="168"/>
    <x v="15"/>
    <n v="26"/>
    <n v="0"/>
    <n v="58095"/>
    <n v="7100"/>
    <n v="0.12221361562957225"/>
    <n v="3.0115096315180847E-3"/>
    <n v="0.11920210599805417"/>
    <n v="0.12522512526109034"/>
  </r>
  <r>
    <x v="169"/>
    <x v="15"/>
    <n v="56"/>
    <n v="2"/>
    <n v="58151"/>
    <n v="7102"/>
    <n v="0.12213031590170419"/>
    <n v="3.0089215559191509E-3"/>
    <n v="0.11912139434578503"/>
    <n v="0.12513923745762334"/>
  </r>
  <r>
    <x v="170"/>
    <x v="15"/>
    <n v="73"/>
    <n v="2"/>
    <n v="58224"/>
    <n v="7104"/>
    <n v="0.12201154163231658"/>
    <n v="3.0054130763821243E-3"/>
    <n v="0.11900612855593445"/>
    <n v="0.1250169547086987"/>
  </r>
  <r>
    <x v="171"/>
    <x v="15"/>
    <n v="102"/>
    <n v="2"/>
    <n v="58326"/>
    <n v="7106"/>
    <n v="0.12183245893769502"/>
    <n v="3.0003400572136706E-3"/>
    <n v="0.11883211888048135"/>
    <n v="0.12483279899490869"/>
  </r>
  <r>
    <x v="172"/>
    <x v="15"/>
    <n v="108"/>
    <n v="3"/>
    <n v="58434"/>
    <n v="7109"/>
    <n v="0.1216586234041825"/>
    <n v="2.9951947239406662E-3"/>
    <n v="0.11866342868024184"/>
    <n v="0.12465381812812316"/>
  </r>
  <r>
    <x v="173"/>
    <x v="15"/>
    <n v="137"/>
    <n v="4"/>
    <n v="58571"/>
    <n v="7113"/>
    <n v="0.12144235201720988"/>
    <n v="2.9887412215129751E-3"/>
    <n v="0.1184536107956969"/>
    <n v="0.12443109323872285"/>
  </r>
  <r>
    <x v="174"/>
    <x v="15"/>
    <n v="168"/>
    <n v="3"/>
    <n v="58739"/>
    <n v="7116"/>
    <n v="0.12114608692691398"/>
    <n v="2.9804277282401725E-3"/>
    <n v="0.11816565919867381"/>
    <n v="0.12412651465515415"/>
  </r>
  <r>
    <x v="175"/>
    <x v="15"/>
    <n v="215"/>
    <n v="1"/>
    <n v="58954"/>
    <n v="7117"/>
    <n v="0.12072124028903891"/>
    <n v="2.9692042849537555E-3"/>
    <n v="0.11775203600408515"/>
    <n v="0.12369044457399267"/>
  </r>
  <r>
    <x v="176"/>
    <x v="15"/>
    <n v="228"/>
    <n v="5"/>
    <n v="59182"/>
    <n v="7122"/>
    <n v="0.12034064411476462"/>
    <n v="2.9583017079228215E-3"/>
    <n v="0.1173823424068418"/>
    <n v="0.12329894582268745"/>
  </r>
  <r>
    <x v="177"/>
    <x v="15"/>
    <n v="199"/>
    <n v="8"/>
    <n v="59381"/>
    <n v="7130"/>
    <n v="0.12007207692696317"/>
    <n v="2.9496895835014999E-3"/>
    <n v="0.11712238734346167"/>
    <n v="0.12302176651046468"/>
  </r>
  <r>
    <x v="178"/>
    <x v="15"/>
    <n v="218"/>
    <n v="8"/>
    <n v="59599"/>
    <n v="7138"/>
    <n v="0.11976711018641252"/>
    <n v="2.9401482140914187E-3"/>
    <n v="0.11682696197232111"/>
    <n v="0.12270725840050394"/>
  </r>
  <r>
    <x v="179"/>
    <x v="15"/>
    <n v="324"/>
    <n v="6"/>
    <n v="59923"/>
    <n v="7144"/>
    <n v="0.11921966523705423"/>
    <n v="2.9247645663735304E-3"/>
    <n v="0.1162949006706807"/>
    <n v="0.12214442980342775"/>
  </r>
  <r>
    <x v="180"/>
    <x v="15"/>
    <n v="379"/>
    <n v="9"/>
    <n v="60302"/>
    <n v="7153"/>
    <n v="0.11861961460648071"/>
    <n v="2.9074327802867468E-3"/>
    <n v="0.11571218182619396"/>
    <n v="0.12152704738676746"/>
  </r>
  <r>
    <x v="181"/>
    <x v="15"/>
    <n v="479"/>
    <n v="11"/>
    <n v="60781"/>
    <n v="7164"/>
    <n v="0.11786578042480381"/>
    <n v="2.8857642565213531E-3"/>
    <n v="0.11498001616828245"/>
    <n v="0.12075154468132517"/>
  </r>
  <r>
    <x v="182"/>
    <x v="15"/>
    <n v="621"/>
    <n v="9"/>
    <n v="61402"/>
    <n v="7173"/>
    <n v="0.11682029901306146"/>
    <n v="2.8570353830215563E-3"/>
    <n v="0.1139632636300399"/>
    <n v="0.11967733439608301"/>
  </r>
  <r>
    <x v="183"/>
    <x v="15"/>
    <n v="510"/>
    <n v="19"/>
    <n v="61912"/>
    <n v="7192"/>
    <n v="0.11616487918335702"/>
    <n v="2.8364181360772561E-3"/>
    <n v="0.11332846104727977"/>
    <n v="0.11900129731943428"/>
  </r>
  <r>
    <x v="184"/>
    <x v="15"/>
    <n v="271"/>
    <n v="6"/>
    <n v="62183"/>
    <n v="7198"/>
    <n v="0.11575510991750157"/>
    <n v="2.8247158323811421E-3"/>
    <n v="0.11293039408512043"/>
    <n v="0.11857982574988271"/>
  </r>
  <r>
    <x v="185"/>
    <x v="15"/>
    <n v="239"/>
    <n v="4"/>
    <n v="62422"/>
    <n v="7202"/>
    <n v="0.11537598923456474"/>
    <n v="2.8142041304203658E-3"/>
    <n v="0.11256178510414437"/>
    <n v="0.11819019336498511"/>
  </r>
  <r>
    <x v="186"/>
    <x v="15"/>
    <n v="102"/>
    <n v="4"/>
    <n v="62524"/>
    <n v="7206"/>
    <n v="0.11525174333056107"/>
    <n v="2.8102367008136378E-3"/>
    <n v="0.11244150662974743"/>
    <n v="0.11806198003137471"/>
  </r>
  <r>
    <x v="187"/>
    <x v="15"/>
    <n v="68"/>
    <n v="2"/>
    <n v="62592"/>
    <n v="7208"/>
    <n v="0.11515848670756647"/>
    <n v="2.8074558061474747E-3"/>
    <n v="0.112351030901419"/>
    <n v="0.11796594251371394"/>
  </r>
  <r>
    <x v="188"/>
    <x v="15"/>
    <n v="42"/>
    <n v="1"/>
    <n v="62634"/>
    <n v="7209"/>
    <n v="0.11509723153558769"/>
    <n v="2.8056907797068399E-3"/>
    <n v="0.11229154075588085"/>
    <n v="0.11790292231529453"/>
  </r>
  <r>
    <x v="189"/>
    <x v="15"/>
    <n v="30"/>
    <n v="2"/>
    <n v="62664"/>
    <n v="7211"/>
    <n v="0.11507404570407251"/>
    <n v="2.8047073930805534E-3"/>
    <n v="0.11226933831099195"/>
    <n v="0.11787875309715307"/>
  </r>
  <r>
    <x v="190"/>
    <x v="15"/>
    <n v="21"/>
    <n v="1"/>
    <n v="62685"/>
    <n v="7212"/>
    <n v="0.1150514477147643"/>
    <n v="2.8039337823916343E-3"/>
    <n v="0.11224751393237267"/>
    <n v="0.11785538149715594"/>
  </r>
  <r>
    <x v="218"/>
    <x v="15"/>
    <n v="16"/>
    <n v="0"/>
    <n v="62701"/>
    <n v="7212"/>
    <n v="0.11502208896189853"/>
    <n v="2.8031813724925985E-3"/>
    <n v="0.11221890758940593"/>
    <n v="0.11782527033439112"/>
  </r>
  <r>
    <x v="191"/>
    <x v="15"/>
    <n v="15"/>
    <n v="0"/>
    <n v="62716"/>
    <n v="7212"/>
    <n v="0.11499457873588877"/>
    <n v="2.8024763535341797E-3"/>
    <n v="0.11219210238235458"/>
    <n v="0.11779705508942295"/>
  </r>
  <r>
    <x v="192"/>
    <x v="15"/>
    <n v="6"/>
    <n v="1"/>
    <n v="62722"/>
    <n v="7213"/>
    <n v="0.11499952169892541"/>
    <n v="2.8024087470760548E-3"/>
    <n v="0.11219711295184935"/>
    <n v="0.11780193044600147"/>
  </r>
  <r>
    <x v="227"/>
    <x v="15"/>
    <n v="9"/>
    <n v="0"/>
    <n v="62731"/>
    <n v="7213"/>
    <n v="0.11498302274792367"/>
    <n v="2.8019859551293709E-3"/>
    <n v="0.1121810367927943"/>
    <n v="0.11778500870305304"/>
  </r>
  <r>
    <x v="228"/>
    <x v="15"/>
    <n v="7"/>
    <n v="0"/>
    <n v="62738"/>
    <n v="7213"/>
    <n v="0.11497019350314004"/>
    <n v="2.8016572048175214E-3"/>
    <n v="0.11216853629832252"/>
    <n v="0.11777185070795756"/>
  </r>
  <r>
    <x v="229"/>
    <x v="15"/>
    <n v="4"/>
    <n v="1"/>
    <n v="62742"/>
    <n v="7214"/>
    <n v="0.11497880207835262"/>
    <n v="2.8016835958122122E-3"/>
    <n v="0.1121771184825404"/>
    <n v="0.11778048567416484"/>
  </r>
  <r>
    <x v="230"/>
    <x v="15"/>
    <n v="7"/>
    <n v="0"/>
    <n v="62749"/>
    <n v="7214"/>
    <n v="0.11496597555339527"/>
    <n v="2.8013549391298826E-3"/>
    <n v="0.1121646206142654"/>
    <n v="0.11776733049252515"/>
  </r>
  <r>
    <x v="231"/>
    <x v="15"/>
    <n v="3"/>
    <n v="0"/>
    <n v="62752"/>
    <n v="7214"/>
    <n v="0.1149604793472718"/>
    <n v="2.8012141097840402E-3"/>
    <n v="0.11215926523748776"/>
    <n v="0.11776169345705584"/>
  </r>
  <r>
    <x v="232"/>
    <x v="15"/>
    <n v="3"/>
    <n v="0"/>
    <n v="62755"/>
    <n v="7214"/>
    <n v="0.11495498366664011"/>
    <n v="2.8010732945459517E-3"/>
    <n v="0.11215391037209416"/>
    <n v="0.11775605696118607"/>
  </r>
  <r>
    <x v="219"/>
    <x v="15"/>
    <n v="2"/>
    <n v="0"/>
    <n v="62757"/>
    <n v="7214"/>
    <n v="0.11495132017145497"/>
    <n v="2.8009794255571571E-3"/>
    <n v="0.11215034074589782"/>
    <n v="0.11775229959701213"/>
  </r>
  <r>
    <x v="237"/>
    <x v="15"/>
    <n v="1"/>
    <n v="0"/>
    <n v="62758"/>
    <n v="7214"/>
    <n v="0.11494948851142484"/>
    <n v="2.8009324934135044E-3"/>
    <n v="0.11214855601801133"/>
    <n v="0.11775042100483835"/>
  </r>
  <r>
    <x v="220"/>
    <x v="15"/>
    <n v="2"/>
    <n v="0"/>
    <n v="62760"/>
    <n v="7214"/>
    <n v="0.11494582536647546"/>
    <n v="2.8008386338272979E-3"/>
    <n v="0.11214498673264817"/>
    <n v="0.11774666400030276"/>
  </r>
  <r>
    <x v="238"/>
    <x v="15"/>
    <n v="1"/>
    <n v="0"/>
    <n v="62761"/>
    <n v="7214"/>
    <n v="0.11494399388155065"/>
    <n v="2.8007917063845871E-3"/>
    <n v="0.11214320217516606"/>
    <n v="0.11774478558793523"/>
  </r>
  <r>
    <x v="221"/>
    <x v="15"/>
    <n v="1"/>
    <n v="0"/>
    <n v="62762"/>
    <n v="7214"/>
    <n v="0.11494216245498869"/>
    <n v="2.8007447805087002E-3"/>
    <n v="0.11214141767447999"/>
    <n v="0.11774290723549738"/>
  </r>
  <r>
    <x v="233"/>
    <x v="15"/>
    <n v="1"/>
    <n v="1"/>
    <n v="62763"/>
    <n v="7215"/>
    <n v="0.11495626404091583"/>
    <n v="2.800911977808301E-3"/>
    <n v="0.11215535206310753"/>
    <n v="0.11775717601872412"/>
  </r>
  <r>
    <x v="239"/>
    <x v="15"/>
    <n v="1"/>
    <n v="0"/>
    <n v="62764"/>
    <n v="7215"/>
    <n v="0.11495443247721623"/>
    <n v="2.8008650511924626E-3"/>
    <n v="0.11215356742602377"/>
    <n v="0.1177552975284087"/>
  </r>
  <r>
    <x v="193"/>
    <x v="15"/>
    <n v="3"/>
    <n v="0"/>
    <n v="62767"/>
    <n v="7215"/>
    <n v="0.11494893813628181"/>
    <n v="2.800724280744999E-3"/>
    <n v="0.1121482138555368"/>
    <n v="0.11774966241702681"/>
  </r>
  <r>
    <x v="222"/>
    <x v="15"/>
    <n v="4"/>
    <n v="0"/>
    <n v="62771"/>
    <n v="7215"/>
    <n v="0.11494161316531519"/>
    <n v="2.800536608745575E-3"/>
    <n v="0.11214107655656962"/>
    <n v="0.11774214977406076"/>
  </r>
  <r>
    <x v="194"/>
    <x v="15"/>
    <n v="7"/>
    <n v="0"/>
    <n v="62778"/>
    <n v="7215"/>
    <n v="0.11492879671222403"/>
    <n v="2.800208243041486E-3"/>
    <n v="0.11212858846918254"/>
    <n v="0.11772900495526552"/>
  </r>
  <r>
    <x v="235"/>
    <x v="15"/>
    <n v="3"/>
    <n v="0"/>
    <n v="62781"/>
    <n v="7215"/>
    <n v="0.11492330482152244"/>
    <n v="2.8000675383686403E-3"/>
    <n v="0.11212323728315379"/>
    <n v="0.11772337235989108"/>
  </r>
  <r>
    <x v="195"/>
    <x v="15"/>
    <n v="6"/>
    <n v="0"/>
    <n v="62787"/>
    <n v="7215"/>
    <n v="0.11491232261455397"/>
    <n v="2.7997861712865885E-3"/>
    <n v="0.11211253644326738"/>
    <n v="0.11771210878584057"/>
  </r>
  <r>
    <x v="196"/>
    <x v="15"/>
    <n v="8"/>
    <n v="0"/>
    <n v="62795"/>
    <n v="7215"/>
    <n v="0.11489768293653953"/>
    <n v="2.799411102810317E-3"/>
    <n v="0.11209827183372921"/>
    <n v="0.11769709403934984"/>
  </r>
  <r>
    <x v="197"/>
    <x v="15"/>
    <n v="19"/>
    <n v="0"/>
    <n v="62814"/>
    <n v="7215"/>
    <n v="0.11486292864648008"/>
    <n v="2.7985207163499725E-3"/>
    <n v="0.1120644079301301"/>
    <n v="0.11766144936283006"/>
  </r>
  <r>
    <x v="198"/>
    <x v="15"/>
    <n v="14"/>
    <n v="0"/>
    <n v="62828"/>
    <n v="7215"/>
    <n v="0.11483733367288471"/>
    <n v="2.797865003158121E-3"/>
    <n v="0.11203946866972658"/>
    <n v="0.11763519867604283"/>
  </r>
  <r>
    <x v="236"/>
    <x v="15"/>
    <n v="25"/>
    <n v="1"/>
    <n v="62853"/>
    <n v="7216"/>
    <n v="0.11480756686236138"/>
    <n v="2.7969086106976585E-3"/>
    <n v="0.11201065825166372"/>
    <n v="0.11760447547305904"/>
  </r>
  <r>
    <x v="223"/>
    <x v="15"/>
    <n v="32"/>
    <n v="1"/>
    <n v="62885"/>
    <n v="7217"/>
    <n v="0.11476504730857916"/>
    <n v="2.7956257393783879E-3"/>
    <n v="0.11196942156920077"/>
    <n v="0.11756067304795755"/>
  </r>
  <r>
    <x v="199"/>
    <x v="15"/>
    <n v="42"/>
    <n v="1"/>
    <n v="62927"/>
    <n v="7218"/>
    <n v="0.11470433994946526"/>
    <n v="2.7938772972425484E-3"/>
    <n v="0.11191046265222271"/>
    <n v="0.11749821724670781"/>
  </r>
  <r>
    <x v="200"/>
    <x v="15"/>
    <n v="63"/>
    <n v="1"/>
    <n v="62990"/>
    <n v="7219"/>
    <n v="0.11460549293538656"/>
    <n v="2.791152549841496E-3"/>
    <n v="0.11181434038554507"/>
    <n v="0.11739664548522806"/>
  </r>
  <r>
    <x v="201"/>
    <x v="15"/>
    <n v="67"/>
    <n v="1"/>
    <n v="63057"/>
    <n v="7220"/>
    <n v="0.1144995797453098"/>
    <n v="2.7882474889859713E-3"/>
    <n v="0.11171133225632383"/>
    <n v="0.11728782723429577"/>
  </r>
  <r>
    <x v="202"/>
    <x v="15"/>
    <n v="79"/>
    <n v="1"/>
    <n v="63136"/>
    <n v="7221"/>
    <n v="0.11437214901165738"/>
    <n v="2.7847922714710634E-3"/>
    <n v="0.11158735674018631"/>
    <n v="0.11715694128312844"/>
  </r>
  <r>
    <x v="203"/>
    <x v="15"/>
    <n v="141"/>
    <n v="3"/>
    <n v="63277"/>
    <n v="7224"/>
    <n v="0.11416470439496183"/>
    <n v="2.778905365824035E-3"/>
    <n v="0.1113857990291378"/>
    <n v="0.11694360976078587"/>
  </r>
  <r>
    <x v="204"/>
    <x v="15"/>
    <n v="235"/>
    <n v="7"/>
    <n v="63512"/>
    <n v="7231"/>
    <n v="0.11385250031490111"/>
    <n v="2.7695761153646325E-3"/>
    <n v="0.11108292419953648"/>
    <n v="0.11662207643026574"/>
  </r>
  <r>
    <x v="205"/>
    <x v="15"/>
    <n v="299"/>
    <n v="4"/>
    <n v="63811"/>
    <n v="7235"/>
    <n v="0.1133817053486076"/>
    <n v="2.7567782195704821E-3"/>
    <n v="0.11062492712903711"/>
    <n v="0.11613848356817809"/>
  </r>
  <r>
    <x v="206"/>
    <x v="15"/>
    <n v="204"/>
    <n v="3"/>
    <n v="64015"/>
    <n v="7238"/>
    <n v="0.11306724986331329"/>
    <n v="2.7481745484997711E-3"/>
    <n v="0.11031907531481353"/>
    <n v="0.11581542441181306"/>
  </r>
  <r>
    <x v="0"/>
    <x v="16"/>
    <n v="2"/>
    <n v="0"/>
    <n v="2"/>
    <n v="0"/>
    <n v="0"/>
    <s v=""/>
    <s v=""/>
    <s v=""/>
  </r>
  <r>
    <x v="1"/>
    <x v="16"/>
    <n v="13"/>
    <n v="0"/>
    <n v="15"/>
    <n v="0"/>
    <n v="0"/>
    <s v=""/>
    <s v=""/>
    <s v=""/>
  </r>
  <r>
    <x v="2"/>
    <x v="16"/>
    <n v="59"/>
    <n v="3"/>
    <n v="74"/>
    <n v="3"/>
    <n v="4.0540540540540543E-2"/>
    <n v="4.6796619512658906E-2"/>
    <n v="-6.2560789721183632E-3"/>
    <n v="8.7337160053199442E-2"/>
  </r>
  <r>
    <x v="3"/>
    <x v="16"/>
    <n v="64"/>
    <n v="5"/>
    <n v="138"/>
    <n v="8"/>
    <n v="5.7971014492753624E-2"/>
    <n v="4.1319862071235836E-2"/>
    <n v="1.6651152421517788E-2"/>
    <n v="9.9290876563989466E-2"/>
  </r>
  <r>
    <x v="4"/>
    <x v="16"/>
    <n v="64"/>
    <n v="14"/>
    <n v="202"/>
    <n v="22"/>
    <n v="0.10891089108910891"/>
    <n v="4.7925247763196434E-2"/>
    <n v="6.0985643325912477E-2"/>
    <n v="0.15683613885230535"/>
  </r>
  <r>
    <x v="5"/>
    <x v="16"/>
    <n v="32"/>
    <n v="5"/>
    <n v="234"/>
    <n v="27"/>
    <n v="0.11538461538461539"/>
    <n v="4.5965757442138981E-2"/>
    <n v="6.9418857942476403E-2"/>
    <n v="0.16135037282675438"/>
  </r>
  <r>
    <x v="6"/>
    <x v="16"/>
    <n v="41"/>
    <n v="8"/>
    <n v="275"/>
    <n v="35"/>
    <n v="0.12727272727272726"/>
    <n v="4.4768433657447149E-2"/>
    <n v="8.2504293615280111E-2"/>
    <n v="0.17204116093017441"/>
  </r>
  <r>
    <x v="7"/>
    <x v="16"/>
    <n v="11"/>
    <n v="5"/>
    <n v="286"/>
    <n v="40"/>
    <n v="0.13986013986013987"/>
    <n v="4.6274934996421491E-2"/>
    <n v="9.358520486371838E-2"/>
    <n v="0.18613507485656136"/>
  </r>
  <r>
    <x v="8"/>
    <x v="16"/>
    <n v="10"/>
    <n v="4"/>
    <n v="296"/>
    <n v="44"/>
    <n v="0.14864864864864866"/>
    <n v="4.7074346695776315E-2"/>
    <n v="0.10157430195287234"/>
    <n v="0.19572299534442497"/>
  </r>
  <r>
    <x v="9"/>
    <x v="16"/>
    <n v="8"/>
    <n v="4"/>
    <n v="304"/>
    <n v="48"/>
    <n v="0.15789473684210525"/>
    <n v="4.8065962840535333E-2"/>
    <n v="0.10982877400156993"/>
    <n v="0.20596069968264058"/>
  </r>
  <r>
    <x v="10"/>
    <x v="16"/>
    <n v="8"/>
    <n v="3"/>
    <n v="312"/>
    <n v="51"/>
    <n v="0.16346153846153846"/>
    <n v="4.8390775368845437E-2"/>
    <n v="0.11507076309269303"/>
    <n v="0.21185231383038389"/>
  </r>
  <r>
    <x v="11"/>
    <x v="16"/>
    <n v="9"/>
    <n v="0"/>
    <n v="321"/>
    <n v="51"/>
    <n v="0.15887850467289719"/>
    <n v="4.6941296529122753E-2"/>
    <n v="0.11193720814377443"/>
    <n v="0.20581980120201993"/>
  </r>
  <r>
    <x v="12"/>
    <x v="16"/>
    <n v="4"/>
    <n v="2"/>
    <n v="325"/>
    <n v="53"/>
    <n v="0.16307692307692306"/>
    <n v="4.7349441921213188E-2"/>
    <n v="0.11572748115570988"/>
    <n v="0.21042636499813624"/>
  </r>
  <r>
    <x v="13"/>
    <x v="16"/>
    <n v="7"/>
    <n v="1"/>
    <n v="332"/>
    <n v="54"/>
    <n v="0.16265060240963855"/>
    <n v="4.6777766107576002E-2"/>
    <n v="0.11587283630206255"/>
    <n v="0.20942836851721455"/>
  </r>
  <r>
    <x v="14"/>
    <x v="16"/>
    <n v="12"/>
    <n v="0"/>
    <n v="344"/>
    <n v="54"/>
    <n v="0.15697674418604651"/>
    <n v="4.5035690250119706E-2"/>
    <n v="0.11194105393592681"/>
    <n v="0.20201243443616623"/>
  </r>
  <r>
    <x v="15"/>
    <x v="16"/>
    <n v="9"/>
    <n v="1"/>
    <n v="353"/>
    <n v="55"/>
    <n v="0.15580736543909349"/>
    <n v="4.4269583859479503E-2"/>
    <n v="0.11153778157961398"/>
    <n v="0.200076949298573"/>
  </r>
  <r>
    <x v="16"/>
    <x v="16"/>
    <n v="7"/>
    <n v="1"/>
    <n v="360"/>
    <n v="56"/>
    <n v="0.15555555555555556"/>
    <n v="4.3796862419017452E-2"/>
    <n v="0.11175869313653811"/>
    <n v="0.19935241797457301"/>
  </r>
  <r>
    <x v="17"/>
    <x v="16"/>
    <n v="6"/>
    <n v="0"/>
    <n v="366"/>
    <n v="56"/>
    <n v="0.15300546448087432"/>
    <n v="4.3031321370793921E-2"/>
    <n v="0.1099741431100804"/>
    <n v="0.19603678585166823"/>
  </r>
  <r>
    <x v="18"/>
    <x v="16"/>
    <n v="10"/>
    <n v="2"/>
    <n v="376"/>
    <n v="58"/>
    <n v="0.15425531914893617"/>
    <n v="4.2651387662734283E-2"/>
    <n v="0.11160393148620189"/>
    <n v="0.19690670681167044"/>
  </r>
  <r>
    <x v="19"/>
    <x v="16"/>
    <n v="30"/>
    <n v="1"/>
    <n v="406"/>
    <n v="59"/>
    <n v="0.14532019704433496"/>
    <n v="3.9684371197175126E-2"/>
    <n v="0.10563582584715983"/>
    <n v="0.1850045682415101"/>
  </r>
  <r>
    <x v="20"/>
    <x v="16"/>
    <n v="21"/>
    <n v="0"/>
    <n v="427"/>
    <n v="59"/>
    <n v="0.13817330210772832"/>
    <n v="3.7614769017246086E-2"/>
    <n v="0.10055853309048224"/>
    <n v="0.17578807112497441"/>
  </r>
  <r>
    <x v="21"/>
    <x v="16"/>
    <n v="22"/>
    <n v="1"/>
    <n v="449"/>
    <n v="60"/>
    <n v="0.133630289532294"/>
    <n v="3.6001539808419566E-2"/>
    <n v="9.7628749723874433E-2"/>
    <n v="0.16963182934071358"/>
  </r>
  <r>
    <x v="22"/>
    <x v="16"/>
    <n v="31"/>
    <n v="1"/>
    <n v="480"/>
    <n v="61"/>
    <n v="0.12708333333333333"/>
    <n v="3.3857724385710025E-2"/>
    <n v="9.3225608947623301E-2"/>
    <n v="0.16094105771904335"/>
  </r>
  <r>
    <x v="23"/>
    <x v="16"/>
    <n v="33"/>
    <n v="0"/>
    <n v="513"/>
    <n v="61"/>
    <n v="0.1189083820662768"/>
    <n v="3.1564643408903061E-2"/>
    <n v="8.7343738657373743E-2"/>
    <n v="0.15047302547517985"/>
  </r>
  <r>
    <x v="24"/>
    <x v="16"/>
    <n v="42"/>
    <n v="1"/>
    <n v="555"/>
    <n v="62"/>
    <n v="0.11171171171171171"/>
    <n v="2.9319396279904649E-2"/>
    <n v="8.2392315431807056E-2"/>
    <n v="0.14103110799161636"/>
  </r>
  <r>
    <x v="25"/>
    <x v="16"/>
    <n v="53"/>
    <n v="4"/>
    <n v="608"/>
    <n v="66"/>
    <n v="0.10855263157894737"/>
    <n v="2.7574180775605368E-2"/>
    <n v="8.0978450803342011E-2"/>
    <n v="0.13612681235455273"/>
  </r>
  <r>
    <x v="26"/>
    <x v="16"/>
    <n v="131"/>
    <n v="3"/>
    <n v="739"/>
    <n v="69"/>
    <n v="9.336941813261164E-2"/>
    <n v="2.3036666734077581E-2"/>
    <n v="7.0332751398534066E-2"/>
    <n v="0.11640608486668921"/>
  </r>
  <r>
    <x v="27"/>
    <x v="16"/>
    <n v="210"/>
    <n v="11"/>
    <n v="949"/>
    <n v="80"/>
    <n v="8.429926238145416E-2"/>
    <n v="1.9235763709278451E-2"/>
    <n v="6.5063498672175701E-2"/>
    <n v="0.10353502609073262"/>
  </r>
  <r>
    <x v="28"/>
    <x v="16"/>
    <n v="306"/>
    <n v="17"/>
    <n v="1255"/>
    <n v="97"/>
    <n v="7.7290836653386458E-2"/>
    <n v="1.5964844601631327E-2"/>
    <n v="6.1325992051755131E-2"/>
    <n v="9.3255681255017792E-2"/>
  </r>
  <r>
    <x v="29"/>
    <x v="16"/>
    <n v="425"/>
    <n v="31"/>
    <n v="1680"/>
    <n v="128"/>
    <n v="7.6190476190476197E-2"/>
    <n v="1.369292869682364E-2"/>
    <n v="6.2497547493652557E-2"/>
    <n v="8.9883404887299845E-2"/>
  </r>
  <r>
    <x v="30"/>
    <x v="16"/>
    <n v="842"/>
    <n v="50"/>
    <n v="2522"/>
    <n v="178"/>
    <n v="7.0578905630452021E-2"/>
    <n v="1.0728285718339007E-2"/>
    <n v="5.9850619912113018E-2"/>
    <n v="8.1307191348791025E-2"/>
  </r>
  <r>
    <x v="31"/>
    <x v="16"/>
    <n v="1378"/>
    <n v="106"/>
    <n v="3900"/>
    <n v="284"/>
    <n v="7.2820512820512814E-2"/>
    <n v="8.7723140032660539E-3"/>
    <n v="6.4048198817246757E-2"/>
    <n v="8.1592826823778872E-2"/>
  </r>
  <r>
    <x v="32"/>
    <x v="16"/>
    <n v="2124"/>
    <n v="169"/>
    <n v="6024"/>
    <n v="453"/>
    <n v="7.5199203187250999E-2"/>
    <n v="7.1806651664638151E-3"/>
    <n v="6.8018538020787181E-2"/>
    <n v="8.2379868353714816E-2"/>
  </r>
  <r>
    <x v="33"/>
    <x v="16"/>
    <n v="2421"/>
    <n v="303"/>
    <n v="8445"/>
    <n v="756"/>
    <n v="8.9520426287744231E-2"/>
    <n v="6.6609320542273245E-3"/>
    <n v="8.2859494233516906E-2"/>
    <n v="9.6181358341971557E-2"/>
  </r>
  <r>
    <x v="34"/>
    <x v="16"/>
    <n v="2539"/>
    <n v="297"/>
    <n v="10984"/>
    <n v="1053"/>
    <n v="9.5866715222141297E-2"/>
    <n v="6.0616185162443263E-3"/>
    <n v="8.9805096705896967E-2"/>
    <n v="0.10192833373838563"/>
  </r>
  <r>
    <x v="35"/>
    <x v="16"/>
    <n v="1706"/>
    <n v="263"/>
    <n v="12690"/>
    <n v="1316"/>
    <n v="0.1037037037037037"/>
    <n v="5.8863847297793556E-3"/>
    <n v="9.7817318973924344E-2"/>
    <n v="0.10959008843348306"/>
  </r>
  <r>
    <x v="36"/>
    <x v="16"/>
    <n v="1209"/>
    <n v="176"/>
    <n v="13899"/>
    <n v="1492"/>
    <n v="0.10734585221958415"/>
    <n v="5.7318995332695591E-3"/>
    <n v="0.1016139526863146"/>
    <n v="0.1130777517528537"/>
  </r>
  <r>
    <x v="37"/>
    <x v="16"/>
    <n v="1114"/>
    <n v="160"/>
    <n v="15013"/>
    <n v="1652"/>
    <n v="0.11003796709518418"/>
    <n v="5.5906528402778965E-3"/>
    <n v="0.10444731425490629"/>
    <n v="0.11562861993546207"/>
  </r>
  <r>
    <x v="38"/>
    <x v="16"/>
    <n v="980"/>
    <n v="155"/>
    <n v="15993"/>
    <n v="1807"/>
    <n v="0.11298693178265491"/>
    <n v="5.4960445315446515E-3"/>
    <n v="0.10749088725111026"/>
    <n v="0.11848297631419956"/>
  </r>
  <r>
    <x v="39"/>
    <x v="16"/>
    <n v="1107"/>
    <n v="135"/>
    <n v="17100"/>
    <n v="1942"/>
    <n v="0.1135672514619883"/>
    <n v="5.3301913352923726E-3"/>
    <n v="0.10823706012669593"/>
    <n v="0.11889744279728068"/>
  </r>
  <r>
    <x v="40"/>
    <x v="16"/>
    <n v="1352"/>
    <n v="167"/>
    <n v="18452"/>
    <n v="2109"/>
    <n v="0.11429655321916324"/>
    <n v="5.1493369236999438E-3"/>
    <n v="0.1091472162954633"/>
    <n v="0.11944589014286318"/>
  </r>
  <r>
    <x v="41"/>
    <x v="16"/>
    <n v="1355"/>
    <n v="152"/>
    <n v="19807"/>
    <n v="2261"/>
    <n v="0.11415156257888626"/>
    <n v="4.9666069028307643E-3"/>
    <n v="0.10918495567605549"/>
    <n v="0.11911816948171702"/>
  </r>
  <r>
    <x v="42"/>
    <x v="16"/>
    <n v="2315"/>
    <n v="205"/>
    <n v="22122"/>
    <n v="2466"/>
    <n v="0.11147274206672091"/>
    <n v="4.6385007133812666E-3"/>
    <n v="0.10683424135333965"/>
    <n v="0.11611124278010217"/>
  </r>
  <r>
    <x v="43"/>
    <x v="16"/>
    <n v="2823"/>
    <n v="237"/>
    <n v="24945"/>
    <n v="2703"/>
    <n v="0.10835838845460012"/>
    <n v="4.3006657690317458E-3"/>
    <n v="0.10405772268556837"/>
    <n v="0.11265905422363187"/>
  </r>
  <r>
    <x v="44"/>
    <x v="16"/>
    <n v="1950"/>
    <n v="243"/>
    <n v="26895"/>
    <n v="2946"/>
    <n v="0.10953708867819298"/>
    <n v="4.1665040279448796E-3"/>
    <n v="0.10537058465024809"/>
    <n v="0.11370359270613786"/>
  </r>
  <r>
    <x v="45"/>
    <x v="16"/>
    <n v="1461"/>
    <n v="199"/>
    <n v="28356"/>
    <n v="3145"/>
    <n v="0.11091127098321343"/>
    <n v="4.0856495796654279E-3"/>
    <n v="0.10682562140354801"/>
    <n v="0.11499692056287886"/>
  </r>
  <r>
    <x v="46"/>
    <x v="16"/>
    <n v="1326"/>
    <n v="181"/>
    <n v="29682"/>
    <n v="3326"/>
    <n v="0.11205444377063541"/>
    <n v="4.0159385423509594E-3"/>
    <n v="0.10803850522828445"/>
    <n v="0.11607038231298636"/>
  </r>
  <r>
    <x v="47"/>
    <x v="16"/>
    <n v="1337"/>
    <n v="184"/>
    <n v="31019"/>
    <n v="3510"/>
    <n v="0.11315645249685677"/>
    <n v="3.9496620838365727E-3"/>
    <n v="0.1092067904130202"/>
    <n v="0.11710611458069334"/>
  </r>
  <r>
    <x v="48"/>
    <x v="16"/>
    <n v="1279"/>
    <n v="152"/>
    <n v="32298"/>
    <n v="3662"/>
    <n v="0.11338163353768035"/>
    <n v="3.874910157793759E-3"/>
    <n v="0.10950672337988659"/>
    <n v="0.11725654369547411"/>
  </r>
  <r>
    <x v="49"/>
    <x v="16"/>
    <n v="1605"/>
    <n v="203"/>
    <n v="33903"/>
    <n v="3865"/>
    <n v="0.11400171076305932"/>
    <n v="3.7934609670205086E-3"/>
    <n v="0.11020824979603881"/>
    <n v="0.11779517173007982"/>
  </r>
  <r>
    <x v="50"/>
    <x v="16"/>
    <n v="1919"/>
    <n v="265"/>
    <n v="35822"/>
    <n v="4130"/>
    <n v="0.11529227848807995"/>
    <n v="3.7134331953184024E-3"/>
    <n v="0.11157884529276155"/>
    <n v="0.11900571168339835"/>
  </r>
  <r>
    <x v="51"/>
    <x v="16"/>
    <n v="2139"/>
    <n v="308"/>
    <n v="37961"/>
    <n v="4438"/>
    <n v="0.11690945970864836"/>
    <n v="3.6351393218925603E-3"/>
    <n v="0.11327432038675579"/>
    <n v="0.12054459903054092"/>
  </r>
  <r>
    <x v="52"/>
    <x v="16"/>
    <n v="1791"/>
    <n v="325"/>
    <n v="39752"/>
    <n v="4763"/>
    <n v="0.11981787079895351"/>
    <n v="3.6009001205882822E-3"/>
    <n v="0.11621697067836523"/>
    <n v="0.12341877091954179"/>
  </r>
  <r>
    <x v="53"/>
    <x v="16"/>
    <n v="1683"/>
    <n v="303"/>
    <n v="41435"/>
    <n v="5066"/>
    <n v="0.1222637866537951"/>
    <n v="3.5667181809089076E-3"/>
    <n v="0.11869706847288619"/>
    <n v="0.12583050483470401"/>
  </r>
  <r>
    <x v="54"/>
    <x v="16"/>
    <n v="1307"/>
    <n v="244"/>
    <n v="42742"/>
    <n v="5310"/>
    <n v="0.12423377474147208"/>
    <n v="3.5430461243307499E-3"/>
    <n v="0.12069072861714134"/>
    <n v="0.12777682086580283"/>
  </r>
  <r>
    <x v="55"/>
    <x v="16"/>
    <n v="973"/>
    <n v="201"/>
    <n v="43715"/>
    <n v="5511"/>
    <n v="0.12606656753974607"/>
    <n v="3.5320173354262963E-3"/>
    <n v="0.12253455020431978"/>
    <n v="0.12959858487517237"/>
  </r>
  <r>
    <x v="56"/>
    <x v="16"/>
    <n v="662"/>
    <n v="153"/>
    <n v="44377"/>
    <n v="5664"/>
    <n v="0.12763368411564549"/>
    <n v="3.529748598420937E-3"/>
    <n v="0.12410393551722455"/>
    <n v="0.13116343271406644"/>
  </r>
  <r>
    <x v="57"/>
    <x v="16"/>
    <n v="585"/>
    <n v="101"/>
    <n v="44962"/>
    <n v="5765"/>
    <n v="0.12821938525866286"/>
    <n v="3.5156601370500357E-3"/>
    <n v="0.12470372512161282"/>
    <n v="0.1317350453957129"/>
  </r>
  <r>
    <x v="58"/>
    <x v="16"/>
    <n v="360"/>
    <n v="88"/>
    <n v="45322"/>
    <n v="5853"/>
    <n v="0.12914257976258769"/>
    <n v="3.515690693926586E-3"/>
    <n v="0.1256268890686611"/>
    <n v="0.13265827045651429"/>
  </r>
  <r>
    <x v="59"/>
    <x v="16"/>
    <n v="285"/>
    <n v="68"/>
    <n v="45607"/>
    <n v="5921"/>
    <n v="0.1298265617120179"/>
    <n v="3.5150215069499769E-3"/>
    <n v="0.12631154020506791"/>
    <n v="0.13334158321896789"/>
  </r>
  <r>
    <x v="60"/>
    <x v="16"/>
    <n v="193"/>
    <n v="43"/>
    <n v="45800"/>
    <n v="5964"/>
    <n v="0.13021834061135371"/>
    <n v="3.5135050816986332E-3"/>
    <n v="0.12670483552965509"/>
    <n v="0.13373184569305233"/>
  </r>
  <r>
    <x v="61"/>
    <x v="16"/>
    <n v="124"/>
    <n v="22"/>
    <n v="45924"/>
    <n v="5986"/>
    <n v="0.13034578869436461"/>
    <n v="3.5106730036188593E-3"/>
    <n v="0.12683511569074576"/>
    <n v="0.13385646169798346"/>
  </r>
  <r>
    <x v="62"/>
    <x v="16"/>
    <n v="95"/>
    <n v="18"/>
    <n v="46019"/>
    <n v="6004"/>
    <n v="0.13046785023577218"/>
    <n v="3.5088786090438089E-3"/>
    <n v="0.12695897162672837"/>
    <n v="0.13397672884481598"/>
  </r>
  <r>
    <x v="63"/>
    <x v="16"/>
    <n v="51"/>
    <n v="12"/>
    <n v="46070"/>
    <n v="6016"/>
    <n v="0.13058389407423485"/>
    <n v="3.5086752232306086E-3"/>
    <n v="0.12707521885100423"/>
    <n v="0.13409256929746546"/>
  </r>
  <r>
    <x v="64"/>
    <x v="16"/>
    <n v="42"/>
    <n v="10"/>
    <n v="46112"/>
    <n v="6026"/>
    <n v="0.13068181818181818"/>
    <n v="3.5085436193584806E-3"/>
    <n v="0.12717327456245969"/>
    <n v="0.13419036180117666"/>
  </r>
  <r>
    <x v="65"/>
    <x v="16"/>
    <n v="21"/>
    <n v="7"/>
    <n v="46133"/>
    <n v="6033"/>
    <n v="0.13077406628660612"/>
    <n v="3.5091259512073881E-3"/>
    <n v="0.12726494033539873"/>
    <n v="0.13428319223781351"/>
  </r>
  <r>
    <x v="66"/>
    <x v="16"/>
    <n v="19"/>
    <n v="4"/>
    <n v="46152"/>
    <n v="6037"/>
    <n v="0.13080689894262437"/>
    <n v="3.5088948823357924E-3"/>
    <n v="0.12729800406028857"/>
    <n v="0.13431579382496017"/>
  </r>
  <r>
    <x v="67"/>
    <x v="16"/>
    <n v="5"/>
    <n v="2"/>
    <n v="46157"/>
    <n v="6039"/>
    <n v="0.13083605953593172"/>
    <n v="3.5091411434693162E-3"/>
    <n v="0.12732691839246241"/>
    <n v="0.13434520067940103"/>
  </r>
  <r>
    <x v="68"/>
    <x v="16"/>
    <n v="11"/>
    <n v="0"/>
    <n v="46168"/>
    <n v="6039"/>
    <n v="0.13080488650147287"/>
    <n v="3.5082566986299004E-3"/>
    <n v="0.12729662980284298"/>
    <n v="0.13431314320010276"/>
  </r>
  <r>
    <x v="69"/>
    <x v="16"/>
    <n v="8"/>
    <n v="1"/>
    <n v="46176"/>
    <n v="6040"/>
    <n v="0.13080388080388081"/>
    <n v="3.5079377369770207E-3"/>
    <n v="0.12729594306690378"/>
    <n v="0.13431181854085783"/>
  </r>
  <r>
    <x v="70"/>
    <x v="16"/>
    <n v="12"/>
    <n v="1"/>
    <n v="46188"/>
    <n v="6041"/>
    <n v="0.13079154758811812"/>
    <n v="3.5072975258419654E-3"/>
    <n v="0.12728425006227614"/>
    <n v="0.13429884511396009"/>
  </r>
  <r>
    <x v="71"/>
    <x v="16"/>
    <n v="8"/>
    <n v="0"/>
    <n v="46196"/>
    <n v="6041"/>
    <n v="0.13076889774006409"/>
    <n v="3.506655029185869E-3"/>
    <n v="0.12726224271087822"/>
    <n v="0.13427555276924996"/>
  </r>
  <r>
    <x v="72"/>
    <x v="16"/>
    <n v="12"/>
    <n v="2"/>
    <n v="46208"/>
    <n v="6043"/>
    <n v="0.13077822022160665"/>
    <n v="3.5063390982322464E-3"/>
    <n v="0.1272718811233744"/>
    <n v="0.1342845593198389"/>
  </r>
  <r>
    <x v="73"/>
    <x v="16"/>
    <n v="7"/>
    <n v="0"/>
    <n v="46215"/>
    <n v="6043"/>
    <n v="0.13075841177107"/>
    <n v="3.5057773004675621E-3"/>
    <n v="0.12725263447060245"/>
    <n v="0.13426418907153756"/>
  </r>
  <r>
    <x v="74"/>
    <x v="16"/>
    <n v="8"/>
    <n v="2"/>
    <n v="46223"/>
    <n v="6045"/>
    <n v="0.13077904939099583"/>
    <n v="3.5057825235050117E-3"/>
    <n v="0.12727326686749083"/>
    <n v="0.13428483191450083"/>
  </r>
  <r>
    <x v="75"/>
    <x v="16"/>
    <n v="10"/>
    <n v="0"/>
    <n v="46233"/>
    <n v="6045"/>
    <n v="0.13075076244241127"/>
    <n v="3.5049803975953859E-3"/>
    <n v="0.12724578204481587"/>
    <n v="0.13425574284000666"/>
  </r>
  <r>
    <x v="76"/>
    <x v="16"/>
    <n v="17"/>
    <n v="0"/>
    <n v="46250"/>
    <n v="6045"/>
    <n v="0.13070270270270271"/>
    <n v="3.5036176218403575E-3"/>
    <n v="0.12719908508086236"/>
    <n v="0.13420632032454305"/>
  </r>
  <r>
    <x v="77"/>
    <x v="16"/>
    <n v="24"/>
    <n v="1"/>
    <n v="46274"/>
    <n v="6046"/>
    <n v="0.13065652418204607"/>
    <n v="3.5020185893471895E-3"/>
    <n v="0.12715450559269889"/>
    <n v="0.13415854277139325"/>
  </r>
  <r>
    <x v="78"/>
    <x v="16"/>
    <n v="27"/>
    <n v="3"/>
    <n v="46301"/>
    <n v="6049"/>
    <n v="0.13064512645515217"/>
    <n v="3.5008270033570973E-3"/>
    <n v="0.12714429945179506"/>
    <n v="0.13414595345850927"/>
  </r>
  <r>
    <x v="79"/>
    <x v="16"/>
    <n v="53"/>
    <n v="2"/>
    <n v="46354"/>
    <n v="6051"/>
    <n v="0.13053889631962723"/>
    <n v="3.4972379772435194E-3"/>
    <n v="0.12704165834238371"/>
    <n v="0.13403613429687075"/>
  </r>
  <r>
    <x v="80"/>
    <x v="16"/>
    <n v="38"/>
    <n v="2"/>
    <n v="46392"/>
    <n v="6053"/>
    <n v="0.13047508191067425"/>
    <n v="3.4948521658431943E-3"/>
    <n v="0.12698022974483106"/>
    <n v="0.13396993407651744"/>
  </r>
  <r>
    <x v="81"/>
    <x v="16"/>
    <n v="58"/>
    <n v="1"/>
    <n v="46450"/>
    <n v="6054"/>
    <n v="0.13033369214208826"/>
    <n v="3.490558313830318E-3"/>
    <n v="0.12684313382825793"/>
    <n v="0.13382425045591859"/>
  </r>
  <r>
    <x v="82"/>
    <x v="16"/>
    <n v="87"/>
    <n v="2"/>
    <n v="46537"/>
    <n v="6056"/>
    <n v="0.13013301244171305"/>
    <n v="3.4842988865560827E-3"/>
    <n v="0.12664871355515697"/>
    <n v="0.13361731132826912"/>
  </r>
  <r>
    <x v="83"/>
    <x v="16"/>
    <n v="149"/>
    <n v="12"/>
    <n v="46686"/>
    <n v="6068"/>
    <n v="0.12997472475688643"/>
    <n v="3.4763745060315018E-3"/>
    <n v="0.12649835025085493"/>
    <n v="0.13345109926291793"/>
  </r>
  <r>
    <x v="84"/>
    <x v="16"/>
    <n v="377"/>
    <n v="12"/>
    <n v="47063"/>
    <n v="6080"/>
    <n v="0.12918853451756157"/>
    <n v="3.4507340029937016E-3"/>
    <n v="0.12573780051456787"/>
    <n v="0.13263926852055527"/>
  </r>
  <r>
    <x v="85"/>
    <x v="16"/>
    <n v="562"/>
    <n v="44"/>
    <n v="47625"/>
    <n v="6124"/>
    <n v="0.12858792650918635"/>
    <n v="3.4214198733165191E-3"/>
    <n v="0.12516650663586984"/>
    <n v="0.13200934638250286"/>
  </r>
  <r>
    <x v="86"/>
    <x v="16"/>
    <n v="992"/>
    <n v="64"/>
    <n v="48617"/>
    <n v="6188"/>
    <n v="0.12728058086677499"/>
    <n v="3.3671237673756258E-3"/>
    <n v="0.12391345709939937"/>
    <n v="0.13064770463415062"/>
  </r>
  <r>
    <x v="87"/>
    <x v="16"/>
    <n v="1167"/>
    <n v="86"/>
    <n v="49784"/>
    <n v="6274"/>
    <n v="0.12602442551823878"/>
    <n v="3.3091194646583067E-3"/>
    <n v="0.12271530605358047"/>
    <n v="0.12933354498289709"/>
  </r>
  <r>
    <x v="88"/>
    <x v="16"/>
    <n v="1541"/>
    <n v="151"/>
    <n v="51325"/>
    <n v="6425"/>
    <n v="0.12518265952264979"/>
    <n v="3.2469469618145101E-3"/>
    <n v="0.12193571256083528"/>
    <n v="0.1284296064844643"/>
  </r>
  <r>
    <x v="89"/>
    <x v="16"/>
    <n v="1661"/>
    <n v="134"/>
    <n v="52986"/>
    <n v="6559"/>
    <n v="0.12378741554372853"/>
    <n v="3.1758196672101841E-3"/>
    <n v="0.12061159587651835"/>
    <n v="0.12696323521093872"/>
  </r>
  <r>
    <x v="90"/>
    <x v="16"/>
    <n v="1562"/>
    <n v="157"/>
    <n v="54548"/>
    <n v="6716"/>
    <n v="0.12312092102368556"/>
    <n v="3.1206555992589992E-3"/>
    <n v="0.12000026542442656"/>
    <n v="0.12624157662294455"/>
  </r>
  <r>
    <x v="91"/>
    <x v="16"/>
    <n v="1346"/>
    <n v="151"/>
    <n v="55894"/>
    <n v="6867"/>
    <n v="0.1228575517944681"/>
    <n v="3.0791917646310427E-3"/>
    <n v="0.11977836002983705"/>
    <n v="0.12593674355909915"/>
  </r>
  <r>
    <x v="92"/>
    <x v="16"/>
    <n v="945"/>
    <n v="142"/>
    <n v="56839"/>
    <n v="7009"/>
    <n v="0.12331321803691128"/>
    <n v="3.0597652460202002E-3"/>
    <n v="0.12025345279089109"/>
    <n v="0.12637298328293148"/>
  </r>
  <r>
    <x v="93"/>
    <x v="16"/>
    <n v="548"/>
    <n v="91"/>
    <n v="57387"/>
    <n v="7100"/>
    <n v="0.123721400317145"/>
    <n v="3.0507108713907342E-3"/>
    <n v="0.12067068944575426"/>
    <n v="0.12677211118853574"/>
  </r>
  <r>
    <x v="94"/>
    <x v="16"/>
    <n v="550"/>
    <n v="70"/>
    <n v="57937"/>
    <n v="7170"/>
    <n v="0.12375511331273625"/>
    <n v="3.0366552264834926E-3"/>
    <n v="0.12071845808625276"/>
    <n v="0.12679176853921975"/>
  </r>
  <r>
    <x v="95"/>
    <x v="16"/>
    <n v="533"/>
    <n v="44"/>
    <n v="58470"/>
    <n v="7214"/>
    <n v="0.12337951086027023"/>
    <n v="3.0176877215508774E-3"/>
    <n v="0.12036182313871935"/>
    <n v="0.12639719858182111"/>
  </r>
  <r>
    <x v="96"/>
    <x v="16"/>
    <n v="420"/>
    <n v="33"/>
    <n v="58890"/>
    <n v="7247"/>
    <n v="0.12305994226524028"/>
    <n v="3.0025836552813002E-3"/>
    <n v="0.12005735860995898"/>
    <n v="0.12606252592052158"/>
  </r>
  <r>
    <x v="97"/>
    <x v="16"/>
    <n v="788"/>
    <n v="37"/>
    <n v="59678"/>
    <n v="7284"/>
    <n v="0.12205502865377527"/>
    <n v="2.9691617559324543E-3"/>
    <n v="0.11908586689784281"/>
    <n v="0.12502419040970772"/>
  </r>
  <r>
    <x v="98"/>
    <x v="16"/>
    <n v="1486"/>
    <n v="38"/>
    <n v="61164"/>
    <n v="7322"/>
    <n v="0.11971094107645019"/>
    <n v="2.9015363447764922E-3"/>
    <n v="0.1168094047316737"/>
    <n v="0.12261247742122669"/>
  </r>
  <r>
    <x v="99"/>
    <x v="16"/>
    <n v="1992"/>
    <n v="66"/>
    <n v="63156"/>
    <n v="7388"/>
    <n v="0.11698017607194883"/>
    <n v="2.819211325342858E-3"/>
    <n v="0.11416096474660598"/>
    <n v="0.11979938739729168"/>
  </r>
  <r>
    <x v="100"/>
    <x v="16"/>
    <n v="2048"/>
    <n v="74"/>
    <n v="65204"/>
    <n v="7462"/>
    <n v="0.1144408318508067"/>
    <n v="2.7411825774565426E-3"/>
    <n v="0.11169964927335016"/>
    <n v="0.11718201442826323"/>
  </r>
  <r>
    <x v="101"/>
    <x v="16"/>
    <n v="1745"/>
    <n v="70"/>
    <n v="66949"/>
    <n v="7532"/>
    <n v="0.11250354747643729"/>
    <n v="2.6798953480443124E-3"/>
    <n v="0.10982365212839297"/>
    <n v="0.1151834428244816"/>
  </r>
  <r>
    <x v="102"/>
    <x v="16"/>
    <n v="1341"/>
    <n v="64"/>
    <n v="68290"/>
    <n v="7596"/>
    <n v="0.11123151266656904"/>
    <n v="2.6369003086699353E-3"/>
    <n v="0.10859461235789911"/>
    <n v="0.11386841297523898"/>
  </r>
  <r>
    <x v="103"/>
    <x v="16"/>
    <n v="1131"/>
    <n v="49"/>
    <n v="69421"/>
    <n v="7645"/>
    <n v="0.11012517826018063"/>
    <n v="2.6009974552962901E-3"/>
    <n v="0.10752418080488434"/>
    <n v="0.11272617571547693"/>
  </r>
  <r>
    <x v="104"/>
    <x v="16"/>
    <n v="1215"/>
    <n v="36"/>
    <n v="70636"/>
    <n v="7681"/>
    <n v="0.10874058553711988"/>
    <n v="2.5606712687215216E-3"/>
    <n v="0.10617991426839836"/>
    <n v="0.11130125680584139"/>
  </r>
  <r>
    <x v="105"/>
    <x v="16"/>
    <n v="1395"/>
    <n v="32"/>
    <n v="72031"/>
    <n v="7713"/>
    <n v="0.10707889658619206"/>
    <n v="2.5144185908054194E-3"/>
    <n v="0.10456447799538664"/>
    <n v="0.10959331517699748"/>
  </r>
  <r>
    <x v="106"/>
    <x v="16"/>
    <n v="1442"/>
    <n v="47"/>
    <n v="73473"/>
    <n v="7760"/>
    <n v="0.10561702938494413"/>
    <n v="2.4709361240216506E-3"/>
    <n v="0.10314609326092249"/>
    <n v="0.10808796550896578"/>
  </r>
  <r>
    <x v="107"/>
    <x v="16"/>
    <n v="1420"/>
    <n v="27"/>
    <n v="74893"/>
    <n v="7787"/>
    <n v="0.10397500433952439"/>
    <n v="2.4264958416059181E-3"/>
    <n v="0.10154850849791847"/>
    <n v="0.10640150018113032"/>
  </r>
  <r>
    <x v="108"/>
    <x v="16"/>
    <n v="1115"/>
    <n v="30"/>
    <n v="76008"/>
    <n v="7817"/>
    <n v="0.1028444374276392"/>
    <n v="2.3942745585526851E-3"/>
    <n v="0.10045016286908651"/>
    <n v="0.10523871198619189"/>
  </r>
  <r>
    <x v="109"/>
    <x v="16"/>
    <n v="822"/>
    <n v="12"/>
    <n v="76830"/>
    <n v="7829"/>
    <n v="0.1019002993622283"/>
    <n v="2.369460838379724E-3"/>
    <n v="9.9530838523848572E-2"/>
    <n v="0.10426976020060803"/>
  </r>
  <r>
    <x v="110"/>
    <x v="16"/>
    <n v="673"/>
    <n v="16"/>
    <n v="77503"/>
    <n v="7845"/>
    <n v="0.10122188818497349"/>
    <n v="2.3505605835878254E-3"/>
    <n v="9.8871327601385672E-2"/>
    <n v="0.10357244876856131"/>
  </r>
  <r>
    <x v="111"/>
    <x v="16"/>
    <n v="499"/>
    <n v="16"/>
    <n v="78002"/>
    <n v="7861"/>
    <n v="0.1007794671931489"/>
    <n v="2.3374341845756501E-3"/>
    <n v="9.8442033008573251E-2"/>
    <n v="0.10311690137772454"/>
  </r>
  <r>
    <x v="112"/>
    <x v="16"/>
    <n v="305"/>
    <n v="8"/>
    <n v="78307"/>
    <n v="7869"/>
    <n v="0.10048910059126259"/>
    <n v="2.3292072361964337E-3"/>
    <n v="9.8159893355066155E-2"/>
    <n v="0.10281830782745903"/>
  </r>
  <r>
    <x v="113"/>
    <x v="16"/>
    <n v="175"/>
    <n v="6"/>
    <n v="78482"/>
    <n v="7875"/>
    <n v="0.10034147957493438"/>
    <n v="2.324743452081445E-3"/>
    <n v="9.8016736122852929E-2"/>
    <n v="0.10266622302701582"/>
  </r>
  <r>
    <x v="114"/>
    <x v="16"/>
    <n v="100"/>
    <n v="1"/>
    <n v="78582"/>
    <n v="7876"/>
    <n v="0.10022651497798478"/>
    <n v="2.3218111940772604E-3"/>
    <n v="9.7904703783907518E-2"/>
    <n v="0.10254832617206204"/>
  </r>
  <r>
    <x v="115"/>
    <x v="16"/>
    <n v="97"/>
    <n v="4"/>
    <n v="78679"/>
    <n v="7880"/>
    <n v="0.10015378944826446"/>
    <n v="2.3194608588594417E-3"/>
    <n v="9.7834328589405023E-2"/>
    <n v="0.1024732503071239"/>
  </r>
  <r>
    <x v="116"/>
    <x v="16"/>
    <n v="64"/>
    <n v="0"/>
    <n v="78743"/>
    <n v="7880"/>
    <n v="0.10007238738681534"/>
    <n v="2.3174899270585123E-3"/>
    <n v="9.7754897459756823E-2"/>
    <n v="0.10238987731387386"/>
  </r>
  <r>
    <x v="117"/>
    <x v="16"/>
    <n v="86"/>
    <n v="1"/>
    <n v="78829"/>
    <n v="7881"/>
    <n v="9.997589719519466E-2"/>
    <n v="2.3150069667188808E-3"/>
    <n v="9.766089022847578E-2"/>
    <n v="0.10229090416191354"/>
  </r>
  <r>
    <x v="118"/>
    <x v="16"/>
    <n v="105"/>
    <n v="0"/>
    <n v="78934"/>
    <n v="7881"/>
    <n v="9.9842906732206652E-2"/>
    <n v="2.3117877222043805E-3"/>
    <n v="9.7531119010002276E-2"/>
    <n v="0.10215469445441103"/>
  </r>
  <r>
    <x v="119"/>
    <x v="16"/>
    <n v="180"/>
    <n v="0"/>
    <n v="79114"/>
    <n v="7881"/>
    <n v="9.9615744368885401E-2"/>
    <n v="2.3062897395377917E-3"/>
    <n v="9.7309454629347605E-2"/>
    <n v="0.1019220341084232"/>
  </r>
  <r>
    <x v="120"/>
    <x v="16"/>
    <n v="305"/>
    <n v="4"/>
    <n v="79419"/>
    <n v="7885"/>
    <n v="9.9283546758332383E-2"/>
    <n v="2.2976684970012463E-3"/>
    <n v="9.6985878261331135E-2"/>
    <n v="0.10158121525533363"/>
  </r>
  <r>
    <x v="121"/>
    <x v="16"/>
    <n v="315"/>
    <n v="2"/>
    <n v="79734"/>
    <n v="7887"/>
    <n v="9.8916397020091806E-2"/>
    <n v="2.2884992095150445E-3"/>
    <n v="9.6627897810576763E-2"/>
    <n v="0.10120489622960685"/>
  </r>
  <r>
    <x v="122"/>
    <x v="16"/>
    <n v="504"/>
    <n v="5"/>
    <n v="80238"/>
    <n v="7892"/>
    <n v="9.8357386774346314E-2"/>
    <n v="2.2742664894442629E-3"/>
    <n v="9.6083120284902054E-2"/>
    <n v="0.10063165326379057"/>
  </r>
  <r>
    <x v="123"/>
    <x v="16"/>
    <n v="852"/>
    <n v="9"/>
    <n v="81090"/>
    <n v="7901"/>
    <n v="9.7434948822296211E-2"/>
    <n v="2.2507082099796328E-3"/>
    <n v="9.5184240612316576E-2"/>
    <n v="9.9685657032275846E-2"/>
  </r>
  <r>
    <x v="124"/>
    <x v="16"/>
    <n v="951"/>
    <n v="17"/>
    <n v="82041"/>
    <n v="7918"/>
    <n v="9.6512719250131038E-2"/>
    <n v="2.2260745861667876E-3"/>
    <n v="9.4286644663964247E-2"/>
    <n v="9.8738793836297828E-2"/>
  </r>
  <r>
    <x v="125"/>
    <x v="16"/>
    <n v="882"/>
    <n v="22"/>
    <n v="82923"/>
    <n v="7940"/>
    <n v="9.5751480288942759E-2"/>
    <n v="2.2046890744275168E-3"/>
    <n v="9.3546791214515243E-2"/>
    <n v="9.7956169363370274E-2"/>
  </r>
  <r>
    <x v="126"/>
    <x v="16"/>
    <n v="769"/>
    <n v="20"/>
    <n v="83692"/>
    <n v="7960"/>
    <n v="9.5110643789131574E-2"/>
    <n v="2.1865411692829381E-3"/>
    <n v="9.2924102619848639E-2"/>
    <n v="9.7297184958414509E-2"/>
  </r>
  <r>
    <x v="127"/>
    <x v="16"/>
    <n v="710"/>
    <n v="28"/>
    <n v="84402"/>
    <n v="7988"/>
    <n v="9.4642307054335212E-2"/>
    <n v="2.1714932126691141E-3"/>
    <n v="9.2470813841666097E-2"/>
    <n v="9.6813800267004327E-2"/>
  </r>
  <r>
    <x v="128"/>
    <x v="16"/>
    <n v="567"/>
    <n v="11"/>
    <n v="84969"/>
    <n v="7999"/>
    <n v="9.4140215843425246E-2"/>
    <n v="2.1579923621205628E-3"/>
    <n v="9.1982223481304679E-2"/>
    <n v="9.6298208205545813E-2"/>
  </r>
  <r>
    <x v="129"/>
    <x v="16"/>
    <n v="579"/>
    <n v="12"/>
    <n v="85548"/>
    <n v="8011"/>
    <n v="9.3643334736054615E-2"/>
    <n v="2.1445068198536806E-3"/>
    <n v="9.1498827916200939E-2"/>
    <n v="9.578784155590829E-2"/>
  </r>
  <r>
    <x v="130"/>
    <x v="16"/>
    <n v="693"/>
    <n v="14"/>
    <n v="86241"/>
    <n v="8025"/>
    <n v="9.3053188158764399E-2"/>
    <n v="2.1285578397744428E-3"/>
    <n v="9.0924630318989952E-2"/>
    <n v="9.5181745998538847E-2"/>
  </r>
  <r>
    <x v="131"/>
    <x v="16"/>
    <n v="797"/>
    <n v="13"/>
    <n v="87038"/>
    <n v="8038"/>
    <n v="9.2350467611847703E-2"/>
    <n v="2.1100957788525439E-3"/>
    <n v="9.0240371832995159E-2"/>
    <n v="9.4460563390700247E-2"/>
  </r>
  <r>
    <x v="132"/>
    <x v="16"/>
    <n v="991"/>
    <n v="13"/>
    <n v="88029"/>
    <n v="8051"/>
    <n v="9.14584966317918E-2"/>
    <n v="2.0871748326336806E-3"/>
    <n v="8.9371321799158118E-2"/>
    <n v="9.3545671464425481E-2"/>
  </r>
  <r>
    <x v="133"/>
    <x v="16"/>
    <n v="1333"/>
    <n v="20"/>
    <n v="89362"/>
    <n v="8071"/>
    <n v="9.0318032273225754E-2"/>
    <n v="2.0575171424454934E-3"/>
    <n v="8.8260515130780259E-2"/>
    <n v="9.2375549415671249E-2"/>
  </r>
  <r>
    <x v="134"/>
    <x v="16"/>
    <n v="1435"/>
    <n v="24"/>
    <n v="90797"/>
    <n v="8095"/>
    <n v="8.915492802625638E-2"/>
    <n v="2.0269256986206745E-3"/>
    <n v="8.7128002327635706E-2"/>
    <n v="9.1181853724877054E-2"/>
  </r>
  <r>
    <x v="135"/>
    <x v="16"/>
    <n v="1190"/>
    <n v="22"/>
    <n v="91987"/>
    <n v="8117"/>
    <n v="8.8240729668322693E-2"/>
    <n v="2.002580012224454E-3"/>
    <n v="8.6238149656098245E-2"/>
    <n v="9.024330968054714E-2"/>
  </r>
  <r>
    <x v="136"/>
    <x v="16"/>
    <n v="771"/>
    <n v="23"/>
    <n v="92758"/>
    <n v="8140"/>
    <n v="8.7755234049893271E-2"/>
    <n v="1.9883026375449044E-3"/>
    <n v="8.5766931412348368E-2"/>
    <n v="8.9743536687438175E-2"/>
  </r>
  <r>
    <x v="137"/>
    <x v="16"/>
    <n v="474"/>
    <n v="9"/>
    <n v="93232"/>
    <n v="8149"/>
    <n v="8.7405611807104863E-2"/>
    <n v="1.9789691063057525E-3"/>
    <n v="8.542664270079911E-2"/>
    <n v="8.9384580913410616E-2"/>
  </r>
  <r>
    <x v="138"/>
    <x v="16"/>
    <n v="441"/>
    <n v="8"/>
    <n v="93673"/>
    <n v="8157"/>
    <n v="8.7079521313505492E-2"/>
    <n v="1.9703234693829513E-3"/>
    <n v="8.5109197844122547E-2"/>
    <n v="8.9049844782888438E-2"/>
  </r>
  <r>
    <x v="139"/>
    <x v="16"/>
    <n v="311"/>
    <n v="5"/>
    <n v="93984"/>
    <n v="8162"/>
    <n v="8.6844569288389517E-2"/>
    <n v="1.964193011698194E-3"/>
    <n v="8.4880376276691316E-2"/>
    <n v="8.8808762300087718E-2"/>
  </r>
  <r>
    <x v="140"/>
    <x v="16"/>
    <n v="268"/>
    <n v="9"/>
    <n v="94252"/>
    <n v="8171"/>
    <n v="8.6693120570385779E-2"/>
    <n v="1.9595509540578778E-3"/>
    <n v="8.47335696163279E-2"/>
    <n v="8.8652671524443658E-2"/>
  </r>
  <r>
    <x v="209"/>
    <x v="16"/>
    <n v="294"/>
    <n v="10"/>
    <n v="94546"/>
    <n v="8181"/>
    <n v="8.6529308484758746E-2"/>
    <n v="1.9545052027691578E-3"/>
    <n v="8.4574803281989588E-2"/>
    <n v="8.8483813687527904E-2"/>
  </r>
  <r>
    <x v="141"/>
    <x v="16"/>
    <n v="365"/>
    <n v="13"/>
    <n v="94911"/>
    <n v="8194"/>
    <n v="8.6333512448504388E-2"/>
    <n v="1.9483594873303256E-3"/>
    <n v="8.4385152961174062E-2"/>
    <n v="8.8281871935834713E-2"/>
  </r>
  <r>
    <x v="142"/>
    <x v="16"/>
    <n v="403"/>
    <n v="12"/>
    <n v="95314"/>
    <n v="8206"/>
    <n v="8.6094382776926784E-2"/>
    <n v="1.9413279875285477E-3"/>
    <n v="8.4153054789398232E-2"/>
    <n v="8.8035710764455335E-2"/>
  </r>
  <r>
    <x v="143"/>
    <x v="16"/>
    <n v="370"/>
    <n v="12"/>
    <n v="95684"/>
    <n v="8218"/>
    <n v="8.5886877638894701E-2"/>
    <n v="1.9350496373700017E-3"/>
    <n v="8.3951828001524703E-2"/>
    <n v="8.78219272762647E-2"/>
  </r>
  <r>
    <x v="144"/>
    <x v="16"/>
    <n v="343"/>
    <n v="9"/>
    <n v="96027"/>
    <n v="8227"/>
    <n v="8.5673820904537262E-2"/>
    <n v="1.9290040598553861E-3"/>
    <n v="8.374481684468188E-2"/>
    <n v="8.7602824964392645E-2"/>
  </r>
  <r>
    <x v="145"/>
    <x v="16"/>
    <n v="236"/>
    <n v="14"/>
    <n v="96263"/>
    <n v="8241"/>
    <n v="8.5609216417522824E-2"/>
    <n v="1.9258541646925208E-3"/>
    <n v="8.3683362252830309E-2"/>
    <n v="8.7535070582215338E-2"/>
  </r>
  <r>
    <x v="146"/>
    <x v="16"/>
    <n v="205"/>
    <n v="11"/>
    <n v="96468"/>
    <n v="8252"/>
    <n v="8.554131940125223E-2"/>
    <n v="1.9229836234775925E-3"/>
    <n v="8.3618335777774638E-2"/>
    <n v="8.7464303024729823E-2"/>
  </r>
  <r>
    <x v="147"/>
    <x v="16"/>
    <n v="116"/>
    <n v="9"/>
    <n v="96584"/>
    <n v="8261"/>
    <n v="8.5531765095668025E-2"/>
    <n v="1.9217127121676024E-3"/>
    <n v="8.3610052383500416E-2"/>
    <n v="8.7453477807835633E-2"/>
  </r>
  <r>
    <x v="148"/>
    <x v="16"/>
    <n v="132"/>
    <n v="5"/>
    <n v="96716"/>
    <n v="8266"/>
    <n v="8.5466727325364991E-2"/>
    <n v="1.9196130913020702E-3"/>
    <n v="8.3547114234062927E-2"/>
    <n v="8.7386340416667055E-2"/>
  </r>
  <r>
    <x v="149"/>
    <x v="16"/>
    <n v="106"/>
    <n v="3"/>
    <n v="96822"/>
    <n v="8269"/>
    <n v="8.5404143686352268E-2"/>
    <n v="1.9178041565059518E-3"/>
    <n v="8.3486339529846312E-2"/>
    <n v="8.7321947842858225E-2"/>
  </r>
  <r>
    <x v="150"/>
    <x v="16"/>
    <n v="135"/>
    <n v="4"/>
    <n v="96957"/>
    <n v="8273"/>
    <n v="8.5326484936621386E-2"/>
    <n v="1.9155284859626522E-3"/>
    <n v="8.3410956450658727E-2"/>
    <n v="8.7242013422584044E-2"/>
  </r>
  <r>
    <x v="151"/>
    <x v="16"/>
    <n v="209"/>
    <n v="5"/>
    <n v="97166"/>
    <n v="8278"/>
    <n v="8.5194409567132534E-2"/>
    <n v="1.9118694413680912E-3"/>
    <n v="8.3282540125764443E-2"/>
    <n v="8.7106279008500626E-2"/>
  </r>
  <r>
    <x v="152"/>
    <x v="16"/>
    <n v="374"/>
    <n v="10"/>
    <n v="97540"/>
    <n v="8288"/>
    <n v="8.4970268607750671E-2"/>
    <n v="1.9054919132360649E-3"/>
    <n v="8.3064776694514605E-2"/>
    <n v="8.6875760520986736E-2"/>
  </r>
  <r>
    <x v="153"/>
    <x v="16"/>
    <n v="459"/>
    <n v="10"/>
    <n v="97999"/>
    <n v="8298"/>
    <n v="8.4674333411565425E-2"/>
    <n v="1.8974521135184058E-3"/>
    <n v="8.2776881298047014E-2"/>
    <n v="8.6571785525083836E-2"/>
  </r>
  <r>
    <x v="210"/>
    <x v="16"/>
    <n v="376"/>
    <n v="8"/>
    <n v="98375"/>
    <n v="8306"/>
    <n v="8.4432020330368493E-2"/>
    <n v="1.8908995378176989E-3"/>
    <n v="8.2541120792550798E-2"/>
    <n v="8.6322919868186188E-2"/>
  </r>
  <r>
    <x v="154"/>
    <x v="16"/>
    <n v="397"/>
    <n v="7"/>
    <n v="98772"/>
    <n v="8313"/>
    <n v="8.4163528125379666E-2"/>
    <n v="1.8838595040498003E-3"/>
    <n v="8.2279668621329863E-2"/>
    <n v="8.604738762942947E-2"/>
  </r>
  <r>
    <x v="155"/>
    <x v="16"/>
    <n v="397"/>
    <n v="17"/>
    <n v="99169"/>
    <n v="8330"/>
    <n v="8.3998023575915862E-2"/>
    <n v="1.878092088968825E-3"/>
    <n v="8.2119931486947031E-2"/>
    <n v="8.5876115664884692E-2"/>
  </r>
  <r>
    <x v="211"/>
    <x v="16"/>
    <n v="353"/>
    <n v="9"/>
    <n v="99522"/>
    <n v="8339"/>
    <n v="8.3790518679286996E-2"/>
    <n v="1.8722620607597087E-3"/>
    <n v="8.1918256618527294E-2"/>
    <n v="8.5662780740046698E-2"/>
  </r>
  <r>
    <x v="212"/>
    <x v="16"/>
    <n v="232"/>
    <n v="6"/>
    <n v="99754"/>
    <n v="8345"/>
    <n v="8.3655793251398436E-2"/>
    <n v="1.8684634253605629E-3"/>
    <n v="8.1787329826037869E-2"/>
    <n v="8.5524256676759003E-2"/>
  </r>
  <r>
    <x v="213"/>
    <x v="16"/>
    <n v="166"/>
    <n v="5"/>
    <n v="99920"/>
    <n v="8350"/>
    <n v="8.3566853482786224E-2"/>
    <n v="1.8658414614390552E-3"/>
    <n v="8.1701012021347164E-2"/>
    <n v="8.5432694944225285E-2"/>
  </r>
  <r>
    <x v="156"/>
    <x v="16"/>
    <n v="134"/>
    <n v="4"/>
    <n v="100054"/>
    <n v="8354"/>
    <n v="8.3494912747116554E-2"/>
    <n v="1.8637269675909499E-3"/>
    <n v="8.1631185779525606E-2"/>
    <n v="8.5358639714707502E-2"/>
  </r>
  <r>
    <x v="157"/>
    <x v="16"/>
    <n v="106"/>
    <n v="6"/>
    <n v="100160"/>
    <n v="8360"/>
    <n v="8.3466453674121407E-2"/>
    <n v="1.8623985670597493E-3"/>
    <n v="8.160405510706166E-2"/>
    <n v="8.5328852241181155E-2"/>
  </r>
  <r>
    <x v="207"/>
    <x v="16"/>
    <n v="95"/>
    <n v="1"/>
    <n v="100255"/>
    <n v="8361"/>
    <n v="8.3397336791182483E-2"/>
    <n v="1.8606857155967335E-3"/>
    <n v="8.1536651075585748E-2"/>
    <n v="8.5258022506779219E-2"/>
  </r>
  <r>
    <x v="158"/>
    <x v="16"/>
    <n v="57"/>
    <n v="1"/>
    <n v="100312"/>
    <n v="8362"/>
    <n v="8.3359917058776614E-2"/>
    <n v="1.8597075113742903E-3"/>
    <n v="8.1500209547402322E-2"/>
    <n v="8.5219624570150906E-2"/>
  </r>
  <r>
    <x v="214"/>
    <x v="16"/>
    <n v="53"/>
    <n v="2"/>
    <n v="100365"/>
    <n v="8364"/>
    <n v="8.3335824241518461E-2"/>
    <n v="1.858927049363394E-3"/>
    <n v="8.1476897192155062E-2"/>
    <n v="8.5194751290881859E-2"/>
  </r>
  <r>
    <x v="159"/>
    <x v="16"/>
    <n v="30"/>
    <n v="1"/>
    <n v="100395"/>
    <n v="8365"/>
    <n v="8.3320882514069425E-2"/>
    <n v="1.8584698391105956E-3"/>
    <n v="8.1462412674958823E-2"/>
    <n v="8.5179352353180027E-2"/>
  </r>
  <r>
    <x v="160"/>
    <x v="16"/>
    <n v="22"/>
    <n v="4"/>
    <n v="100417"/>
    <n v="8369"/>
    <n v="8.3342461933736317E-2"/>
    <n v="1.8585253777855422E-3"/>
    <n v="8.1483936555950778E-2"/>
    <n v="8.5200987311521856E-2"/>
  </r>
  <r>
    <x v="161"/>
    <x v="16"/>
    <n v="17"/>
    <n v="0"/>
    <n v="100434"/>
    <n v="8369"/>
    <n v="8.3328354939562296E-2"/>
    <n v="1.8581986951659822E-3"/>
    <n v="8.1470156244396311E-2"/>
    <n v="8.5186553634728282E-2"/>
  </r>
  <r>
    <x v="208"/>
    <x v="16"/>
    <n v="17"/>
    <n v="0"/>
    <n v="100451"/>
    <n v="8369"/>
    <n v="8.3314252720231755E-2"/>
    <n v="1.8578721271354688E-3"/>
    <n v="8.1456380593096289E-2"/>
    <n v="8.517212484736722E-2"/>
  </r>
  <r>
    <x v="224"/>
    <x v="16"/>
    <n v="10"/>
    <n v="0"/>
    <n v="100461"/>
    <n v="8369"/>
    <n v="8.3305959526582457E-2"/>
    <n v="1.8576800817974957E-3"/>
    <n v="8.1448279444784957E-2"/>
    <n v="8.5163639608379957E-2"/>
  </r>
  <r>
    <x v="162"/>
    <x v="16"/>
    <n v="6"/>
    <n v="0"/>
    <n v="100467"/>
    <n v="8369"/>
    <n v="8.3300984402838743E-2"/>
    <n v="1.8575648736117167E-3"/>
    <n v="8.1443419529227026E-2"/>
    <n v="8.515854927645046E-2"/>
  </r>
  <r>
    <x v="216"/>
    <x v="16"/>
    <n v="4"/>
    <n v="0"/>
    <n v="100471"/>
    <n v="8369"/>
    <n v="8.3297667983796314E-2"/>
    <n v="1.8574880760766513E-3"/>
    <n v="8.1440179907719665E-2"/>
    <n v="8.5155156059872963E-2"/>
  </r>
  <r>
    <x v="225"/>
    <x v="16"/>
    <n v="3"/>
    <n v="0"/>
    <n v="100474"/>
    <n v="8369"/>
    <n v="8.32951808428051E-2"/>
    <n v="1.857430482083909E-3"/>
    <n v="8.1437750360721192E-2"/>
    <n v="8.5152611324889008E-2"/>
  </r>
  <r>
    <x v="163"/>
    <x v="16"/>
    <n v="3"/>
    <n v="1"/>
    <n v="100477"/>
    <n v="8370"/>
    <n v="8.3302646376782752E-2"/>
    <n v="1.8574923883773404E-3"/>
    <n v="8.1445153988405405E-2"/>
    <n v="8.5160138765160098E-2"/>
  </r>
  <r>
    <x v="164"/>
    <x v="16"/>
    <n v="3"/>
    <n v="0"/>
    <n v="100480"/>
    <n v="8370"/>
    <n v="8.3300159235668789E-2"/>
    <n v="1.8574347975723949E-3"/>
    <n v="8.14427244380964E-2"/>
    <n v="8.5157594033241177E-2"/>
  </r>
  <r>
    <x v="226"/>
    <x v="16"/>
    <n v="9"/>
    <n v="0"/>
    <n v="100489"/>
    <n v="8370"/>
    <n v="8.3292698703340662E-2"/>
    <n v="1.8572620465384785E-3"/>
    <n v="8.1435436656802182E-2"/>
    <n v="8.5149960749879142E-2"/>
  </r>
  <r>
    <x v="165"/>
    <x v="16"/>
    <n v="9"/>
    <n v="0"/>
    <n v="100498"/>
    <n v="8370"/>
    <n v="8.3285239507253875E-2"/>
    <n v="1.8570893275690094E-3"/>
    <n v="8.1428150179684869E-2"/>
    <n v="8.5142328834822881E-2"/>
  </r>
  <r>
    <x v="217"/>
    <x v="16"/>
    <n v="13"/>
    <n v="0"/>
    <n v="100511"/>
    <n v="8370"/>
    <n v="8.3274467471222052E-2"/>
    <n v="1.8568399012026532E-3"/>
    <n v="8.1417627570019399E-2"/>
    <n v="8.5131307372424705E-2"/>
  </r>
  <r>
    <x v="166"/>
    <x v="16"/>
    <n v="11"/>
    <n v="0"/>
    <n v="100522"/>
    <n v="8370"/>
    <n v="8.3265354847695025E-2"/>
    <n v="1.8566289003421931E-3"/>
    <n v="8.1408725947352836E-2"/>
    <n v="8.5121983748037214E-2"/>
  </r>
  <r>
    <x v="215"/>
    <x v="16"/>
    <n v="38"/>
    <n v="2"/>
    <n v="100560"/>
    <n v="8372"/>
    <n v="8.3253778838504378E-2"/>
    <n v="1.8561391150280061E-3"/>
    <n v="8.139763972347637E-2"/>
    <n v="8.5109917953532385E-2"/>
  </r>
  <r>
    <x v="167"/>
    <x v="16"/>
    <n v="25"/>
    <n v="1"/>
    <n v="100585"/>
    <n v="8373"/>
    <n v="8.3243028284535461E-2"/>
    <n v="1.8557793934473948E-3"/>
    <n v="8.138724889108806E-2"/>
    <n v="8.5098807677982863E-2"/>
  </r>
  <r>
    <x v="168"/>
    <x v="16"/>
    <n v="64"/>
    <n v="2"/>
    <n v="100649"/>
    <n v="8375"/>
    <n v="8.3209967312144181E-2"/>
    <n v="1.8547925323456962E-3"/>
    <n v="8.1355174779798478E-2"/>
    <n v="8.5064759844489884E-2"/>
  </r>
  <r>
    <x v="169"/>
    <x v="16"/>
    <n v="100"/>
    <n v="1"/>
    <n v="100749"/>
    <n v="8376"/>
    <n v="8.3137301610934106E-2"/>
    <n v="1.8529999934504624E-3"/>
    <n v="8.1284301617483637E-2"/>
    <n v="8.4990301604384574E-2"/>
  </r>
  <r>
    <x v="170"/>
    <x v="16"/>
    <n v="154"/>
    <n v="1"/>
    <n v="100903"/>
    <n v="8377"/>
    <n v="8.3020326452137194E-2"/>
    <n v="1.8501824377752422E-3"/>
    <n v="8.1170144014361956E-2"/>
    <n v="8.4870508889912433E-2"/>
  </r>
  <r>
    <x v="171"/>
    <x v="16"/>
    <n v="144"/>
    <n v="0"/>
    <n v="101047"/>
    <n v="8377"/>
    <n v="8.2902015893594069E-2"/>
    <n v="1.8474448639464534E-3"/>
    <n v="8.105457102964761E-2"/>
    <n v="8.4749460757540529E-2"/>
  </r>
  <r>
    <x v="172"/>
    <x v="16"/>
    <n v="219"/>
    <n v="2"/>
    <n v="101266"/>
    <n v="8379"/>
    <n v="8.2742480200659649E-2"/>
    <n v="1.8435337762921652E-3"/>
    <n v="8.0898946424367485E-2"/>
    <n v="8.4586013976951813E-2"/>
  </r>
  <r>
    <x v="173"/>
    <x v="16"/>
    <n v="227"/>
    <n v="5"/>
    <n v="101493"/>
    <n v="8384"/>
    <n v="8.2606682234242751E-2"/>
    <n v="1.8398438609015311E-3"/>
    <n v="8.0766838373341227E-2"/>
    <n v="8.4446526095144275E-2"/>
  </r>
  <r>
    <x v="174"/>
    <x v="16"/>
    <n v="303"/>
    <n v="2"/>
    <n v="101796"/>
    <n v="8386"/>
    <n v="8.2380447168847501E-2"/>
    <n v="1.8343945713270424E-3"/>
    <n v="8.0546052597520457E-2"/>
    <n v="8.4214841740174545E-2"/>
  </r>
  <r>
    <x v="175"/>
    <x v="16"/>
    <n v="346"/>
    <n v="9"/>
    <n v="102142"/>
    <n v="8395"/>
    <n v="8.2189500890916561E-2"/>
    <n v="1.8290000710873568E-3"/>
    <n v="8.0360500819829206E-2"/>
    <n v="8.4018500962003917E-2"/>
  </r>
  <r>
    <x v="176"/>
    <x v="16"/>
    <n v="378"/>
    <n v="9"/>
    <n v="102520"/>
    <n v="8404"/>
    <n v="8.1974248927038626E-2"/>
    <n v="1.8230515867926633E-3"/>
    <n v="8.0151197340245964E-2"/>
    <n v="8.3797300513831288E-2"/>
  </r>
  <r>
    <x v="177"/>
    <x v="16"/>
    <n v="387"/>
    <n v="6"/>
    <n v="102907"/>
    <n v="8410"/>
    <n v="8.1724275316547954E-2"/>
    <n v="1.8166340061872089E-3"/>
    <n v="7.9907641310360739E-2"/>
    <n v="8.3540909322735168E-2"/>
  </r>
  <r>
    <x v="178"/>
    <x v="16"/>
    <n v="394"/>
    <n v="11"/>
    <n v="103301"/>
    <n v="8421"/>
    <n v="8.1519055962672185E-2"/>
    <n v="1.8107165342813019E-3"/>
    <n v="7.9708339428390881E-2"/>
    <n v="8.3329772496953489E-2"/>
  </r>
  <r>
    <x v="179"/>
    <x v="16"/>
    <n v="536"/>
    <n v="3"/>
    <n v="103837"/>
    <n v="8424"/>
    <n v="8.1127151208143539E-2"/>
    <n v="1.8013641084694361E-3"/>
    <n v="7.9325787099674097E-2"/>
    <n v="8.292851531661298E-2"/>
  </r>
  <r>
    <x v="180"/>
    <x v="16"/>
    <n v="624"/>
    <n v="9"/>
    <n v="104461"/>
    <n v="8433"/>
    <n v="8.0728693005044941E-2"/>
    <n v="1.7912297080225363E-3"/>
    <n v="7.8937463297022406E-2"/>
    <n v="8.2519922713067476E-2"/>
  </r>
  <r>
    <x v="181"/>
    <x v="16"/>
    <n v="822"/>
    <n v="11"/>
    <n v="105283"/>
    <n v="8444"/>
    <n v="8.0202881756788844E-2"/>
    <n v="1.7779706925950094E-3"/>
    <n v="7.8424911064193831E-2"/>
    <n v="8.1980852449383856E-2"/>
  </r>
  <r>
    <x v="182"/>
    <x v="16"/>
    <n v="1066"/>
    <n v="22"/>
    <n v="106349"/>
    <n v="8466"/>
    <n v="7.9605826100856619E-2"/>
    <n v="1.7619533374372473E-3"/>
    <n v="7.7843872763419378E-2"/>
    <n v="8.1367779438293861E-2"/>
  </r>
  <r>
    <x v="183"/>
    <x v="16"/>
    <n v="955"/>
    <n v="12"/>
    <n v="107304"/>
    <n v="8478"/>
    <n v="7.9009170208007157E-2"/>
    <n v="1.7470262627929372E-3"/>
    <n v="7.7262143945214218E-2"/>
    <n v="8.0756196470800096E-2"/>
  </r>
  <r>
    <x v="184"/>
    <x v="16"/>
    <n v="477"/>
    <n v="15"/>
    <n v="107781"/>
    <n v="8493"/>
    <n v="7.8798675091157067E-2"/>
    <n v="1.7406627153184859E-3"/>
    <n v="7.7058012375838578E-2"/>
    <n v="8.0539337806475556E-2"/>
  </r>
  <r>
    <x v="185"/>
    <x v="16"/>
    <n v="385"/>
    <n v="13"/>
    <n v="108166"/>
    <n v="8506"/>
    <n v="7.8638389142614132E-2"/>
    <n v="1.7356650854254052E-3"/>
    <n v="7.6902724057188732E-2"/>
    <n v="8.0374054228039532E-2"/>
  </r>
  <r>
    <x v="186"/>
    <x v="16"/>
    <n v="206"/>
    <n v="7"/>
    <n v="108372"/>
    <n v="8513"/>
    <n v="7.8553500904292625E-2"/>
    <n v="1.7330103089353863E-3"/>
    <n v="7.6820490595357241E-2"/>
    <n v="8.028651121322801E-2"/>
  </r>
  <r>
    <x v="187"/>
    <x v="16"/>
    <n v="112"/>
    <n v="7"/>
    <n v="108484"/>
    <n v="8520"/>
    <n v="7.8536927104457796E-2"/>
    <n v="1.7319194450546413E-3"/>
    <n v="7.6805007659403152E-2"/>
    <n v="8.026884654951244E-2"/>
  </r>
  <r>
    <x v="188"/>
    <x v="16"/>
    <n v="81"/>
    <n v="3"/>
    <n v="108565"/>
    <n v="8523"/>
    <n v="7.8505964168931061E-2"/>
    <n v="1.7309070803529357E-3"/>
    <n v="7.6775057088578125E-2"/>
    <n v="8.0236871249283997E-2"/>
  </r>
  <r>
    <x v="189"/>
    <x v="16"/>
    <n v="70"/>
    <n v="5"/>
    <n v="108635"/>
    <n v="8528"/>
    <n v="7.8501403783311094E-2"/>
    <n v="1.7302954105657326E-3"/>
    <n v="7.6771108372745367E-2"/>
    <n v="8.0231699193876821E-2"/>
  </r>
  <r>
    <x v="190"/>
    <x v="16"/>
    <n v="41"/>
    <n v="1"/>
    <n v="108676"/>
    <n v="8529"/>
    <n v="7.8480989362876813E-2"/>
    <n v="1.729727660956447E-3"/>
    <n v="7.675126170192037E-2"/>
    <n v="8.0210717023833256E-2"/>
  </r>
  <r>
    <x v="218"/>
    <x v="16"/>
    <n v="34"/>
    <n v="1"/>
    <n v="108710"/>
    <n v="8530"/>
    <n v="7.8465642535185356E-2"/>
    <n v="1.7292757376295347E-3"/>
    <n v="7.6736366797555827E-2"/>
    <n v="8.0194918272814886E-2"/>
  </r>
  <r>
    <x v="191"/>
    <x v="16"/>
    <n v="21"/>
    <n v="0"/>
    <n v="108731"/>
    <n v="8530"/>
    <n v="7.8450487901334492E-2"/>
    <n v="1.7289296025545671E-3"/>
    <n v="7.6721558298779927E-2"/>
    <n v="8.0179417503889058E-2"/>
  </r>
  <r>
    <x v="192"/>
    <x v="16"/>
    <n v="13"/>
    <n v="0"/>
    <n v="108744"/>
    <n v="8530"/>
    <n v="7.8441109394541311E-2"/>
    <n v="1.7287153977638423E-3"/>
    <n v="7.671239399677747E-2"/>
    <n v="8.0169824792305153E-2"/>
  </r>
  <r>
    <x v="227"/>
    <x v="16"/>
    <n v="8"/>
    <n v="1"/>
    <n v="108752"/>
    <n v="8531"/>
    <n v="7.8444534353391202E-2"/>
    <n v="1.7286922963315574E-3"/>
    <n v="7.6715842057059641E-2"/>
    <n v="8.0173226649722762E-2"/>
  </r>
  <r>
    <x v="228"/>
    <x v="16"/>
    <n v="6"/>
    <n v="0"/>
    <n v="108758"/>
    <n v="8531"/>
    <n v="7.8440206697438355E-2"/>
    <n v="1.7285934589010823E-3"/>
    <n v="7.6711613238537271E-2"/>
    <n v="8.016880015633944E-2"/>
  </r>
  <r>
    <x v="229"/>
    <x v="16"/>
    <n v="10"/>
    <n v="0"/>
    <n v="108768"/>
    <n v="8531"/>
    <n v="7.8432994998528974E-2"/>
    <n v="1.7284287549170676E-3"/>
    <n v="7.670456624361191E-2"/>
    <n v="8.0161423753446037E-2"/>
  </r>
  <r>
    <x v="230"/>
    <x v="16"/>
    <n v="5"/>
    <n v="1"/>
    <n v="108773"/>
    <n v="8532"/>
    <n v="7.8438583104263007E-2"/>
    <n v="1.7284550770711863E-3"/>
    <n v="7.6710128027191821E-2"/>
    <n v="8.0167038181334194E-2"/>
  </r>
  <r>
    <x v="231"/>
    <x v="16"/>
    <n v="7"/>
    <n v="0"/>
    <n v="108780"/>
    <n v="8532"/>
    <n v="7.8433535576392724E-2"/>
    <n v="1.7283398061975919E-3"/>
    <n v="7.6705195770195134E-2"/>
    <n v="8.0161875382590314E-2"/>
  </r>
  <r>
    <x v="232"/>
    <x v="16"/>
    <n v="4"/>
    <n v="0"/>
    <n v="108784"/>
    <n v="8532"/>
    <n v="7.8430651566406828E-2"/>
    <n v="1.7282739440169536E-3"/>
    <n v="7.6702377622389878E-2"/>
    <n v="8.0158925510423779E-2"/>
  </r>
  <r>
    <x v="219"/>
    <x v="16"/>
    <n v="2"/>
    <n v="0"/>
    <n v="108786"/>
    <n v="8532"/>
    <n v="7.8429209640946448E-2"/>
    <n v="1.7282410148054895E-3"/>
    <n v="7.6700968626140953E-2"/>
    <n v="8.0157450655751944E-2"/>
  </r>
  <r>
    <x v="237"/>
    <x v="16"/>
    <n v="3"/>
    <n v="0"/>
    <n v="108789"/>
    <n v="8532"/>
    <n v="7.8427046852163368E-2"/>
    <n v="1.7281916233366622E-3"/>
    <n v="7.6698855228826704E-2"/>
    <n v="8.0155238475500032E-2"/>
  </r>
  <r>
    <x v="220"/>
    <x v="16"/>
    <n v="3"/>
    <n v="0"/>
    <n v="108792"/>
    <n v="8532"/>
    <n v="7.8424884182660484E-2"/>
    <n v="1.728142234685663E-3"/>
    <n v="7.6696741947974822E-2"/>
    <n v="8.0153026417346146E-2"/>
  </r>
  <r>
    <x v="238"/>
    <x v="16"/>
    <n v="5"/>
    <n v="0"/>
    <n v="108797"/>
    <n v="8532"/>
    <n v="7.8421279998529367E-2"/>
    <n v="1.7280599265285179E-3"/>
    <n v="7.6693220072000842E-2"/>
    <n v="8.0149339925057891E-2"/>
  </r>
  <r>
    <x v="221"/>
    <x v="16"/>
    <n v="4"/>
    <n v="0"/>
    <n v="108801"/>
    <n v="8532"/>
    <n v="7.8418396889734468E-2"/>
    <n v="1.7279940856372283E-3"/>
    <n v="7.6690402804097238E-2"/>
    <n v="8.0146390975371698E-2"/>
  </r>
  <r>
    <x v="233"/>
    <x v="16"/>
    <n v="3"/>
    <n v="0"/>
    <n v="108804"/>
    <n v="8532"/>
    <n v="7.8416234697253784E-2"/>
    <n v="1.7279447082551355E-3"/>
    <n v="7.6688289988998654E-2"/>
    <n v="8.0144179405508914E-2"/>
  </r>
  <r>
    <x v="234"/>
    <x v="16"/>
    <n v="5"/>
    <n v="0"/>
    <n v="108809"/>
    <n v="8532"/>
    <n v="7.8412631308071939E-2"/>
    <n v="1.7278624188773618E-3"/>
    <n v="7.6684768889194579E-2"/>
    <n v="8.01404937269493E-2"/>
  </r>
  <r>
    <x v="239"/>
    <x v="16"/>
    <n v="6"/>
    <n v="0"/>
    <n v="108815"/>
    <n v="8532"/>
    <n v="7.8408307678169364E-2"/>
    <n v="1.7277636819500893E-3"/>
    <n v="7.6680543996219278E-2"/>
    <n v="8.0136071360119451E-2"/>
  </r>
  <r>
    <x v="193"/>
    <x v="16"/>
    <n v="8"/>
    <n v="0"/>
    <n v="108823"/>
    <n v="8532"/>
    <n v="7.8402543579941739E-2"/>
    <n v="1.7276320502335719E-3"/>
    <n v="7.6674911529708165E-2"/>
    <n v="8.0130175630175313E-2"/>
  </r>
  <r>
    <x v="222"/>
    <x v="16"/>
    <n v="14"/>
    <n v="0"/>
    <n v="108837"/>
    <n v="8532"/>
    <n v="7.8392458447035476E-2"/>
    <n v="1.7274017428964407E-3"/>
    <n v="7.6665056704139034E-2"/>
    <n v="8.0119860189931918E-2"/>
  </r>
  <r>
    <x v="194"/>
    <x v="16"/>
    <n v="10"/>
    <n v="1"/>
    <n v="108847"/>
    <n v="8533"/>
    <n v="7.8394443576763714E-2"/>
    <n v="1.7273458512739538E-3"/>
    <n v="7.6667097725489755E-2"/>
    <n v="8.0121789428037674E-2"/>
  </r>
  <r>
    <x v="235"/>
    <x v="16"/>
    <n v="6"/>
    <n v="0"/>
    <n v="108853"/>
    <n v="8533"/>
    <n v="7.8390122458728742E-2"/>
    <n v="1.7272471790680506E-3"/>
    <n v="7.6662875279660689E-2"/>
    <n v="8.0117369637796795E-2"/>
  </r>
  <r>
    <x v="195"/>
    <x v="16"/>
    <n v="8"/>
    <n v="0"/>
    <n v="108861"/>
    <n v="8533"/>
    <n v="7.8384361708968314E-2"/>
    <n v="1.7271156336289772E-3"/>
    <n v="7.665724607533933E-2"/>
    <n v="8.0111477342597298E-2"/>
  </r>
  <r>
    <x v="196"/>
    <x v="16"/>
    <n v="22"/>
    <n v="0"/>
    <n v="108883"/>
    <n v="8533"/>
    <n v="7.83685240120129E-2"/>
    <n v="1.7267539867738704E-3"/>
    <n v="7.6641770025239031E-2"/>
    <n v="8.0095277998786768E-2"/>
  </r>
  <r>
    <x v="197"/>
    <x v="16"/>
    <n v="34"/>
    <n v="0"/>
    <n v="108917"/>
    <n v="8533"/>
    <n v="7.8344060155898523E-2"/>
    <n v="1.7261953752519493E-3"/>
    <n v="7.6617864780646569E-2"/>
    <n v="8.0070255531150478E-2"/>
  </r>
  <r>
    <x v="198"/>
    <x v="16"/>
    <n v="43"/>
    <n v="1"/>
    <n v="108960"/>
    <n v="8534"/>
    <n v="7.8322320117474309E-2"/>
    <n v="1.7255978596483596E-3"/>
    <n v="7.6596722257825947E-2"/>
    <n v="8.0047917977122671E-2"/>
  </r>
  <r>
    <x v="236"/>
    <x v="16"/>
    <n v="54"/>
    <n v="0"/>
    <n v="109014"/>
    <n v="8534"/>
    <n v="7.8283523217201459E-2"/>
    <n v="1.7247120585944134E-3"/>
    <n v="7.6558811158607049E-2"/>
    <n v="8.0008235275795869E-2"/>
  </r>
  <r>
    <x v="223"/>
    <x v="16"/>
    <n v="63"/>
    <n v="0"/>
    <n v="109077"/>
    <n v="8534"/>
    <n v="7.8238308717694841E-2"/>
    <n v="1.723679770633134E-3"/>
    <n v="7.6514628947061708E-2"/>
    <n v="7.9961988488327973E-2"/>
  </r>
  <r>
    <x v="199"/>
    <x v="16"/>
    <n v="89"/>
    <n v="0"/>
    <n v="109166"/>
    <n v="8534"/>
    <n v="7.8174523203195137E-2"/>
    <n v="1.7222235593268847E-3"/>
    <n v="7.6452299643868252E-2"/>
    <n v="7.9896746762522022E-2"/>
  </r>
  <r>
    <x v="200"/>
    <x v="16"/>
    <n v="128"/>
    <n v="0"/>
    <n v="109294"/>
    <n v="8534"/>
    <n v="7.8082968872948189E-2"/>
    <n v="1.7201335338443938E-3"/>
    <n v="7.6362835339103791E-2"/>
    <n v="7.9803102406792586E-2"/>
  </r>
  <r>
    <x v="201"/>
    <x v="16"/>
    <n v="147"/>
    <n v="1"/>
    <n v="109441"/>
    <n v="8535"/>
    <n v="7.7987225993914527E-2"/>
    <n v="1.7178474266939176E-3"/>
    <n v="7.6269378567220616E-2"/>
    <n v="7.9705073420608438E-2"/>
  </r>
  <r>
    <x v="202"/>
    <x v="16"/>
    <n v="175"/>
    <n v="3"/>
    <n v="109616"/>
    <n v="8538"/>
    <n v="7.7890089038096633E-2"/>
    <n v="1.7153290226776172E-3"/>
    <n v="7.6174760015419021E-2"/>
    <n v="7.9605418060774244E-2"/>
  </r>
  <r>
    <x v="203"/>
    <x v="16"/>
    <n v="271"/>
    <n v="3"/>
    <n v="109887"/>
    <n v="8541"/>
    <n v="7.7725299625979419E-2"/>
    <n v="1.711268492715504E-3"/>
    <n v="7.601403113326391E-2"/>
    <n v="7.9436568118694928E-2"/>
  </r>
  <r>
    <x v="204"/>
    <x v="16"/>
    <n v="460"/>
    <n v="5"/>
    <n v="110347"/>
    <n v="8546"/>
    <n v="7.7446600270057189E-2"/>
    <n v="1.7044130966940645E-3"/>
    <n v="7.5742187173363118E-2"/>
    <n v="7.9151013366751261E-2"/>
  </r>
  <r>
    <x v="205"/>
    <x v="16"/>
    <n v="494"/>
    <n v="5"/>
    <n v="110841"/>
    <n v="8551"/>
    <n v="7.714654324663256E-2"/>
    <n v="1.6970767564281088E-3"/>
    <n v="7.5449466490204453E-2"/>
    <n v="7.8843620003060666E-2"/>
  </r>
  <r>
    <x v="206"/>
    <x v="16"/>
    <n v="420"/>
    <n v="2"/>
    <n v="111261"/>
    <n v="8553"/>
    <n v="7.6873297921104436E-2"/>
    <n v="1.6906536737172424E-3"/>
    <n v="7.5182644247387187E-2"/>
    <n v="7.8563951594821685E-2"/>
  </r>
  <r>
    <x v="240"/>
    <x v="17"/>
    <n v="1"/>
    <n v="0"/>
    <n v="1"/>
    <n v="0"/>
    <n v="0"/>
    <s v=""/>
    <s v=""/>
    <s v=""/>
  </r>
  <r>
    <x v="0"/>
    <x v="17"/>
    <n v="7"/>
    <n v="0"/>
    <n v="8"/>
    <n v="0"/>
    <n v="0"/>
    <s v=""/>
    <s v=""/>
    <s v=""/>
  </r>
  <r>
    <x v="1"/>
    <x v="17"/>
    <n v="30"/>
    <n v="0"/>
    <n v="38"/>
    <n v="0"/>
    <n v="0"/>
    <s v=""/>
    <s v=""/>
    <s v=""/>
  </r>
  <r>
    <x v="2"/>
    <x v="17"/>
    <n v="69"/>
    <n v="3"/>
    <n v="107"/>
    <n v="3"/>
    <n v="2.8037383177570093E-2"/>
    <n v="3.2168986227033729E-2"/>
    <n v="-4.1316030494636356E-3"/>
    <n v="6.0206369404603818E-2"/>
  </r>
  <r>
    <x v="3"/>
    <x v="17"/>
    <n v="86"/>
    <n v="4"/>
    <n v="193"/>
    <n v="7"/>
    <n v="3.6269430051813469E-2"/>
    <n v="2.7351687486911726E-2"/>
    <n v="8.9177425649017428E-3"/>
    <n v="6.3621117538725194E-2"/>
  </r>
  <r>
    <x v="4"/>
    <x v="17"/>
    <n v="83"/>
    <n v="6"/>
    <n v="276"/>
    <n v="13"/>
    <n v="4.710144927536232E-2"/>
    <n v="2.6200709130118304E-2"/>
    <n v="2.0900740145244016E-2"/>
    <n v="7.3302158405480627E-2"/>
  </r>
  <r>
    <x v="5"/>
    <x v="17"/>
    <n v="31"/>
    <n v="9"/>
    <n v="307"/>
    <n v="22"/>
    <n v="7.1661237785016291E-2"/>
    <n v="3.0999721882281991E-2"/>
    <n v="4.0661515902734299E-2"/>
    <n v="0.10266095966729828"/>
  </r>
  <r>
    <x v="6"/>
    <x v="17"/>
    <n v="32"/>
    <n v="4"/>
    <n v="339"/>
    <n v="26"/>
    <n v="7.6696165191740412E-2"/>
    <n v="3.059071516563959E-2"/>
    <n v="4.6105450026100822E-2"/>
    <n v="0.10728688035738"/>
  </r>
  <r>
    <x v="7"/>
    <x v="17"/>
    <n v="22"/>
    <n v="6"/>
    <n v="361"/>
    <n v="32"/>
    <n v="8.8642659279778394E-2"/>
    <n v="3.2045461678958824E-2"/>
    <n v="5.659719760081957E-2"/>
    <n v="0.12068812095873721"/>
  </r>
  <r>
    <x v="8"/>
    <x v="17"/>
    <n v="15"/>
    <n v="4"/>
    <n v="376"/>
    <n v="36"/>
    <n v="9.5744680851063829E-2"/>
    <n v="3.273965980368676E-2"/>
    <n v="6.3005021047377069E-2"/>
    <n v="0.12848434065475059"/>
  </r>
  <r>
    <x v="9"/>
    <x v="17"/>
    <n v="11"/>
    <n v="3"/>
    <n v="387"/>
    <n v="39"/>
    <n v="0.10077519379844961"/>
    <n v="3.3183846585157065E-2"/>
    <n v="6.7591347213292546E-2"/>
    <n v="0.13395904038360668"/>
  </r>
  <r>
    <x v="10"/>
    <x v="17"/>
    <n v="13"/>
    <n v="4"/>
    <n v="400"/>
    <n v="43"/>
    <n v="0.1075"/>
    <n v="3.3814438114509605E-2"/>
    <n v="7.3685561885490386E-2"/>
    <n v="0.14131443811450961"/>
  </r>
  <r>
    <x v="11"/>
    <x v="17"/>
    <n v="10"/>
    <n v="0"/>
    <n v="410"/>
    <n v="43"/>
    <n v="0.1048780487804878"/>
    <n v="3.2950621848706882E-2"/>
    <n v="7.1927426931780919E-2"/>
    <n v="0.13782867062919468"/>
  </r>
  <r>
    <x v="12"/>
    <x v="17"/>
    <n v="18"/>
    <n v="0"/>
    <n v="428"/>
    <n v="43"/>
    <n v="0.10046728971962617"/>
    <n v="3.1501780363381721E-2"/>
    <n v="6.8965509356244445E-2"/>
    <n v="0.1319690700830079"/>
  </r>
  <r>
    <x v="13"/>
    <x v="17"/>
    <n v="8"/>
    <n v="1"/>
    <n v="436"/>
    <n v="44"/>
    <n v="0.10091743119266056"/>
    <n v="3.1287675190254279E-2"/>
    <n v="6.9629756002406284E-2"/>
    <n v="0.13220510638291483"/>
  </r>
  <r>
    <x v="14"/>
    <x v="17"/>
    <n v="13"/>
    <n v="1"/>
    <n v="449"/>
    <n v="45"/>
    <n v="0.10022271714922049"/>
    <n v="3.0715408188918859E-2"/>
    <n v="6.9507308960301634E-2"/>
    <n v="0.13093812533813934"/>
  </r>
  <r>
    <x v="15"/>
    <x v="17"/>
    <n v="16"/>
    <n v="2"/>
    <n v="465"/>
    <n v="47"/>
    <n v="0.1010752688172043"/>
    <n v="3.0322189075207114E-2"/>
    <n v="7.0753079741997182E-2"/>
    <n v="0.13139745789241142"/>
  </r>
  <r>
    <x v="16"/>
    <x v="17"/>
    <n v="14"/>
    <n v="0"/>
    <n v="479"/>
    <n v="47"/>
    <n v="9.8121085594989568E-2"/>
    <n v="2.9396430732909241E-2"/>
    <n v="6.872465486208032E-2"/>
    <n v="0.12751751632789882"/>
  </r>
  <r>
    <x v="17"/>
    <x v="17"/>
    <n v="23"/>
    <n v="0"/>
    <n v="502"/>
    <n v="47"/>
    <n v="9.3625498007968128E-2"/>
    <n v="2.7992107467970997E-2"/>
    <n v="6.563339053999713E-2"/>
    <n v="0.12161760547593913"/>
  </r>
  <r>
    <x v="18"/>
    <x v="17"/>
    <n v="29"/>
    <n v="2"/>
    <n v="531"/>
    <n v="49"/>
    <n v="9.2278719397363471E-2"/>
    <n v="2.7003889770101576E-2"/>
    <n v="6.5274829627261888E-2"/>
    <n v="0.11928260916746505"/>
  </r>
  <r>
    <x v="19"/>
    <x v="17"/>
    <n v="37"/>
    <n v="2"/>
    <n v="568"/>
    <n v="51"/>
    <n v="8.9788732394366202E-2"/>
    <n v="2.5725509234686968E-2"/>
    <n v="6.4063223159679231E-2"/>
    <n v="0.11551424162905317"/>
  </r>
  <r>
    <x v="20"/>
    <x v="17"/>
    <n v="35"/>
    <n v="0"/>
    <n v="603"/>
    <n v="51"/>
    <n v="8.45771144278607E-2"/>
    <n v="2.4174308795505993E-2"/>
    <n v="6.0402805632354707E-2"/>
    <n v="0.1087514232233667"/>
  </r>
  <r>
    <x v="21"/>
    <x v="17"/>
    <n v="40"/>
    <n v="2"/>
    <n v="643"/>
    <n v="53"/>
    <n v="8.2426127527216175E-2"/>
    <n v="2.3087779528658755E-2"/>
    <n v="5.9338347998557417E-2"/>
    <n v="0.10551390705587493"/>
  </r>
  <r>
    <x v="22"/>
    <x v="17"/>
    <n v="27"/>
    <n v="1"/>
    <n v="670"/>
    <n v="54"/>
    <n v="8.0597014925373134E-2"/>
    <n v="2.2346526679011231E-2"/>
    <n v="5.8250488246361906E-2"/>
    <n v="0.10294354160438436"/>
  </r>
  <r>
    <x v="23"/>
    <x v="17"/>
    <n v="59"/>
    <n v="4"/>
    <n v="729"/>
    <n v="58"/>
    <n v="7.956104252400549E-2"/>
    <n v="2.1274832124616734E-2"/>
    <n v="5.8286210399388756E-2"/>
    <n v="0.10083587464862223"/>
  </r>
  <r>
    <x v="24"/>
    <x v="17"/>
    <n v="72"/>
    <n v="1"/>
    <n v="801"/>
    <n v="59"/>
    <n v="7.365792759051186E-2"/>
    <n v="1.9475227010528066E-2"/>
    <n v="5.4182700579983797E-2"/>
    <n v="9.3133154601039922E-2"/>
  </r>
  <r>
    <x v="25"/>
    <x v="17"/>
    <n v="101"/>
    <n v="3"/>
    <n v="902"/>
    <n v="62"/>
    <n v="6.8736141906873618E-2"/>
    <n v="1.7688077268486355E-2"/>
    <n v="5.1048064638387264E-2"/>
    <n v="8.6424219175359973E-2"/>
  </r>
  <r>
    <x v="26"/>
    <x v="17"/>
    <n v="205"/>
    <n v="5"/>
    <n v="1107"/>
    <n v="67"/>
    <n v="6.0523938572719059E-2"/>
    <n v="1.4924716483996629E-2"/>
    <n v="4.5599222088722427E-2"/>
    <n v="7.5448655056715691E-2"/>
  </r>
  <r>
    <x v="27"/>
    <x v="17"/>
    <n v="300"/>
    <n v="5"/>
    <n v="1407"/>
    <n v="72"/>
    <n v="5.1172707889125799E-2"/>
    <n v="1.2118957443358573E-2"/>
    <n v="3.9053750445767227E-2"/>
    <n v="6.329166533248437E-2"/>
  </r>
  <r>
    <x v="28"/>
    <x v="17"/>
    <n v="395"/>
    <n v="12"/>
    <n v="1802"/>
    <n v="84"/>
    <n v="4.6614872364039953E-2"/>
    <n v="1.0198454875184516E-2"/>
    <n v="3.6416417488855435E-2"/>
    <n v="5.681332723922447E-2"/>
  </r>
  <r>
    <x v="29"/>
    <x v="17"/>
    <n v="628"/>
    <n v="23"/>
    <n v="2430"/>
    <n v="107"/>
    <n v="4.4032921810699586E-2"/>
    <n v="8.5250862869375964E-3"/>
    <n v="3.5507835523761994E-2"/>
    <n v="5.2558008097637179E-2"/>
  </r>
  <r>
    <x v="30"/>
    <x v="17"/>
    <n v="1202"/>
    <n v="49"/>
    <n v="3632"/>
    <n v="156"/>
    <n v="4.2951541850220265E-2"/>
    <n v="6.8834251760711146E-3"/>
    <n v="3.606811667414915E-2"/>
    <n v="4.983496702629138E-2"/>
  </r>
  <r>
    <x v="31"/>
    <x v="17"/>
    <n v="1814"/>
    <n v="72"/>
    <n v="5446"/>
    <n v="228"/>
    <n v="4.1865589423430043E-2"/>
    <n v="5.5469174804604407E-3"/>
    <n v="3.6318671942969602E-2"/>
    <n v="4.7412506903890483E-2"/>
  </r>
  <r>
    <x v="32"/>
    <x v="17"/>
    <n v="2933"/>
    <n v="132"/>
    <n v="8379"/>
    <n v="360"/>
    <n v="4.2964554242749732E-2"/>
    <n v="4.5326262101108182E-3"/>
    <n v="3.8431928032638916E-2"/>
    <n v="4.7497180452860548E-2"/>
  </r>
  <r>
    <x v="33"/>
    <x v="17"/>
    <n v="3113"/>
    <n v="222"/>
    <n v="11492"/>
    <n v="582"/>
    <n v="5.0643926209537067E-2"/>
    <n v="4.2174478727885082E-3"/>
    <n v="4.642647833674856E-2"/>
    <n v="5.4861374082325574E-2"/>
  </r>
  <r>
    <x v="34"/>
    <x v="17"/>
    <n v="3054"/>
    <n v="240"/>
    <n v="14546"/>
    <n v="822"/>
    <n v="5.6510380860717725E-2"/>
    <n v="3.9708664525757945E-3"/>
    <n v="5.2539514408141932E-2"/>
    <n v="6.0481247313293518E-2"/>
  </r>
  <r>
    <x v="35"/>
    <x v="17"/>
    <n v="2154"/>
    <n v="209"/>
    <n v="16700"/>
    <n v="1031"/>
    <n v="6.1736526946107782E-2"/>
    <n v="3.8830887097198955E-3"/>
    <n v="5.7853438236387889E-2"/>
    <n v="6.5619615655827676E-2"/>
  </r>
  <r>
    <x v="36"/>
    <x v="17"/>
    <n v="1421"/>
    <n v="150"/>
    <n v="18121"/>
    <n v="1181"/>
    <n v="6.5173003697367698E-2"/>
    <n v="3.8362679653417566E-3"/>
    <n v="6.1336735732025943E-2"/>
    <n v="6.9009271662709454E-2"/>
  </r>
  <r>
    <x v="37"/>
    <x v="17"/>
    <n v="1240"/>
    <n v="125"/>
    <n v="19361"/>
    <n v="1306"/>
    <n v="6.7455193430091417E-2"/>
    <n v="3.7798511883291416E-3"/>
    <n v="6.3675342241762273E-2"/>
    <n v="7.1235044618420562E-2"/>
  </r>
  <r>
    <x v="38"/>
    <x v="17"/>
    <n v="1190"/>
    <n v="116"/>
    <n v="20551"/>
    <n v="1422"/>
    <n v="6.9193713201304075E-2"/>
    <n v="3.7187853254353172E-3"/>
    <n v="6.5474927875868755E-2"/>
    <n v="7.2912498526739394E-2"/>
  </r>
  <r>
    <x v="39"/>
    <x v="17"/>
    <n v="1355"/>
    <n v="101"/>
    <n v="21906"/>
    <n v="1523"/>
    <n v="6.9524331233452016E-2"/>
    <n v="3.6110896809652257E-3"/>
    <n v="6.591324155248679E-2"/>
    <n v="7.3135420914417243E-2"/>
  </r>
  <r>
    <x v="40"/>
    <x v="17"/>
    <n v="1765"/>
    <n v="111"/>
    <n v="23671"/>
    <n v="1634"/>
    <n v="6.9029614295973971E-2"/>
    <n v="3.4606713705537333E-3"/>
    <n v="6.5568942925420232E-2"/>
    <n v="7.249028566652771E-2"/>
  </r>
  <r>
    <x v="41"/>
    <x v="17"/>
    <n v="1883"/>
    <n v="126"/>
    <n v="25554"/>
    <n v="1760"/>
    <n v="6.8873757533067237E-2"/>
    <n v="3.3267236229399914E-3"/>
    <n v="6.5547033910127242E-2"/>
    <n v="7.2200481156007232E-2"/>
  </r>
  <r>
    <x v="42"/>
    <x v="17"/>
    <n v="3253"/>
    <n v="143"/>
    <n v="28807"/>
    <n v="1903"/>
    <n v="6.6060332558058807E-2"/>
    <n v="3.0645613838578742E-3"/>
    <n v="6.2995771174200937E-2"/>
    <n v="6.9124893941916676E-2"/>
  </r>
  <r>
    <x v="43"/>
    <x v="17"/>
    <n v="4174"/>
    <n v="210"/>
    <n v="32981"/>
    <n v="2113"/>
    <n v="6.4067190200418428E-2"/>
    <n v="2.8179061601910443E-3"/>
    <n v="6.1249284040227385E-2"/>
    <n v="6.6885096360609478E-2"/>
  </r>
  <r>
    <x v="44"/>
    <x v="17"/>
    <n v="2618"/>
    <n v="197"/>
    <n v="35599"/>
    <n v="2310"/>
    <n v="6.4889463187168178E-2"/>
    <n v="2.7307159541855078E-3"/>
    <n v="6.2158747232982668E-2"/>
    <n v="6.7620179141353681E-2"/>
  </r>
  <r>
    <x v="45"/>
    <x v="17"/>
    <n v="1949"/>
    <n v="182"/>
    <n v="37548"/>
    <n v="2492"/>
    <n v="6.6368381804623414E-2"/>
    <n v="2.6908959866869097E-3"/>
    <n v="6.3677485817936502E-2"/>
    <n v="6.9059277791310325E-2"/>
  </r>
  <r>
    <x v="46"/>
    <x v="17"/>
    <n v="1882"/>
    <n v="192"/>
    <n v="39430"/>
    <n v="2684"/>
    <n v="6.8069997463859999E-2"/>
    <n v="2.6614628465481249E-3"/>
    <n v="6.5408534617311873E-2"/>
    <n v="7.0731460310408126E-2"/>
  </r>
  <r>
    <x v="47"/>
    <x v="17"/>
    <n v="1975"/>
    <n v="153"/>
    <n v="41405"/>
    <n v="2837"/>
    <n v="6.8518294891921266E-2"/>
    <n v="2.6062971642416975E-3"/>
    <n v="6.5911997727679569E-2"/>
    <n v="7.1124592056162964E-2"/>
  </r>
  <r>
    <x v="48"/>
    <x v="17"/>
    <n v="1951"/>
    <n v="196"/>
    <n v="43356"/>
    <n v="3033"/>
    <n v="6.9955715471907001E-2"/>
    <n v="2.5752889856026089E-3"/>
    <n v="6.7380426486304393E-2"/>
    <n v="7.253100445750961E-2"/>
  </r>
  <r>
    <x v="49"/>
    <x v="17"/>
    <n v="2323"/>
    <n v="222"/>
    <n v="45679"/>
    <n v="3255"/>
    <n v="7.1258127367061455E-2"/>
    <n v="2.5337399839646217E-3"/>
    <n v="6.872438738309683E-2"/>
    <n v="7.379186735102608E-2"/>
  </r>
  <r>
    <x v="50"/>
    <x v="17"/>
    <n v="2959"/>
    <n v="241"/>
    <n v="48638"/>
    <n v="3496"/>
    <n v="7.1877955508038979E-2"/>
    <n v="2.466827291470144E-3"/>
    <n v="6.9411128216568835E-2"/>
    <n v="7.4344782799509124E-2"/>
  </r>
  <r>
    <x v="51"/>
    <x v="17"/>
    <n v="3083"/>
    <n v="281"/>
    <n v="51721"/>
    <n v="3777"/>
    <n v="7.3026430270103054E-2"/>
    <n v="2.4125029903097743E-3"/>
    <n v="7.0613927279793279E-2"/>
    <n v="7.543893326041283E-2"/>
  </r>
  <r>
    <x v="52"/>
    <x v="17"/>
    <n v="2831"/>
    <n v="301"/>
    <n v="54552"/>
    <n v="4078"/>
    <n v="7.4754362809796152E-2"/>
    <n v="2.3786120408822355E-3"/>
    <n v="7.2375750768913921E-2"/>
    <n v="7.7132974850678382E-2"/>
  </r>
  <r>
    <x v="53"/>
    <x v="17"/>
    <n v="2629"/>
    <n v="272"/>
    <n v="57181"/>
    <n v="4350"/>
    <n v="7.6074220457844385E-2"/>
    <n v="2.3451469815909867E-3"/>
    <n v="7.3729073476253404E-2"/>
    <n v="7.8419367439435367E-2"/>
  </r>
  <r>
    <x v="54"/>
    <x v="17"/>
    <n v="2093"/>
    <n v="245"/>
    <n v="59274"/>
    <n v="4595"/>
    <n v="7.7521341566285387E-2"/>
    <n v="2.3267382730747703E-3"/>
    <n v="7.5194603293210621E-2"/>
    <n v="7.9848079839360153E-2"/>
  </r>
  <r>
    <x v="55"/>
    <x v="17"/>
    <n v="1533"/>
    <n v="221"/>
    <n v="60807"/>
    <n v="4816"/>
    <n v="7.9201407732662363E-2"/>
    <n v="2.3237905682091569E-3"/>
    <n v="7.687761716445321E-2"/>
    <n v="8.1525198300871515E-2"/>
  </r>
  <r>
    <x v="56"/>
    <x v="17"/>
    <n v="1069"/>
    <n v="174"/>
    <n v="61876"/>
    <n v="4990"/>
    <n v="8.0645161290322578E-2"/>
    <n v="2.3260854781565125E-3"/>
    <n v="7.8319075812166072E-2"/>
    <n v="8.2971246768479084E-2"/>
  </r>
  <r>
    <x v="57"/>
    <x v="17"/>
    <n v="848"/>
    <n v="123"/>
    <n v="62724"/>
    <n v="5113"/>
    <n v="8.1515847203622219E-2"/>
    <n v="2.3236818473977971E-3"/>
    <n v="7.919216535622442E-2"/>
    <n v="8.3839529051020018E-2"/>
  </r>
  <r>
    <x v="58"/>
    <x v="17"/>
    <n v="594"/>
    <n v="78"/>
    <n v="63318"/>
    <n v="5191"/>
    <n v="8.1983006412078716E-2"/>
    <n v="2.3198751730944506E-3"/>
    <n v="7.9663131238984261E-2"/>
    <n v="8.430288158517317E-2"/>
  </r>
  <r>
    <x v="59"/>
    <x v="17"/>
    <n v="455"/>
    <n v="60"/>
    <n v="63773"/>
    <n v="5251"/>
    <n v="8.2338920859925044E-2"/>
    <n v="2.316977791167023E-3"/>
    <n v="8.0021943068758025E-2"/>
    <n v="8.4655898651092062E-2"/>
  </r>
  <r>
    <x v="60"/>
    <x v="17"/>
    <n v="360"/>
    <n v="54"/>
    <n v="64133"/>
    <n v="5305"/>
    <n v="8.2718725149299108E-2"/>
    <n v="2.3161945406723959E-3"/>
    <n v="8.0402530608626718E-2"/>
    <n v="8.5034919689971497E-2"/>
  </r>
  <r>
    <x v="61"/>
    <x v="17"/>
    <n v="253"/>
    <n v="40"/>
    <n v="64386"/>
    <n v="5345"/>
    <n v="8.3014941136271864E-2"/>
    <n v="2.316091458518708E-3"/>
    <n v="8.0698849677753162E-2"/>
    <n v="8.5331032594790565E-2"/>
  </r>
  <r>
    <x v="62"/>
    <x v="17"/>
    <n v="127"/>
    <n v="16"/>
    <n v="64513"/>
    <n v="5361"/>
    <n v="8.3099530327220866E-2"/>
    <n v="2.3150795606207059E-3"/>
    <n v="8.0784450766600166E-2"/>
    <n v="8.5414609887841567E-2"/>
  </r>
  <r>
    <x v="63"/>
    <x v="17"/>
    <n v="82"/>
    <n v="8"/>
    <n v="64595"/>
    <n v="5369"/>
    <n v="8.3117888381453675E-2"/>
    <n v="2.313884809832713E-3"/>
    <n v="8.0804003571620958E-2"/>
    <n v="8.5431773191286392E-2"/>
  </r>
  <r>
    <x v="64"/>
    <x v="17"/>
    <n v="54"/>
    <n v="3"/>
    <n v="64649"/>
    <n v="5372"/>
    <n v="8.309486612321923E-2"/>
    <n v="2.3125733175814985E-3"/>
    <n v="8.0782292805637729E-2"/>
    <n v="8.5407439440800731E-2"/>
  </r>
  <r>
    <x v="65"/>
    <x v="17"/>
    <n v="19"/>
    <n v="2"/>
    <n v="64668"/>
    <n v="5374"/>
    <n v="8.3101379353003033E-2"/>
    <n v="2.3123311367257257E-3"/>
    <n v="8.0789048216277304E-2"/>
    <n v="8.5413710489728761E-2"/>
  </r>
  <r>
    <x v="66"/>
    <x v="17"/>
    <n v="23"/>
    <n v="3"/>
    <n v="64691"/>
    <n v="5377"/>
    <n v="8.3118208096953208E-2"/>
    <n v="2.3121720838648226E-3"/>
    <n v="8.0806036013088389E-2"/>
    <n v="8.5430380180818027E-2"/>
  </r>
  <r>
    <x v="67"/>
    <x v="17"/>
    <n v="13"/>
    <n v="2"/>
    <n v="64704"/>
    <n v="5379"/>
    <n v="8.3132418397626112E-2"/>
    <n v="2.312152586486314E-3"/>
    <n v="8.0820265811139796E-2"/>
    <n v="8.5444570984112428E-2"/>
  </r>
  <r>
    <x v="68"/>
    <x v="17"/>
    <n v="5"/>
    <n v="2"/>
    <n v="64709"/>
    <n v="5381"/>
    <n v="8.3156902440155153E-2"/>
    <n v="2.312429839252941E-3"/>
    <n v="8.0844472600902217E-2"/>
    <n v="8.5469332279408089E-2"/>
  </r>
  <r>
    <x v="69"/>
    <x v="17"/>
    <n v="8"/>
    <n v="1"/>
    <n v="64717"/>
    <n v="5382"/>
    <n v="8.3162074879861547E-2"/>
    <n v="2.3123643424470411E-3"/>
    <n v="8.0849710537414507E-2"/>
    <n v="8.5474439222308587E-2"/>
  </r>
  <r>
    <x v="70"/>
    <x v="17"/>
    <n v="24"/>
    <n v="1"/>
    <n v="64741"/>
    <n v="5383"/>
    <n v="8.3146692204321831E-2"/>
    <n v="2.3117054498244614E-3"/>
    <n v="8.0834986754497365E-2"/>
    <n v="8.5458397654146298E-2"/>
  </r>
  <r>
    <x v="71"/>
    <x v="17"/>
    <n v="9"/>
    <n v="0"/>
    <n v="64750"/>
    <n v="5383"/>
    <n v="8.3135135135135138E-2"/>
    <n v="2.311371800538324E-3"/>
    <n v="8.0823763334596815E-2"/>
    <n v="8.5446506935673461E-2"/>
  </r>
  <r>
    <x v="72"/>
    <x v="17"/>
    <n v="14"/>
    <n v="0"/>
    <n v="64764"/>
    <n v="5383"/>
    <n v="8.3117163856463464E-2"/>
    <n v="2.3108529815365824E-3"/>
    <n v="8.0806310874926887E-2"/>
    <n v="8.542801683800004E-2"/>
  </r>
  <r>
    <x v="73"/>
    <x v="17"/>
    <n v="18"/>
    <n v="1"/>
    <n v="64782"/>
    <n v="5384"/>
    <n v="8.3109505726899444E-2"/>
    <n v="2.3104173056759294E-3"/>
    <n v="8.0799088421223519E-2"/>
    <n v="8.5419923032575368E-2"/>
  </r>
  <r>
    <x v="74"/>
    <x v="17"/>
    <n v="20"/>
    <n v="0"/>
    <n v="64802"/>
    <n v="5384"/>
    <n v="8.3083855436560605E-2"/>
    <n v="2.3096768864564088E-3"/>
    <n v="8.07741785501042E-2"/>
    <n v="8.539353232301701E-2"/>
  </r>
  <r>
    <x v="75"/>
    <x v="17"/>
    <n v="15"/>
    <n v="2"/>
    <n v="64817"/>
    <n v="5386"/>
    <n v="8.3095484209389517E-2"/>
    <n v="2.3095836277571319E-3"/>
    <n v="8.0785900581632389E-2"/>
    <n v="8.5405067837146645E-2"/>
  </r>
  <r>
    <x v="76"/>
    <x v="17"/>
    <n v="16"/>
    <n v="3"/>
    <n v="64833"/>
    <n v="5389"/>
    <n v="8.3121249980719694E-2"/>
    <n v="2.3096840928737892E-3"/>
    <n v="8.081156588784591E-2"/>
    <n v="8.5430934073593479E-2"/>
  </r>
  <r>
    <x v="77"/>
    <x v="17"/>
    <n v="31"/>
    <n v="0"/>
    <n v="64864"/>
    <n v="5389"/>
    <n v="8.3081524420325598E-2"/>
    <n v="2.308537905428894E-3"/>
    <n v="8.07729865148967E-2"/>
    <n v="8.5390062325754496E-2"/>
  </r>
  <r>
    <x v="78"/>
    <x v="17"/>
    <n v="42"/>
    <n v="0"/>
    <n v="64906"/>
    <n v="5389"/>
    <n v="8.3027763226820331E-2"/>
    <n v="2.3069868160951984E-3"/>
    <n v="8.0720776410725129E-2"/>
    <n v="8.5334750042915533E-2"/>
  </r>
  <r>
    <x v="79"/>
    <x v="17"/>
    <n v="67"/>
    <n v="3"/>
    <n v="64973"/>
    <n v="5392"/>
    <n v="8.2988318224493249E-2"/>
    <n v="2.3052072630192384E-3"/>
    <n v="8.0683110961474014E-2"/>
    <n v="8.5293525487512484E-2"/>
  </r>
  <r>
    <x v="80"/>
    <x v="17"/>
    <n v="50"/>
    <n v="3"/>
    <n v="65023"/>
    <n v="5395"/>
    <n v="8.2970641157744177E-2"/>
    <n v="2.3040565528680938E-3"/>
    <n v="8.0666584604876079E-2"/>
    <n v="8.5274697710612274E-2"/>
  </r>
  <r>
    <x v="81"/>
    <x v="17"/>
    <n v="85"/>
    <n v="2"/>
    <n v="65108"/>
    <n v="5397"/>
    <n v="8.2893039257848494E-2"/>
    <n v="2.3013925699311511E-3"/>
    <n v="8.0591646687917337E-2"/>
    <n v="8.5194431827779651E-2"/>
  </r>
  <r>
    <x v="82"/>
    <x v="17"/>
    <n v="142"/>
    <n v="7"/>
    <n v="65250"/>
    <n v="5404"/>
    <n v="8.2819923371647508E-2"/>
    <n v="2.2977953409128401E-3"/>
    <n v="8.0522128030734663E-2"/>
    <n v="8.5117718712560353E-2"/>
  </r>
  <r>
    <x v="83"/>
    <x v="17"/>
    <n v="190"/>
    <n v="8"/>
    <n v="65440"/>
    <n v="5412"/>
    <n v="8.2701711491442537E-2"/>
    <n v="2.2926939571264763E-3"/>
    <n v="8.0409017534316063E-2"/>
    <n v="8.499440544856901E-2"/>
  </r>
  <r>
    <x v="84"/>
    <x v="17"/>
    <n v="476"/>
    <n v="14"/>
    <n v="65916"/>
    <n v="5426"/>
    <n v="8.2316888160689355E-2"/>
    <n v="2.2786747427184961E-3"/>
    <n v="8.0038213417970863E-2"/>
    <n v="8.4595562903407848E-2"/>
  </r>
  <r>
    <x v="85"/>
    <x v="17"/>
    <n v="814"/>
    <n v="28"/>
    <n v="66730"/>
    <n v="5454"/>
    <n v="8.1732354263449727E-2"/>
    <n v="2.256069233826988E-3"/>
    <n v="7.9476285029622742E-2"/>
    <n v="8.3988423497276712E-2"/>
  </r>
  <r>
    <x v="86"/>
    <x v="17"/>
    <n v="1437"/>
    <n v="54"/>
    <n v="68167"/>
    <n v="5508"/>
    <n v="8.0801560872562975E-2"/>
    <n v="2.218461199826399E-3"/>
    <n v="7.8583099672736578E-2"/>
    <n v="8.3020022072389371E-2"/>
  </r>
  <r>
    <x v="87"/>
    <x v="17"/>
    <n v="1915"/>
    <n v="65"/>
    <n v="70082"/>
    <n v="5573"/>
    <n v="7.9521132387774321E-2"/>
    <n v="2.1692503682019166E-3"/>
    <n v="7.735188201957241E-2"/>
    <n v="8.1690382755976232E-2"/>
  </r>
  <r>
    <x v="88"/>
    <x v="17"/>
    <n v="2331"/>
    <n v="117"/>
    <n v="72413"/>
    <n v="5690"/>
    <n v="7.8577051081988036E-2"/>
    <n v="2.1204168762138289E-3"/>
    <n v="7.6456634205774213E-2"/>
    <n v="8.069746795820186E-2"/>
  </r>
  <r>
    <x v="89"/>
    <x v="17"/>
    <n v="2811"/>
    <n v="138"/>
    <n v="75224"/>
    <n v="5828"/>
    <n v="7.7475273848771675E-2"/>
    <n v="2.0647290877617874E-3"/>
    <n v="7.541054476100989E-2"/>
    <n v="7.954000293653346E-2"/>
  </r>
  <r>
    <x v="90"/>
    <x v="17"/>
    <n v="2549"/>
    <n v="139"/>
    <n v="77773"/>
    <n v="5967"/>
    <n v="7.6723284430329289E-2"/>
    <n v="2.0200275429128919E-3"/>
    <n v="7.47032568874164E-2"/>
    <n v="7.8743311973242178E-2"/>
  </r>
  <r>
    <x v="91"/>
    <x v="17"/>
    <n v="2102"/>
    <n v="127"/>
    <n v="79875"/>
    <n v="6094"/>
    <n v="7.6294209702660404E-2"/>
    <n v="1.9872931110238392E-3"/>
    <n v="7.430691659163656E-2"/>
    <n v="7.8281502813684248E-2"/>
  </r>
  <r>
    <x v="92"/>
    <x v="17"/>
    <n v="1552"/>
    <n v="144"/>
    <n v="81427"/>
    <n v="6238"/>
    <n v="7.660849595343068E-2"/>
    <n v="1.9726008841933081E-3"/>
    <n v="7.4635895069237373E-2"/>
    <n v="7.8581096837623987E-2"/>
  </r>
  <r>
    <x v="93"/>
    <x v="17"/>
    <n v="921"/>
    <n v="100"/>
    <n v="82348"/>
    <n v="6338"/>
    <n v="7.6966046534220622E-2"/>
    <n v="1.9664374595819243E-3"/>
    <n v="7.4999609074638693E-2"/>
    <n v="7.8932483993802552E-2"/>
  </r>
  <r>
    <x v="94"/>
    <x v="17"/>
    <n v="870"/>
    <n v="75"/>
    <n v="83218"/>
    <n v="6413"/>
    <n v="7.7062654714124351E-2"/>
    <n v="1.9574465006990285E-3"/>
    <n v="7.5105208213425326E-2"/>
    <n v="7.9020101214823377E-2"/>
  </r>
  <r>
    <x v="95"/>
    <x v="17"/>
    <n v="890"/>
    <n v="52"/>
    <n v="84108"/>
    <n v="6465"/>
    <n v="7.6865458695962341E-2"/>
    <n v="1.9443916768026935E-3"/>
    <n v="7.4921067019159654E-2"/>
    <n v="7.8809850372765028E-2"/>
  </r>
  <r>
    <x v="96"/>
    <x v="17"/>
    <n v="709"/>
    <n v="44"/>
    <n v="84817"/>
    <n v="6509"/>
    <n v="7.6741690934600371E-2"/>
    <n v="1.9345771968470927E-3"/>
    <n v="7.4807113737753284E-2"/>
    <n v="7.8676268131447458E-2"/>
  </r>
  <r>
    <x v="97"/>
    <x v="17"/>
    <n v="1453"/>
    <n v="26"/>
    <n v="86270"/>
    <n v="6535"/>
    <n v="7.5750550596963021E-2"/>
    <n v="1.9049117374620561E-3"/>
    <n v="7.3845638859500962E-2"/>
    <n v="7.7655462334425079E-2"/>
  </r>
  <r>
    <x v="98"/>
    <x v="17"/>
    <n v="2781"/>
    <n v="20"/>
    <n v="89051"/>
    <n v="6555"/>
    <n v="7.3609504665865633E-2"/>
    <n v="1.8464042556401742E-3"/>
    <n v="7.1763100410225461E-2"/>
    <n v="7.5455908921505804E-2"/>
  </r>
  <r>
    <x v="99"/>
    <x v="17"/>
    <n v="3455"/>
    <n v="40"/>
    <n v="92506"/>
    <n v="6595"/>
    <n v="7.1292672907703289E-2"/>
    <n v="1.7809332255818979E-3"/>
    <n v="6.951173968212139E-2"/>
    <n v="7.3073606133285188E-2"/>
  </r>
  <r>
    <x v="100"/>
    <x v="17"/>
    <n v="3355"/>
    <n v="71"/>
    <n v="95861"/>
    <n v="6666"/>
    <n v="6.9538185497751953E-2"/>
    <n v="1.7264138770000546E-3"/>
    <n v="6.7811771620751901E-2"/>
    <n v="7.1264599374752005E-2"/>
  </r>
  <r>
    <x v="101"/>
    <x v="17"/>
    <n v="2734"/>
    <n v="55"/>
    <n v="98595"/>
    <n v="6721"/>
    <n v="6.8167756985648364E-2"/>
    <n v="1.6843714051174091E-3"/>
    <n v="6.6483385580530949E-2"/>
    <n v="6.985212839076578E-2"/>
  </r>
  <r>
    <x v="102"/>
    <x v="17"/>
    <n v="2126"/>
    <n v="55"/>
    <n v="100721"/>
    <n v="6776"/>
    <n v="6.727494762760497E-2"/>
    <n v="1.6548586282887901E-3"/>
    <n v="6.5620088999316178E-2"/>
    <n v="6.8929806255893761E-2"/>
  </r>
  <r>
    <x v="103"/>
    <x v="17"/>
    <n v="1803"/>
    <n v="44"/>
    <n v="102524"/>
    <n v="6820"/>
    <n v="6.652100971479849E-2"/>
    <n v="1.6304497717740305E-3"/>
    <n v="6.4890559943024465E-2"/>
    <n v="6.8151459486572516E-2"/>
  </r>
  <r>
    <x v="104"/>
    <x v="17"/>
    <n v="1959"/>
    <n v="29"/>
    <n v="104483"/>
    <n v="6849"/>
    <n v="6.5551333709790105E-2"/>
    <n v="1.6025485997628263E-3"/>
    <n v="6.3948785110027273E-2"/>
    <n v="6.7153882309552937E-2"/>
  </r>
  <r>
    <x v="105"/>
    <x v="17"/>
    <n v="2225"/>
    <n v="42"/>
    <n v="106708"/>
    <n v="6891"/>
    <n v="6.457810098586797E-2"/>
    <n v="1.5732182664696132E-3"/>
    <n v="6.3004882719398358E-2"/>
    <n v="6.6151319252337581E-2"/>
  </r>
  <r>
    <x v="106"/>
    <x v="17"/>
    <n v="2385"/>
    <n v="29"/>
    <n v="109093"/>
    <n v="6920"/>
    <n v="6.3432117551080275E-2"/>
    <n v="1.5412288152899974E-3"/>
    <n v="6.1890888735790281E-2"/>
    <n v="6.4973346366370269E-2"/>
  </r>
  <r>
    <x v="107"/>
    <x v="17"/>
    <n v="2279"/>
    <n v="30"/>
    <n v="111372"/>
    <n v="6950"/>
    <n v="6.2403476636856664E-2"/>
    <n v="1.5122277265384105E-3"/>
    <n v="6.0891248910318253E-2"/>
    <n v="6.3915704363395068E-2"/>
  </r>
  <r>
    <x v="108"/>
    <x v="17"/>
    <n v="1833"/>
    <n v="31"/>
    <n v="113205"/>
    <n v="6981"/>
    <n v="6.1666887504968862E-2"/>
    <n v="1.4905392526408478E-3"/>
    <n v="6.0176348252328017E-2"/>
    <n v="6.3157426757609714E-2"/>
  </r>
  <r>
    <x v="109"/>
    <x v="17"/>
    <n v="1202"/>
    <n v="17"/>
    <n v="114407"/>
    <n v="6998"/>
    <n v="6.1167585899464194E-2"/>
    <n v="1.4763265519228512E-3"/>
    <n v="5.9691259347541339E-2"/>
    <n v="6.2643912451387049E-2"/>
  </r>
  <r>
    <x v="110"/>
    <x v="17"/>
    <n v="946"/>
    <n v="18"/>
    <n v="115353"/>
    <n v="7016"/>
    <n v="6.0821998560939033E-2"/>
    <n v="1.4658624717429282E-3"/>
    <n v="5.9356136089196106E-2"/>
    <n v="6.2287861032681961E-2"/>
  </r>
  <r>
    <x v="111"/>
    <x v="17"/>
    <n v="728"/>
    <n v="10"/>
    <n v="116081"/>
    <n v="7026"/>
    <n v="6.0526701182794775E-2"/>
    <n v="1.4575041734664284E-3"/>
    <n v="5.9069197009328347E-2"/>
    <n v="6.1984205356261202E-2"/>
  </r>
  <r>
    <x v="112"/>
    <x v="17"/>
    <n v="474"/>
    <n v="6"/>
    <n v="116555"/>
    <n v="7032"/>
    <n v="6.0332032087855522E-2"/>
    <n v="1.4520632510273486E-3"/>
    <n v="5.8879968836828174E-2"/>
    <n v="6.178409533888287E-2"/>
  </r>
  <r>
    <x v="113"/>
    <x v="17"/>
    <n v="263"/>
    <n v="3"/>
    <n v="116818"/>
    <n v="7035"/>
    <n v="6.0221883613826639E-2"/>
    <n v="1.4490278670881752E-3"/>
    <n v="5.8772855746738462E-2"/>
    <n v="6.1670911480914817E-2"/>
  </r>
  <r>
    <x v="114"/>
    <x v="17"/>
    <n v="193"/>
    <n v="2"/>
    <n v="117011"/>
    <n v="7037"/>
    <n v="6.0139644990641908E-2"/>
    <n v="1.4467873198077768E-3"/>
    <n v="5.8692857670834132E-2"/>
    <n v="6.1586432310449683E-2"/>
  </r>
  <r>
    <x v="115"/>
    <x v="17"/>
    <n v="137"/>
    <n v="3"/>
    <n v="117148"/>
    <n v="7040"/>
    <n v="6.0094922661931914E-2"/>
    <n v="1.4453728732348886E-3"/>
    <n v="5.8649549788697027E-2"/>
    <n v="6.1540295535166802E-2"/>
  </r>
  <r>
    <x v="116"/>
    <x v="17"/>
    <n v="109"/>
    <n v="1"/>
    <n v="117257"/>
    <n v="7041"/>
    <n v="6.0047587777275556E-2"/>
    <n v="1.4440995941178917E-3"/>
    <n v="5.8603488183157665E-2"/>
    <n v="6.1491687371393447E-2"/>
  </r>
  <r>
    <x v="117"/>
    <x v="17"/>
    <n v="176"/>
    <n v="2"/>
    <n v="117433"/>
    <n v="7043"/>
    <n v="5.9974623828055143E-2"/>
    <n v="1.4420904271850671E-3"/>
    <n v="5.8532533400870078E-2"/>
    <n v="6.1416714255240208E-2"/>
  </r>
  <r>
    <x v="118"/>
    <x v="17"/>
    <n v="175"/>
    <n v="1"/>
    <n v="117608"/>
    <n v="7044"/>
    <n v="5.9893884769743555E-2"/>
    <n v="1.4399919810992058E-3"/>
    <n v="5.8453892788644352E-2"/>
    <n v="6.1333876750842758E-2"/>
  </r>
  <r>
    <x v="119"/>
    <x v="17"/>
    <n v="296"/>
    <n v="1"/>
    <n v="117904"/>
    <n v="7045"/>
    <n v="5.9752001628443477E-2"/>
    <n v="1.4363826599210496E-3"/>
    <n v="5.8315618968522429E-2"/>
    <n v="6.1188384288364525E-2"/>
  </r>
  <r>
    <x v="120"/>
    <x v="17"/>
    <n v="478"/>
    <n v="0"/>
    <n v="118382"/>
    <n v="7045"/>
    <n v="5.9510736429524758E-2"/>
    <n v="1.4304200145644006E-3"/>
    <n v="5.8080316414960358E-2"/>
    <n v="6.0941156444089158E-2"/>
  </r>
  <r>
    <x v="121"/>
    <x v="17"/>
    <n v="470"/>
    <n v="6"/>
    <n v="118852"/>
    <n v="7051"/>
    <n v="5.9325884293070376E-2"/>
    <n v="1.4252456578039781E-3"/>
    <n v="5.7900638635266399E-2"/>
    <n v="6.0751129950874352E-2"/>
  </r>
  <r>
    <x v="122"/>
    <x v="17"/>
    <n v="830"/>
    <n v="4"/>
    <n v="119682"/>
    <n v="7055"/>
    <n v="5.8947878544810414E-2"/>
    <n v="1.4155103026065746E-3"/>
    <n v="5.7532368242203841E-2"/>
    <n v="6.0363388847416988E-2"/>
  </r>
  <r>
    <x v="123"/>
    <x v="17"/>
    <n v="1256"/>
    <n v="4"/>
    <n v="120938"/>
    <n v="7059"/>
    <n v="5.8368750930228711E-2"/>
    <n v="1.4008233888617573E-3"/>
    <n v="5.6967927541366953E-2"/>
    <n v="5.9769574319090468E-2"/>
  </r>
  <r>
    <x v="124"/>
    <x v="17"/>
    <n v="1395"/>
    <n v="19"/>
    <n v="122333"/>
    <n v="7078"/>
    <n v="5.7858468279205121E-2"/>
    <n v="1.3863775203802062E-3"/>
    <n v="5.6472090758824915E-2"/>
    <n v="5.9244845799585326E-2"/>
  </r>
  <r>
    <x v="125"/>
    <x v="17"/>
    <n v="1272"/>
    <n v="21"/>
    <n v="123605"/>
    <n v="7099"/>
    <n v="5.743295174143441E-2"/>
    <n v="1.3738681021141007E-3"/>
    <n v="5.6059083639320308E-2"/>
    <n v="5.8806819843548512E-2"/>
  </r>
  <r>
    <x v="126"/>
    <x v="17"/>
    <n v="1085"/>
    <n v="12"/>
    <n v="124690"/>
    <n v="7111"/>
    <n v="5.7029432993824687E-2"/>
    <n v="1.3628037688467195E-3"/>
    <n v="5.5666629224977969E-2"/>
    <n v="5.8392236762671405E-2"/>
  </r>
  <r>
    <x v="127"/>
    <x v="17"/>
    <n v="1056"/>
    <n v="6"/>
    <n v="125746"/>
    <n v="7117"/>
    <n v="5.6598221812224646E-2"/>
    <n v="1.3516533123612152E-3"/>
    <n v="5.5246568499863431E-2"/>
    <n v="5.794987512458586E-2"/>
  </r>
  <r>
    <x v="128"/>
    <x v="17"/>
    <n v="855"/>
    <n v="7"/>
    <n v="126601"/>
    <n v="7124"/>
    <n v="5.6271277478060995E-2"/>
    <n v="1.3429771574500044E-3"/>
    <n v="5.4928300320610988E-2"/>
    <n v="5.7614254635511002E-2"/>
  </r>
  <r>
    <x v="129"/>
    <x v="17"/>
    <n v="873"/>
    <n v="8"/>
    <n v="127474"/>
    <n v="7132"/>
    <n v="5.5948664041294692E-2"/>
    <n v="1.3343247061078417E-3"/>
    <n v="5.4614339335186848E-2"/>
    <n v="5.7282988747402536E-2"/>
  </r>
  <r>
    <x v="130"/>
    <x v="17"/>
    <n v="1091"/>
    <n v="6"/>
    <n v="128565"/>
    <n v="7138"/>
    <n v="5.5520553805468054E-2"/>
    <n v="1.3232897127528189E-3"/>
    <n v="5.4197264092715233E-2"/>
    <n v="5.6843843518220874E-2"/>
  </r>
  <r>
    <x v="131"/>
    <x v="17"/>
    <n v="1248"/>
    <n v="7"/>
    <n v="129813"/>
    <n v="7145"/>
    <n v="5.5040712409388889E-2"/>
    <n v="1.3109122162516379E-3"/>
    <n v="5.372980019313725E-2"/>
    <n v="5.6351624625640528E-2"/>
  </r>
  <r>
    <x v="132"/>
    <x v="17"/>
    <n v="1535"/>
    <n v="9"/>
    <n v="131348"/>
    <n v="7154"/>
    <n v="5.4465998720955019E-2"/>
    <n v="1.2960548011159455E-3"/>
    <n v="5.3169943919839077E-2"/>
    <n v="5.5762053522070962E-2"/>
  </r>
  <r>
    <x v="133"/>
    <x v="17"/>
    <n v="2045"/>
    <n v="18"/>
    <n v="133393"/>
    <n v="7172"/>
    <n v="5.3765939741965474E-2"/>
    <n v="1.2773657004426934E-3"/>
    <n v="5.2488574041522781E-2"/>
    <n v="5.5043305442408166E-2"/>
  </r>
  <r>
    <x v="134"/>
    <x v="17"/>
    <n v="2070"/>
    <n v="19"/>
    <n v="135463"/>
    <n v="7191"/>
    <n v="5.3084606128610767E-2"/>
    <n v="1.2591041591664058E-3"/>
    <n v="5.1825501969444361E-2"/>
    <n v="5.4343710287777174E-2"/>
  </r>
  <r>
    <x v="135"/>
    <x v="17"/>
    <n v="1633"/>
    <n v="25"/>
    <n v="137096"/>
    <n v="7216"/>
    <n v="5.2634650172142146E-2"/>
    <n v="1.2460009711493015E-3"/>
    <n v="5.1388649200992842E-2"/>
    <n v="5.388065114329145E-2"/>
  </r>
  <r>
    <x v="136"/>
    <x v="17"/>
    <n v="1223"/>
    <n v="18"/>
    <n v="138319"/>
    <n v="7234"/>
    <n v="5.2299394877059549E-2"/>
    <n v="1.2363264009609628E-3"/>
    <n v="5.1063068476098587E-2"/>
    <n v="5.3535721278020511E-2"/>
  </r>
  <r>
    <x v="137"/>
    <x v="17"/>
    <n v="676"/>
    <n v="20"/>
    <n v="138995"/>
    <n v="7254"/>
    <n v="5.2188927659268317E-2"/>
    <n v="1.2319484423745505E-3"/>
    <n v="5.0956979216893766E-2"/>
    <n v="5.3420876101642867E-2"/>
  </r>
  <r>
    <x v="138"/>
    <x v="17"/>
    <n v="580"/>
    <n v="15"/>
    <n v="139575"/>
    <n v="7269"/>
    <n v="5.2079527135948413E-2"/>
    <n v="1.2280330469818719E-3"/>
    <n v="5.085149408896654E-2"/>
    <n v="5.3307560182930286E-2"/>
  </r>
  <r>
    <x v="139"/>
    <x v="17"/>
    <n v="405"/>
    <n v="10"/>
    <n v="139980"/>
    <n v="7279"/>
    <n v="5.2000285755107872E-2"/>
    <n v="1.2252758416594805E-3"/>
    <n v="5.0775009913448389E-2"/>
    <n v="5.3225561596767355E-2"/>
  </r>
  <r>
    <x v="140"/>
    <x v="17"/>
    <n v="368"/>
    <n v="8"/>
    <n v="140348"/>
    <n v="7287"/>
    <n v="5.1920939379257278E-2"/>
    <n v="1.2226883608040049E-3"/>
    <n v="5.0698251018453273E-2"/>
    <n v="5.3143627740061282E-2"/>
  </r>
  <r>
    <x v="209"/>
    <x v="17"/>
    <n v="371"/>
    <n v="3"/>
    <n v="140719"/>
    <n v="7290"/>
    <n v="5.1805370987570973E-2"/>
    <n v="1.2196487847736621E-3"/>
    <n v="5.0585722202797313E-2"/>
    <n v="5.3025019772344632E-2"/>
  </r>
  <r>
    <x v="141"/>
    <x v="17"/>
    <n v="410"/>
    <n v="7"/>
    <n v="141129"/>
    <n v="7297"/>
    <n v="5.1704468961021474E-2"/>
    <n v="1.2166308927737124E-3"/>
    <n v="5.0487838068247762E-2"/>
    <n v="5.2921099853795187E-2"/>
  </r>
  <r>
    <x v="142"/>
    <x v="17"/>
    <n v="522"/>
    <n v="3"/>
    <n v="141651"/>
    <n v="7300"/>
    <n v="5.1535110941680611E-2"/>
    <n v="1.2122989969206889E-3"/>
    <n v="5.0322811944759918E-2"/>
    <n v="5.2747409938601303E-2"/>
  </r>
  <r>
    <x v="143"/>
    <x v="17"/>
    <n v="449"/>
    <n v="10"/>
    <n v="142100"/>
    <n v="7310"/>
    <n v="5.1442646023926814E-2"/>
    <n v="1.2092427042180653E-3"/>
    <n v="5.0233403319708748E-2"/>
    <n v="5.2651888728144879E-2"/>
  </r>
  <r>
    <x v="144"/>
    <x v="17"/>
    <n v="396"/>
    <n v="13"/>
    <n v="142496"/>
    <n v="7323"/>
    <n v="5.1390916236245227E-2"/>
    <n v="1.2069242828706087E-3"/>
    <n v="5.018399195337462E-2"/>
    <n v="5.2597840519115834E-2"/>
  </r>
  <r>
    <x v="145"/>
    <x v="17"/>
    <n v="308"/>
    <n v="13"/>
    <n v="142804"/>
    <n v="7336"/>
    <n v="5.1371110052939692E-2"/>
    <n v="1.2053783308873765E-3"/>
    <n v="5.0165731722052312E-2"/>
    <n v="5.2576488383827072E-2"/>
  </r>
  <r>
    <x v="146"/>
    <x v="17"/>
    <n v="280"/>
    <n v="7"/>
    <n v="143084"/>
    <n v="7343"/>
    <n v="5.1319504626652877E-2"/>
    <n v="1.2035638190670728E-3"/>
    <n v="5.0115940807585801E-2"/>
    <n v="5.2523068445719953E-2"/>
  </r>
  <r>
    <x v="147"/>
    <x v="17"/>
    <n v="162"/>
    <n v="7"/>
    <n v="143246"/>
    <n v="7350"/>
    <n v="5.1310333272831354E-2"/>
    <n v="1.2027703231007013E-3"/>
    <n v="5.010756294973065E-2"/>
    <n v="5.2513103595932059E-2"/>
  </r>
  <r>
    <x v="148"/>
    <x v="17"/>
    <n v="164"/>
    <n v="7"/>
    <n v="143410"/>
    <n v="7357"/>
    <n v="5.130046719196709E-2"/>
    <n v="1.2019611824592579E-3"/>
    <n v="5.0098506009507833E-2"/>
    <n v="5.2502428374426348E-2"/>
  </r>
  <r>
    <x v="149"/>
    <x v="17"/>
    <n v="114"/>
    <n v="0"/>
    <n v="143524"/>
    <n v="7357"/>
    <n v="5.125971962877289E-2"/>
    <n v="1.2009831987651464E-3"/>
    <n v="5.0058736430007744E-2"/>
    <n v="5.2460702827538036E-2"/>
  </r>
  <r>
    <x v="150"/>
    <x v="17"/>
    <n v="201"/>
    <n v="6"/>
    <n v="143725"/>
    <n v="7363"/>
    <n v="5.1229779092016002E-2"/>
    <n v="1.1997754795615336E-3"/>
    <n v="5.0030003612454466E-2"/>
    <n v="5.2429554571577539E-2"/>
  </r>
  <r>
    <x v="151"/>
    <x v="17"/>
    <n v="280"/>
    <n v="5"/>
    <n v="144005"/>
    <n v="7368"/>
    <n v="5.1164890107982364E-2"/>
    <n v="1.1978121988777185E-3"/>
    <n v="4.9967077909104644E-2"/>
    <n v="5.2362702306860083E-2"/>
  </r>
  <r>
    <x v="152"/>
    <x v="17"/>
    <n v="505"/>
    <n v="2"/>
    <n v="144510"/>
    <n v="7370"/>
    <n v="5.0999930800636632E-2"/>
    <n v="1.1936946790125837E-3"/>
    <n v="4.9806236121624048E-2"/>
    <n v="5.2193625479649217E-2"/>
  </r>
  <r>
    <x v="153"/>
    <x v="17"/>
    <n v="599"/>
    <n v="9"/>
    <n v="145109"/>
    <n v="7379"/>
    <n v="5.0851428925841956E-2"/>
    <n v="1.189408771216837E-3"/>
    <n v="4.9662020154625119E-2"/>
    <n v="5.2040837697058792E-2"/>
  </r>
  <r>
    <x v="210"/>
    <x v="17"/>
    <n v="559"/>
    <n v="12"/>
    <n v="145668"/>
    <n v="7391"/>
    <n v="5.0738666007633798E-2"/>
    <n v="1.1857438261611496E-3"/>
    <n v="4.9552922181472649E-2"/>
    <n v="5.1924409833794948E-2"/>
  </r>
  <r>
    <x v="154"/>
    <x v="17"/>
    <n v="573"/>
    <n v="3"/>
    <n v="146241"/>
    <n v="7394"/>
    <n v="5.0560376365041265E-2"/>
    <n v="1.1812373065913223E-3"/>
    <n v="4.9379139058449942E-2"/>
    <n v="5.1741613671632589E-2"/>
  </r>
  <r>
    <x v="155"/>
    <x v="17"/>
    <n v="533"/>
    <n v="12"/>
    <n v="146774"/>
    <n v="7406"/>
    <n v="5.0458528077179883E-2"/>
    <n v="1.1778452929342256E-3"/>
    <n v="4.9280682784245661E-2"/>
    <n v="5.1636373370114105E-2"/>
  </r>
  <r>
    <x v="211"/>
    <x v="17"/>
    <n v="481"/>
    <n v="6"/>
    <n v="147255"/>
    <n v="7412"/>
    <n v="5.0334453838579332E-2"/>
    <n v="1.1744040290352761E-3"/>
    <n v="4.9160049809544054E-2"/>
    <n v="5.150885786761461E-2"/>
  </r>
  <r>
    <x v="212"/>
    <x v="17"/>
    <n v="355"/>
    <n v="11"/>
    <n v="147610"/>
    <n v="7423"/>
    <n v="5.0287920872569607E-2"/>
    <n v="1.1724226684153745E-3"/>
    <n v="4.9115498204154229E-2"/>
    <n v="5.1460343540984985E-2"/>
  </r>
  <r>
    <x v="213"/>
    <x v="17"/>
    <n v="243"/>
    <n v="5"/>
    <n v="147853"/>
    <n v="7428"/>
    <n v="5.023908882471103E-2"/>
    <n v="1.1708626894256825E-3"/>
    <n v="4.9068226135285345E-2"/>
    <n v="5.1409951514136715E-2"/>
  </r>
  <r>
    <x v="156"/>
    <x v="17"/>
    <n v="200"/>
    <n v="5"/>
    <n v="148053"/>
    <n v="7433"/>
    <n v="5.020499415749765E-2"/>
    <n v="1.1696554949152805E-3"/>
    <n v="4.9035338662582369E-2"/>
    <n v="5.1374649652412931E-2"/>
  </r>
  <r>
    <x v="157"/>
    <x v="17"/>
    <n v="154"/>
    <n v="5"/>
    <n v="148207"/>
    <n v="7438"/>
    <n v="5.0186563387694241E-2"/>
    <n v="1.1688227891542135E-3"/>
    <n v="4.9017740598540027E-2"/>
    <n v="5.1355386176848455E-2"/>
  </r>
  <r>
    <x v="207"/>
    <x v="17"/>
    <n v="103"/>
    <n v="2"/>
    <n v="148310"/>
    <n v="7440"/>
    <n v="5.0165194524981457E-2"/>
    <n v="1.1681561895072303E-3"/>
    <n v="4.8997038335474224E-2"/>
    <n v="5.133335071448869E-2"/>
  </r>
  <r>
    <x v="158"/>
    <x v="17"/>
    <n v="74"/>
    <n v="3"/>
    <n v="148384"/>
    <n v="7443"/>
    <n v="5.0160394651714471E-2"/>
    <n v="1.1678063283291514E-3"/>
    <n v="4.8992588323385322E-2"/>
    <n v="5.132820098004362E-2"/>
  </r>
  <r>
    <x v="214"/>
    <x v="17"/>
    <n v="58"/>
    <n v="2"/>
    <n v="148442"/>
    <n v="7445"/>
    <n v="5.0154269007423778E-2"/>
    <n v="1.1675034602444468E-3"/>
    <n v="4.8986765547179331E-2"/>
    <n v="5.1321772467668225E-2"/>
  </r>
  <r>
    <x v="159"/>
    <x v="17"/>
    <n v="40"/>
    <n v="1"/>
    <n v="148482"/>
    <n v="7446"/>
    <n v="5.0147492625368731E-2"/>
    <n v="1.1672635618322972E-3"/>
    <n v="4.8980229063536433E-2"/>
    <n v="5.1314756187201029E-2"/>
  </r>
  <r>
    <x v="160"/>
    <x v="17"/>
    <n v="33"/>
    <n v="1"/>
    <n v="148515"/>
    <n v="7447"/>
    <n v="5.014308319025014E-2"/>
    <n v="1.1670801077836488E-3"/>
    <n v="4.8976003082466489E-2"/>
    <n v="5.1310163298033791E-2"/>
  </r>
  <r>
    <x v="161"/>
    <x v="17"/>
    <n v="20"/>
    <n v="0"/>
    <n v="148535"/>
    <n v="7447"/>
    <n v="5.0136331504359241E-2"/>
    <n v="1.1669192110597356E-3"/>
    <n v="4.8969412293299507E-2"/>
    <n v="5.1303250715418976E-2"/>
  </r>
  <r>
    <x v="208"/>
    <x v="17"/>
    <n v="19"/>
    <n v="0"/>
    <n v="148554"/>
    <n v="7447"/>
    <n v="5.0129919086662089E-2"/>
    <n v="1.166766400224641E-3"/>
    <n v="4.8963152686437451E-2"/>
    <n v="5.1296685486886727E-2"/>
  </r>
  <r>
    <x v="224"/>
    <x v="17"/>
    <n v="15"/>
    <n v="1"/>
    <n v="148569"/>
    <n v="7448"/>
    <n v="5.0131588689430504E-2"/>
    <n v="1.1667278547347973E-3"/>
    <n v="4.8964860834695707E-2"/>
    <n v="5.12983165441653E-2"/>
  </r>
  <r>
    <x v="162"/>
    <x v="17"/>
    <n v="17"/>
    <n v="1"/>
    <n v="148586"/>
    <n v="7449"/>
    <n v="5.0132583150498698E-2"/>
    <n v="1.1666732329674383E-3"/>
    <n v="4.8965909917531261E-2"/>
    <n v="5.1299256383466135E-2"/>
  </r>
  <r>
    <x v="216"/>
    <x v="17"/>
    <n v="3"/>
    <n v="0"/>
    <n v="148589"/>
    <n v="7449"/>
    <n v="5.0131570977663222E-2"/>
    <n v="1.1666491156891831E-3"/>
    <n v="4.8964921861974035E-2"/>
    <n v="5.1298220093352408E-2"/>
  </r>
  <r>
    <x v="225"/>
    <x v="17"/>
    <n v="4"/>
    <n v="0"/>
    <n v="148593"/>
    <n v="7449"/>
    <n v="5.0130221477458561E-2"/>
    <n v="1.1666169608679081E-3"/>
    <n v="4.8963604516590653E-2"/>
    <n v="5.129683843832647E-2"/>
  </r>
  <r>
    <x v="163"/>
    <x v="17"/>
    <n v="5"/>
    <n v="0"/>
    <n v="148598"/>
    <n v="7449"/>
    <n v="5.0128534704370183E-2"/>
    <n v="1.1665767698317508E-3"/>
    <n v="4.8961957934538433E-2"/>
    <n v="5.1295111474201932E-2"/>
  </r>
  <r>
    <x v="164"/>
    <x v="17"/>
    <n v="12"/>
    <n v="0"/>
    <n v="148610"/>
    <n v="7449"/>
    <n v="5.012448691205168E-2"/>
    <n v="1.1664803226333178E-3"/>
    <n v="4.895800658941836E-2"/>
    <n v="5.1290967234685E-2"/>
  </r>
  <r>
    <x v="226"/>
    <x v="17"/>
    <n v="8"/>
    <n v="0"/>
    <n v="148618"/>
    <n v="7449"/>
    <n v="5.0121788746988923E-2"/>
    <n v="1.1664160333531102E-3"/>
    <n v="4.8955372713635814E-2"/>
    <n v="5.1288204780342031E-2"/>
  </r>
  <r>
    <x v="165"/>
    <x v="17"/>
    <n v="15"/>
    <n v="0"/>
    <n v="148633"/>
    <n v="7449"/>
    <n v="5.011673047035315E-2"/>
    <n v="1.1662955100354277E-3"/>
    <n v="4.8950434960317722E-2"/>
    <n v="5.1283025980388579E-2"/>
  </r>
  <r>
    <x v="217"/>
    <x v="17"/>
    <n v="14"/>
    <n v="0"/>
    <n v="148647"/>
    <n v="7449"/>
    <n v="5.011201033320551E-2"/>
    <n v="1.1661830440566265E-3"/>
    <n v="4.8945827289148883E-2"/>
    <n v="5.1278193377262138E-2"/>
  </r>
  <r>
    <x v="166"/>
    <x v="17"/>
    <n v="22"/>
    <n v="0"/>
    <n v="148669"/>
    <n v="7449"/>
    <n v="5.010459477093409E-2"/>
    <n v="1.1660063555849756E-3"/>
    <n v="4.8938588415349114E-2"/>
    <n v="5.1270601126519065E-2"/>
  </r>
  <r>
    <x v="215"/>
    <x v="17"/>
    <n v="36"/>
    <n v="0"/>
    <n v="148705"/>
    <n v="7449"/>
    <n v="5.009246494737904E-2"/>
    <n v="1.1657173443598539E-3"/>
    <n v="4.8926747603019183E-2"/>
    <n v="5.1258182291738896E-2"/>
  </r>
  <r>
    <x v="167"/>
    <x v="17"/>
    <n v="42"/>
    <n v="0"/>
    <n v="148747"/>
    <n v="7449"/>
    <n v="5.0078320907312415E-2"/>
    <n v="1.1653803454762964E-3"/>
    <n v="4.8912940561836121E-2"/>
    <n v="5.1243701252788709E-2"/>
  </r>
  <r>
    <x v="168"/>
    <x v="17"/>
    <n v="66"/>
    <n v="2"/>
    <n v="148813"/>
    <n v="7451"/>
    <n v="5.006955037530323E-2"/>
    <n v="1.1650149907824153E-3"/>
    <n v="4.8904535384520817E-2"/>
    <n v="5.1234565366085644E-2"/>
  </r>
  <r>
    <x v="169"/>
    <x v="17"/>
    <n v="157"/>
    <n v="2"/>
    <n v="148970"/>
    <n v="7453"/>
    <n v="5.0030207424313619E-2"/>
    <n v="1.1639215541046741E-3"/>
    <n v="4.8866285870208942E-2"/>
    <n v="5.1194128978418296E-2"/>
  </r>
  <r>
    <x v="170"/>
    <x v="17"/>
    <n v="219"/>
    <n v="1"/>
    <n v="149189"/>
    <n v="7454"/>
    <n v="4.9963469156573209E-2"/>
    <n v="1.1622540205849738E-3"/>
    <n v="4.8801215135988237E-2"/>
    <n v="5.1125723177158182E-2"/>
  </r>
  <r>
    <x v="171"/>
    <x v="17"/>
    <n v="238"/>
    <n v="2"/>
    <n v="149427"/>
    <n v="7456"/>
    <n v="4.9897274254318162E-2"/>
    <n v="1.1605219198480453E-3"/>
    <n v="4.873675233447012E-2"/>
    <n v="5.1057796174166205E-2"/>
  </r>
  <r>
    <x v="172"/>
    <x v="17"/>
    <n v="341"/>
    <n v="4"/>
    <n v="149768"/>
    <n v="7460"/>
    <n v="4.9810373377490516E-2"/>
    <n v="1.158142195059839E-3"/>
    <n v="4.8652231182430679E-2"/>
    <n v="5.0968515572550353E-2"/>
  </r>
  <r>
    <x v="173"/>
    <x v="17"/>
    <n v="316"/>
    <n v="2"/>
    <n v="150084"/>
    <n v="7462"/>
    <n v="4.9718824125156581E-2"/>
    <n v="1.1558082510048355E-3"/>
    <n v="4.8563015874151745E-2"/>
    <n v="5.0874632376161417E-2"/>
  </r>
  <r>
    <x v="174"/>
    <x v="17"/>
    <n v="348"/>
    <n v="2"/>
    <n v="150432"/>
    <n v="7464"/>
    <n v="4.9617102744097002E-2"/>
    <n v="1.1532331200189085E-3"/>
    <n v="4.8463869624078094E-2"/>
    <n v="5.0770335864115911E-2"/>
  </r>
  <r>
    <x v="175"/>
    <x v="17"/>
    <n v="439"/>
    <n v="4"/>
    <n v="150871"/>
    <n v="7468"/>
    <n v="4.9499241073499879E-2"/>
    <n v="1.1501209687881776E-3"/>
    <n v="4.83491201047117E-2"/>
    <n v="5.0649362042288058E-2"/>
  </r>
  <r>
    <x v="176"/>
    <x v="17"/>
    <n v="489"/>
    <n v="5"/>
    <n v="151360"/>
    <n v="7473"/>
    <n v="4.9372357293868921E-2"/>
    <n v="1.1467196466758711E-3"/>
    <n v="4.8225637647193051E-2"/>
    <n v="5.0519076940544791E-2"/>
  </r>
  <r>
    <x v="177"/>
    <x v="17"/>
    <n v="491"/>
    <n v="6"/>
    <n v="151851"/>
    <n v="7479"/>
    <n v="4.9252227512495798E-2"/>
    <n v="1.1434051174895317E-3"/>
    <n v="4.8108822395006266E-2"/>
    <n v="5.039563262998533E-2"/>
  </r>
  <r>
    <x v="178"/>
    <x v="17"/>
    <n v="501"/>
    <n v="9"/>
    <n v="152352"/>
    <n v="7488"/>
    <n v="4.9149338374291113E-2"/>
    <n v="1.1402746908342391E-3"/>
    <n v="4.8009063683456872E-2"/>
    <n v="5.0289613065125353E-2"/>
  </r>
  <r>
    <x v="179"/>
    <x v="17"/>
    <n v="721"/>
    <n v="6"/>
    <n v="153073"/>
    <n v="7494"/>
    <n v="4.895703357221718E-2"/>
    <n v="1.1352543420158796E-3"/>
    <n v="4.7821779230201297E-2"/>
    <n v="5.0092287914233063E-2"/>
  </r>
  <r>
    <x v="180"/>
    <x v="17"/>
    <n v="802"/>
    <n v="6"/>
    <n v="153875"/>
    <n v="7500"/>
    <n v="4.8740861088545896E-2"/>
    <n v="1.1296729553965041E-3"/>
    <n v="4.7611188133149393E-2"/>
    <n v="4.9870534043942399E-2"/>
  </r>
  <r>
    <x v="181"/>
    <x v="17"/>
    <n v="1116"/>
    <n v="15"/>
    <n v="154991"/>
    <n v="7515"/>
    <n v="4.8486686323722022E-2"/>
    <n v="1.1225237632490584E-3"/>
    <n v="4.7364162560472961E-2"/>
    <n v="4.9609210086971084E-2"/>
  </r>
  <r>
    <x v="182"/>
    <x v="17"/>
    <n v="1489"/>
    <n v="15"/>
    <n v="156480"/>
    <n v="7530"/>
    <n v="4.8121165644171779E-2"/>
    <n v="1.1127573398159178E-3"/>
    <n v="4.7008408304355861E-2"/>
    <n v="4.9233922983987696E-2"/>
  </r>
  <r>
    <x v="183"/>
    <x v="17"/>
    <n v="1417"/>
    <n v="9"/>
    <n v="157897"/>
    <n v="7539"/>
    <n v="4.7746315636142546E-2"/>
    <n v="1.1032327245069661E-3"/>
    <n v="4.6643082911635582E-2"/>
    <n v="4.884954836064951E-2"/>
  </r>
  <r>
    <x v="184"/>
    <x v="17"/>
    <n v="574"/>
    <n v="9"/>
    <n v="158471"/>
    <n v="7548"/>
    <n v="4.7630165771655381E-2"/>
    <n v="1.0998316574264652E-3"/>
    <n v="4.6530334114228918E-2"/>
    <n v="4.8729997429081844E-2"/>
  </r>
  <r>
    <x v="185"/>
    <x v="17"/>
    <n v="501"/>
    <n v="12"/>
    <n v="158972"/>
    <n v="7560"/>
    <n v="4.7555544372593919E-2"/>
    <n v="1.097197630264871E-3"/>
    <n v="4.645834674232905E-2"/>
    <n v="4.8652742002858788E-2"/>
  </r>
  <r>
    <x v="186"/>
    <x v="17"/>
    <n v="225"/>
    <n v="5"/>
    <n v="159197"/>
    <n v="7565"/>
    <n v="4.7519739693587193E-2"/>
    <n v="1.0959904400968802E-3"/>
    <n v="4.6423749253490312E-2"/>
    <n v="4.8615730133684074E-2"/>
  </r>
  <r>
    <x v="187"/>
    <x v="17"/>
    <n v="157"/>
    <n v="5"/>
    <n v="159354"/>
    <n v="7570"/>
    <n v="4.7504298605620193E-2"/>
    <n v="1.095264341806126E-3"/>
    <n v="4.640903426381407E-2"/>
    <n v="4.8599562947426317E-2"/>
  </r>
  <r>
    <x v="188"/>
    <x v="17"/>
    <n v="109"/>
    <n v="2"/>
    <n v="159463"/>
    <n v="7572"/>
    <n v="4.7484369414848585E-2"/>
    <n v="1.0946498434590164E-3"/>
    <n v="4.638971957138957E-2"/>
    <n v="4.8579019258307599E-2"/>
  </r>
  <r>
    <x v="189"/>
    <x v="17"/>
    <n v="83"/>
    <n v="0"/>
    <n v="159546"/>
    <n v="7572"/>
    <n v="4.7459666804557932E-2"/>
    <n v="1.0940674771811765E-3"/>
    <n v="4.6365599327376758E-2"/>
    <n v="4.8553734281739105E-2"/>
  </r>
  <r>
    <x v="190"/>
    <x v="17"/>
    <n v="77"/>
    <n v="0"/>
    <n v="159623"/>
    <n v="7572"/>
    <n v="4.7436772896136521E-2"/>
    <n v="1.0935277630688789E-3"/>
    <n v="4.6343245133067645E-2"/>
    <n v="4.8530300659205397E-2"/>
  </r>
  <r>
    <x v="218"/>
    <x v="17"/>
    <n v="34"/>
    <n v="2"/>
    <n v="159657"/>
    <n v="7574"/>
    <n v="4.7439197780241395E-2"/>
    <n v="1.0934405318946765E-3"/>
    <n v="4.634575724834672E-2"/>
    <n v="4.853263831213607E-2"/>
  </r>
  <r>
    <x v="191"/>
    <x v="17"/>
    <n v="32"/>
    <n v="1"/>
    <n v="159689"/>
    <n v="7575"/>
    <n v="4.7435953634877792E-2"/>
    <n v="1.0932918917758677E-3"/>
    <n v="4.6342661743101927E-2"/>
    <n v="4.8529245526653657E-2"/>
  </r>
  <r>
    <x v="192"/>
    <x v="17"/>
    <n v="18"/>
    <n v="0"/>
    <n v="159707"/>
    <n v="7575"/>
    <n v="4.7430607299617428E-2"/>
    <n v="1.0931658809036778E-3"/>
    <n v="4.6337441418713751E-2"/>
    <n v="4.8523773180521104E-2"/>
  </r>
  <r>
    <x v="227"/>
    <x v="17"/>
    <n v="12"/>
    <n v="1"/>
    <n v="159719"/>
    <n v="7576"/>
    <n v="4.7433304741452173E-2"/>
    <n v="1.0931573051783511E-3"/>
    <n v="4.6340147436273821E-2"/>
    <n v="4.8526462046630525E-2"/>
  </r>
  <r>
    <x v="228"/>
    <x v="17"/>
    <n v="11"/>
    <n v="1"/>
    <n v="159730"/>
    <n v="7577"/>
    <n v="4.7436298754147621E-2"/>
    <n v="1.0931557246506545E-3"/>
    <n v="4.6343143029496964E-2"/>
    <n v="4.8529454478798278E-2"/>
  </r>
  <r>
    <x v="229"/>
    <x v="17"/>
    <n v="6"/>
    <n v="0"/>
    <n v="159736"/>
    <n v="7577"/>
    <n v="4.7434516952972405E-2"/>
    <n v="1.0931137338073059E-3"/>
    <n v="4.6341403219165099E-2"/>
    <n v="4.8527630686779712E-2"/>
  </r>
  <r>
    <x v="230"/>
    <x v="17"/>
    <n v="8"/>
    <n v="0"/>
    <n v="159744"/>
    <n v="7577"/>
    <n v="4.7432141426282048E-2"/>
    <n v="1.0930577510303665E-3"/>
    <n v="4.6339083675251684E-2"/>
    <n v="4.8525199177312413E-2"/>
  </r>
  <r>
    <x v="231"/>
    <x v="17"/>
    <n v="11"/>
    <n v="0"/>
    <n v="159755"/>
    <n v="7577"/>
    <n v="4.742887546555663E-2"/>
    <n v="1.0929807840674201E-3"/>
    <n v="4.6335894681489208E-2"/>
    <n v="4.8521856249624053E-2"/>
  </r>
  <r>
    <x v="232"/>
    <x v="17"/>
    <n v="9"/>
    <n v="0"/>
    <n v="159764"/>
    <n v="7577"/>
    <n v="4.7426203650384316E-2"/>
    <n v="1.0929178191535303E-3"/>
    <n v="4.6333285831230787E-2"/>
    <n v="4.8519121469537844E-2"/>
  </r>
  <r>
    <x v="219"/>
    <x v="17"/>
    <n v="6"/>
    <n v="0"/>
    <n v="159770"/>
    <n v="7577"/>
    <n v="4.7424422607498282E-2"/>
    <n v="1.0928758465714981E-3"/>
    <n v="4.6331546760926781E-2"/>
    <n v="4.8517298454069782E-2"/>
  </r>
  <r>
    <x v="237"/>
    <x v="17"/>
    <n v="3"/>
    <n v="0"/>
    <n v="159773"/>
    <n v="7577"/>
    <n v="4.7423532136218256E-2"/>
    <n v="1.0928548614885108E-3"/>
    <n v="4.6330677274729747E-2"/>
    <n v="4.8516386997706766E-2"/>
  </r>
  <r>
    <x v="220"/>
    <x v="17"/>
    <n v="4"/>
    <n v="0"/>
    <n v="159777"/>
    <n v="7577"/>
    <n v="4.7422344893194891E-2"/>
    <n v="1.0928268826305284E-3"/>
    <n v="4.6329518010564362E-2"/>
    <n v="4.8515171775825421E-2"/>
  </r>
  <r>
    <x v="238"/>
    <x v="17"/>
    <n v="2"/>
    <n v="0"/>
    <n v="159779"/>
    <n v="7577"/>
    <n v="4.7421751293974801E-2"/>
    <n v="1.0928128937383636E-3"/>
    <n v="4.6328938400236434E-2"/>
    <n v="4.8514564187713168E-2"/>
  </r>
  <r>
    <x v="221"/>
    <x v="17"/>
    <n v="5"/>
    <n v="0"/>
    <n v="159784"/>
    <n v="7577"/>
    <n v="4.7420267360937268E-2"/>
    <n v="1.0927779230735849E-3"/>
    <n v="4.6327489437863682E-2"/>
    <n v="4.8513045284010854E-2"/>
  </r>
  <r>
    <x v="233"/>
    <x v="17"/>
    <n v="6"/>
    <n v="0"/>
    <n v="159790"/>
    <n v="7577"/>
    <n v="4.7418486763877589E-2"/>
    <n v="1.0927359612279428E-3"/>
    <n v="4.6325750802649647E-2"/>
    <n v="4.8511222725105531E-2"/>
  </r>
  <r>
    <x v="234"/>
    <x v="17"/>
    <n v="7"/>
    <n v="0"/>
    <n v="159797"/>
    <n v="7577"/>
    <n v="4.7416409569641479E-2"/>
    <n v="1.0926870098112011E-3"/>
    <n v="4.6323722559830277E-2"/>
    <n v="4.8509096579452682E-2"/>
  </r>
  <r>
    <x v="239"/>
    <x v="17"/>
    <n v="12"/>
    <n v="1"/>
    <n v="159809"/>
    <n v="7578"/>
    <n v="4.7419106558454154E-2"/>
    <n v="1.0926784648273597E-3"/>
    <n v="4.6326428093626797E-2"/>
    <n v="4.851178502328151E-2"/>
  </r>
  <r>
    <x v="193"/>
    <x v="17"/>
    <n v="24"/>
    <n v="0"/>
    <n v="159833"/>
    <n v="7578"/>
    <n v="4.7411986260659567E-2"/>
    <n v="1.0925106783735707E-3"/>
    <n v="4.6319475582285996E-2"/>
    <n v="4.8504496939033137E-2"/>
  </r>
  <r>
    <x v="222"/>
    <x v="17"/>
    <n v="10"/>
    <n v="0"/>
    <n v="159843"/>
    <n v="7578"/>
    <n v="4.7409020100974079E-2"/>
    <n v="1.0924407825472146E-3"/>
    <n v="4.6316579318426865E-2"/>
    <n v="4.8501460883521294E-2"/>
  </r>
  <r>
    <x v="194"/>
    <x v="17"/>
    <n v="19"/>
    <n v="0"/>
    <n v="159862"/>
    <n v="7578"/>
    <n v="4.7403385419924685E-2"/>
    <n v="1.0923080050953501E-3"/>
    <n v="4.6311077414829337E-2"/>
    <n v="4.8495693425020032E-2"/>
  </r>
  <r>
    <x v="235"/>
    <x v="17"/>
    <n v="16"/>
    <n v="0"/>
    <n v="159878"/>
    <n v="7578"/>
    <n v="4.7398641464116389E-2"/>
    <n v="1.0921962175174397E-3"/>
    <n v="4.6306445246598951E-2"/>
    <n v="4.8490837681633828E-2"/>
  </r>
  <r>
    <x v="195"/>
    <x v="17"/>
    <n v="16"/>
    <n v="0"/>
    <n v="159894"/>
    <n v="7578"/>
    <n v="4.7393898457728248E-2"/>
    <n v="1.0920844528012306E-3"/>
    <n v="4.6301814004927014E-2"/>
    <n v="4.8485982910529482E-2"/>
  </r>
  <r>
    <x v="196"/>
    <x v="17"/>
    <n v="22"/>
    <n v="0"/>
    <n v="159916"/>
    <n v="7578"/>
    <n v="4.7387378373646163E-2"/>
    <n v="1.0919308136324436E-3"/>
    <n v="4.6295447560013719E-2"/>
    <n v="4.8479309187278607E-2"/>
  </r>
  <r>
    <x v="197"/>
    <x v="17"/>
    <n v="44"/>
    <n v="0"/>
    <n v="159960"/>
    <n v="7578"/>
    <n v="4.7374343585896476E-2"/>
    <n v="1.0916236648510151E-3"/>
    <n v="4.6282719921045462E-2"/>
    <n v="4.8465967250747491E-2"/>
  </r>
  <r>
    <x v="198"/>
    <x v="17"/>
    <n v="47"/>
    <n v="0"/>
    <n v="160007"/>
    <n v="7578"/>
    <n v="4.7360427981275821E-2"/>
    <n v="1.0912957647794049E-3"/>
    <n v="4.6269132216496416E-2"/>
    <n v="4.8451723746055227E-2"/>
  </r>
  <r>
    <x v="236"/>
    <x v="17"/>
    <n v="68"/>
    <n v="0"/>
    <n v="160075"/>
    <n v="7578"/>
    <n v="4.7340309230048415E-2"/>
    <n v="1.0908217044336089E-3"/>
    <n v="4.6249487525614807E-2"/>
    <n v="4.8431130934482022E-2"/>
  </r>
  <r>
    <x v="223"/>
    <x v="17"/>
    <n v="87"/>
    <n v="0"/>
    <n v="160162"/>
    <n v="7578"/>
    <n v="4.7314593973601729E-2"/>
    <n v="1.0902157858392301E-3"/>
    <n v="4.6224378187762497E-2"/>
    <n v="4.8404809759440962E-2"/>
  </r>
  <r>
    <x v="199"/>
    <x v="17"/>
    <n v="127"/>
    <n v="2"/>
    <n v="160289"/>
    <n v="7580"/>
    <n v="4.7289583190362409E-2"/>
    <n v="1.0894827205931415E-3"/>
    <n v="4.6200100469769266E-2"/>
    <n v="4.8379065910955553E-2"/>
  </r>
  <r>
    <x v="200"/>
    <x v="17"/>
    <n v="155"/>
    <n v="2"/>
    <n v="160444"/>
    <n v="7582"/>
    <n v="4.7256363591034876E-2"/>
    <n v="1.0885565231476303E-3"/>
    <n v="4.6167807067887243E-2"/>
    <n v="4.834492011418251E-2"/>
  </r>
  <r>
    <x v="201"/>
    <x v="17"/>
    <n v="204"/>
    <n v="3"/>
    <n v="160648"/>
    <n v="7585"/>
    <n v="4.7215029132015335E-2"/>
    <n v="1.0873678144849728E-3"/>
    <n v="4.6127661317530363E-2"/>
    <n v="4.8302396946500306E-2"/>
  </r>
  <r>
    <x v="202"/>
    <x v="17"/>
    <n v="219"/>
    <n v="2"/>
    <n v="160867"/>
    <n v="7587"/>
    <n v="4.7163184494023014E-2"/>
    <n v="1.0860037708149291E-3"/>
    <n v="4.6077180723208086E-2"/>
    <n v="4.8249188264837942E-2"/>
  </r>
  <r>
    <x v="203"/>
    <x v="17"/>
    <n v="383"/>
    <n v="2"/>
    <n v="161250"/>
    <n v="7589"/>
    <n v="4.7063565891472869E-2"/>
    <n v="1.083515549963028E-3"/>
    <n v="4.5980050341509843E-2"/>
    <n v="4.8147081441435896E-2"/>
  </r>
  <r>
    <x v="204"/>
    <x v="17"/>
    <n v="640"/>
    <n v="4"/>
    <n v="161890"/>
    <n v="7593"/>
    <n v="4.6902217555130028E-2"/>
    <n v="1.0794332910111109E-3"/>
    <n v="4.582278426411892E-2"/>
    <n v="4.7981650846141137E-2"/>
  </r>
  <r>
    <x v="205"/>
    <x v="17"/>
    <n v="735"/>
    <n v="3"/>
    <n v="162625"/>
    <n v="7596"/>
    <n v="4.6708685626441197E-2"/>
    <n v="1.0746675955811854E-3"/>
    <n v="4.5634018030860014E-2"/>
    <n v="4.778335322202238E-2"/>
  </r>
  <r>
    <x v="206"/>
    <x v="17"/>
    <n v="653"/>
    <n v="3"/>
    <n v="163278"/>
    <n v="7599"/>
    <n v="4.6540256495057511E-2"/>
    <n v="1.0704948711988621E-3"/>
    <n v="4.546976162385865E-2"/>
    <n v="4.7610751366256372E-2"/>
  </r>
  <r>
    <x v="241"/>
    <x v="18"/>
    <n v="1"/>
    <n v="0"/>
    <n v="1"/>
    <n v="0"/>
    <n v="0"/>
    <s v=""/>
    <s v=""/>
    <s v=""/>
  </r>
  <r>
    <x v="240"/>
    <x v="18"/>
    <n v="2"/>
    <n v="0"/>
    <n v="3"/>
    <n v="0"/>
    <n v="0"/>
    <s v=""/>
    <s v=""/>
    <s v=""/>
  </r>
  <r>
    <x v="0"/>
    <x v="18"/>
    <n v="19"/>
    <n v="0"/>
    <n v="22"/>
    <n v="0"/>
    <n v="0"/>
    <s v=""/>
    <s v=""/>
    <s v=""/>
  </r>
  <r>
    <x v="1"/>
    <x v="18"/>
    <n v="37"/>
    <n v="0"/>
    <n v="59"/>
    <n v="0"/>
    <n v="0"/>
    <s v=""/>
    <s v=""/>
    <s v=""/>
  </r>
  <r>
    <x v="2"/>
    <x v="18"/>
    <n v="78"/>
    <n v="0"/>
    <n v="137"/>
    <n v="0"/>
    <n v="0"/>
    <s v=""/>
    <s v=""/>
    <s v=""/>
  </r>
  <r>
    <x v="3"/>
    <x v="18"/>
    <n v="105"/>
    <n v="4"/>
    <n v="242"/>
    <n v="4"/>
    <n v="1.6528925619834711E-2"/>
    <n v="1.6331669085321156E-2"/>
    <n v="1.9725653451355477E-4"/>
    <n v="3.2860594705155871E-2"/>
  </r>
  <r>
    <x v="4"/>
    <x v="18"/>
    <n v="77"/>
    <n v="6"/>
    <n v="319"/>
    <n v="10"/>
    <n v="3.1347962382445138E-2"/>
    <n v="1.9731858651419656E-2"/>
    <n v="1.1616103731025482E-2"/>
    <n v="5.1079821033864797E-2"/>
  </r>
  <r>
    <x v="5"/>
    <x v="18"/>
    <n v="45"/>
    <n v="6"/>
    <n v="364"/>
    <n v="16"/>
    <n v="4.3956043956043959E-2"/>
    <n v="2.2006743700975776E-2"/>
    <n v="2.1949300255068183E-2"/>
    <n v="6.5962787657019739E-2"/>
  </r>
  <r>
    <x v="6"/>
    <x v="18"/>
    <n v="38"/>
    <n v="4"/>
    <n v="402"/>
    <n v="20"/>
    <n v="4.975124378109453E-2"/>
    <n v="2.2340259580020599E-2"/>
    <n v="2.7410984201073931E-2"/>
    <n v="7.2091503361115125E-2"/>
  </r>
  <r>
    <x v="7"/>
    <x v="18"/>
    <n v="17"/>
    <n v="1"/>
    <n v="419"/>
    <n v="21"/>
    <n v="5.0119331742243436E-2"/>
    <n v="2.1967013782697019E-2"/>
    <n v="2.8152317959546418E-2"/>
    <n v="7.2086345524940448E-2"/>
  </r>
  <r>
    <x v="8"/>
    <x v="18"/>
    <n v="16"/>
    <n v="8"/>
    <n v="435"/>
    <n v="29"/>
    <n v="6.6666666666666666E-2"/>
    <n v="2.5059948557636078E-2"/>
    <n v="4.1606718109030591E-2"/>
    <n v="9.1726615224302741E-2"/>
  </r>
  <r>
    <x v="9"/>
    <x v="18"/>
    <n v="14"/>
    <n v="4"/>
    <n v="449"/>
    <n v="33"/>
    <n v="7.3496659242761692E-2"/>
    <n v="2.5981669193986312E-2"/>
    <n v="4.751499004877538E-2"/>
    <n v="9.9478328436748004E-2"/>
  </r>
  <r>
    <x v="10"/>
    <x v="18"/>
    <n v="9"/>
    <n v="2"/>
    <n v="458"/>
    <n v="35"/>
    <n v="7.6419213973799124E-2"/>
    <n v="2.6267294069873177E-2"/>
    <n v="5.0151919903925951E-2"/>
    <n v="0.1026865080436723"/>
  </r>
  <r>
    <x v="11"/>
    <x v="18"/>
    <n v="6"/>
    <n v="0"/>
    <n v="464"/>
    <n v="35"/>
    <n v="7.5431034482758619E-2"/>
    <n v="2.5915726948335664E-2"/>
    <n v="4.9515307534422959E-2"/>
    <n v="0.10134676143109428"/>
  </r>
  <r>
    <x v="12"/>
    <x v="18"/>
    <n v="12"/>
    <n v="2"/>
    <n v="476"/>
    <n v="37"/>
    <n v="7.7731092436974791E-2"/>
    <n v="2.6001906175721345E-2"/>
    <n v="5.1729186261253446E-2"/>
    <n v="0.10373299861269614"/>
  </r>
  <r>
    <x v="13"/>
    <x v="18"/>
    <n v="10"/>
    <n v="0"/>
    <n v="486"/>
    <n v="37"/>
    <n v="7.6131687242798354E-2"/>
    <n v="2.5447983465970329E-2"/>
    <n v="5.0683703776828029E-2"/>
    <n v="0.10157967070876868"/>
  </r>
  <r>
    <x v="14"/>
    <x v="18"/>
    <n v="13"/>
    <n v="2"/>
    <n v="499"/>
    <n v="39"/>
    <n v="7.8156312625250496E-2"/>
    <n v="2.5469985297488375E-2"/>
    <n v="5.2686327327762121E-2"/>
    <n v="0.10362629792273886"/>
  </r>
  <r>
    <x v="15"/>
    <x v="18"/>
    <n v="11"/>
    <n v="0"/>
    <n v="510"/>
    <n v="39"/>
    <n v="7.6470588235294124E-2"/>
    <n v="2.4901143035733469E-2"/>
    <n v="5.1569445199560651E-2"/>
    <n v="0.1013717312710276"/>
  </r>
  <r>
    <x v="16"/>
    <x v="18"/>
    <n v="21"/>
    <n v="0"/>
    <n v="531"/>
    <n v="39"/>
    <n v="7.3446327683615822E-2"/>
    <n v="2.3882732871720561E-2"/>
    <n v="4.9563594811895262E-2"/>
    <n v="9.7329060555336383E-2"/>
  </r>
  <r>
    <x v="17"/>
    <x v="18"/>
    <n v="18"/>
    <n v="0"/>
    <n v="549"/>
    <n v="39"/>
    <n v="7.1038251366120214E-2"/>
    <n v="2.3073767979851299E-2"/>
    <n v="4.7964483386268915E-2"/>
    <n v="9.411201934597152E-2"/>
  </r>
  <r>
    <x v="18"/>
    <x v="18"/>
    <n v="14"/>
    <n v="1"/>
    <n v="563"/>
    <n v="40"/>
    <n v="7.1047957371225573E-2"/>
    <n v="2.2786736527419488E-2"/>
    <n v="4.8261220843806088E-2"/>
    <n v="9.3834693898645058E-2"/>
  </r>
  <r>
    <x v="19"/>
    <x v="18"/>
    <n v="44"/>
    <n v="0"/>
    <n v="607"/>
    <n v="40"/>
    <n v="6.589785831960461E-2"/>
    <n v="2.108410501860657E-2"/>
    <n v="4.4813753300998044E-2"/>
    <n v="8.6981963338211177E-2"/>
  </r>
  <r>
    <x v="20"/>
    <x v="18"/>
    <n v="39"/>
    <n v="2"/>
    <n v="646"/>
    <n v="42"/>
    <n v="6.5015479876160992E-2"/>
    <n v="2.0292060976629802E-2"/>
    <n v="4.4723418899531187E-2"/>
    <n v="8.5307540852790797E-2"/>
  </r>
  <r>
    <x v="21"/>
    <x v="18"/>
    <n v="47"/>
    <n v="0"/>
    <n v="693"/>
    <n v="42"/>
    <n v="6.0606060606060608E-2"/>
    <n v="1.8876633080013746E-2"/>
    <n v="4.1729427526046858E-2"/>
    <n v="7.9482693686074357E-2"/>
  </r>
  <r>
    <x v="22"/>
    <x v="18"/>
    <n v="45"/>
    <n v="2"/>
    <n v="738"/>
    <n v="44"/>
    <n v="5.9620596205962058E-2"/>
    <n v="1.8134318677598529E-2"/>
    <n v="4.1486277528363528E-2"/>
    <n v="7.7754914883560594E-2"/>
  </r>
  <r>
    <x v="23"/>
    <x v="18"/>
    <n v="66"/>
    <n v="0"/>
    <n v="804"/>
    <n v="44"/>
    <n v="5.4726368159203981E-2"/>
    <n v="1.6607194138402569E-2"/>
    <n v="3.8119174020801408E-2"/>
    <n v="7.1333562297606554E-2"/>
  </r>
  <r>
    <x v="24"/>
    <x v="18"/>
    <n v="78"/>
    <n v="2"/>
    <n v="882"/>
    <n v="46"/>
    <n v="5.2154195011337869E-2"/>
    <n v="1.5459879253121419E-2"/>
    <n v="3.6694315758216453E-2"/>
    <n v="6.7614074264459284E-2"/>
  </r>
  <r>
    <x v="25"/>
    <x v="18"/>
    <n v="115"/>
    <n v="0"/>
    <n v="997"/>
    <n v="46"/>
    <n v="4.613841524573721E-2"/>
    <n v="1.3637488706348386E-2"/>
    <n v="3.2500926539388825E-2"/>
    <n v="5.9775903952085596E-2"/>
  </r>
  <r>
    <x v="26"/>
    <x v="18"/>
    <n v="214"/>
    <n v="4"/>
    <n v="1211"/>
    <n v="50"/>
    <n v="4.1288191577208921E-2"/>
    <n v="1.1678374609740525E-2"/>
    <n v="2.9609816967468394E-2"/>
    <n v="5.2966566186949449E-2"/>
  </r>
  <r>
    <x v="27"/>
    <x v="18"/>
    <n v="335"/>
    <n v="8"/>
    <n v="1546"/>
    <n v="58"/>
    <n v="3.7516170763260026E-2"/>
    <n v="9.8346297796930229E-3"/>
    <n v="2.7681540983567003E-2"/>
    <n v="4.7350800542953049E-2"/>
  </r>
  <r>
    <x v="28"/>
    <x v="18"/>
    <n v="488"/>
    <n v="9"/>
    <n v="2034"/>
    <n v="67"/>
    <n v="3.2940019665683384E-2"/>
    <n v="8.0164128593793061E-3"/>
    <n v="2.492360680630408E-2"/>
    <n v="4.0956432525062689E-2"/>
  </r>
  <r>
    <x v="29"/>
    <x v="18"/>
    <n v="719"/>
    <n v="13"/>
    <n v="2753"/>
    <n v="80"/>
    <n v="2.905920813657828E-2"/>
    <n v="6.4597399512697808E-3"/>
    <n v="2.2599468185308499E-2"/>
    <n v="3.5518948087848057E-2"/>
  </r>
  <r>
    <x v="30"/>
    <x v="18"/>
    <n v="1388"/>
    <n v="31"/>
    <n v="4141"/>
    <n v="111"/>
    <n v="2.6805119536343878E-2"/>
    <n v="5.0530819652945379E-3"/>
    <n v="2.1752037571049342E-2"/>
    <n v="3.1858201501638414E-2"/>
  </r>
  <r>
    <x v="31"/>
    <x v="18"/>
    <n v="2170"/>
    <n v="39"/>
    <n v="6311"/>
    <n v="150"/>
    <n v="2.3768024084931071E-2"/>
    <n v="3.848613519659433E-3"/>
    <n v="1.9919410565271637E-2"/>
    <n v="2.7616637604590506E-2"/>
  </r>
  <r>
    <x v="32"/>
    <x v="18"/>
    <n v="3298"/>
    <n v="73"/>
    <n v="9609"/>
    <n v="223"/>
    <n v="2.3207409720054115E-2"/>
    <n v="3.081145077067254E-3"/>
    <n v="2.0126264642986863E-2"/>
    <n v="2.6288554797121368E-2"/>
  </r>
  <r>
    <x v="33"/>
    <x v="18"/>
    <n v="3546"/>
    <n v="120"/>
    <n v="13155"/>
    <n v="343"/>
    <n v="2.6073736221968832E-2"/>
    <n v="2.7951271240762398E-3"/>
    <n v="2.3278609097892592E-2"/>
    <n v="2.8868863346045073E-2"/>
  </r>
  <r>
    <x v="34"/>
    <x v="18"/>
    <n v="3473"/>
    <n v="132"/>
    <n v="16628"/>
    <n v="475"/>
    <n v="2.8566273755111858E-2"/>
    <n v="2.6054275450899528E-3"/>
    <n v="2.5960846210021905E-2"/>
    <n v="3.1171701300201811E-2"/>
  </r>
  <r>
    <x v="35"/>
    <x v="18"/>
    <n v="2287"/>
    <n v="120"/>
    <n v="18915"/>
    <n v="595"/>
    <n v="3.1456515992598466E-2"/>
    <n v="2.5670461148140445E-3"/>
    <n v="2.8889469877784422E-2"/>
    <n v="3.402356210741251E-2"/>
  </r>
  <r>
    <x v="36"/>
    <x v="18"/>
    <n v="1574"/>
    <n v="91"/>
    <n v="20489"/>
    <n v="686"/>
    <n v="3.3481380252818584E-2"/>
    <n v="2.5471158305903222E-3"/>
    <n v="3.0934264422228262E-2"/>
    <n v="3.6028496083408905E-2"/>
  </r>
  <r>
    <x v="37"/>
    <x v="18"/>
    <n v="1315"/>
    <n v="82"/>
    <n v="21804"/>
    <n v="768"/>
    <n v="3.5222894881673086E-2"/>
    <n v="2.534646757213418E-3"/>
    <n v="3.2688248124459668E-2"/>
    <n v="3.7757541638886505E-2"/>
  </r>
  <r>
    <x v="38"/>
    <x v="18"/>
    <n v="1224"/>
    <n v="91"/>
    <n v="23028"/>
    <n v="859"/>
    <n v="3.7302414451971515E-2"/>
    <n v="2.5406750742027837E-3"/>
    <n v="3.4761739377768733E-2"/>
    <n v="3.9843089526174297E-2"/>
  </r>
  <r>
    <x v="39"/>
    <x v="18"/>
    <n v="1556"/>
    <n v="58"/>
    <n v="24584"/>
    <n v="917"/>
    <n v="3.7300683371298403E-2"/>
    <n v="2.4588980579612991E-3"/>
    <n v="3.4841785313337106E-2"/>
    <n v="3.9759581429259699E-2"/>
  </r>
  <r>
    <x v="40"/>
    <x v="18"/>
    <n v="2127"/>
    <n v="59"/>
    <n v="26711"/>
    <n v="976"/>
    <n v="3.6539253491071094E-2"/>
    <n v="2.3339078757730791E-3"/>
    <n v="3.4205345615298012E-2"/>
    <n v="3.8873161366844176E-2"/>
  </r>
  <r>
    <x v="41"/>
    <x v="18"/>
    <n v="2299"/>
    <n v="70"/>
    <n v="29010"/>
    <n v="1046"/>
    <n v="3.6056532230265427E-2"/>
    <n v="2.2241594133647086E-3"/>
    <n v="3.383237281690072E-2"/>
    <n v="3.8280691643630134E-2"/>
  </r>
  <r>
    <x v="42"/>
    <x v="18"/>
    <n v="3761"/>
    <n v="93"/>
    <n v="32771"/>
    <n v="1139"/>
    <n v="3.4756339446461809E-2"/>
    <n v="2.0532757940238621E-3"/>
    <n v="3.2703063652437948E-2"/>
    <n v="3.680961524048567E-2"/>
  </r>
  <r>
    <x v="43"/>
    <x v="18"/>
    <n v="4897"/>
    <n v="124"/>
    <n v="37668"/>
    <n v="1263"/>
    <n v="3.3529786556228097E-2"/>
    <n v="1.8799516664148202E-3"/>
    <n v="3.164983488981328E-2"/>
    <n v="3.5409738222642914E-2"/>
  </r>
  <r>
    <x v="44"/>
    <x v="18"/>
    <n v="2857"/>
    <n v="128"/>
    <n v="40525"/>
    <n v="1391"/>
    <n v="3.4324491054904378E-2"/>
    <n v="1.8345308396070334E-3"/>
    <n v="3.2489960215297348E-2"/>
    <n v="3.6159021894511409E-2"/>
  </r>
  <r>
    <x v="45"/>
    <x v="18"/>
    <n v="2336"/>
    <n v="115"/>
    <n v="42861"/>
    <n v="1506"/>
    <n v="3.5136837684608388E-2"/>
    <n v="1.8055317920414378E-3"/>
    <n v="3.3331305892566949E-2"/>
    <n v="3.6942369476649826E-2"/>
  </r>
  <r>
    <x v="46"/>
    <x v="18"/>
    <n v="2155"/>
    <n v="98"/>
    <n v="45016"/>
    <n v="1604"/>
    <n v="3.5631775368757772E-2"/>
    <n v="1.774573675146911E-3"/>
    <n v="3.385720169361086E-2"/>
    <n v="3.7406349043904684E-2"/>
  </r>
  <r>
    <x v="47"/>
    <x v="18"/>
    <n v="2252"/>
    <n v="112"/>
    <n v="47268"/>
    <n v="1716"/>
    <n v="3.6303630363036306E-2"/>
    <n v="1.7486021016862672E-3"/>
    <n v="3.455502826135004E-2"/>
    <n v="3.8052232464722571E-2"/>
  </r>
  <r>
    <x v="48"/>
    <x v="18"/>
    <n v="2375"/>
    <n v="107"/>
    <n v="49643"/>
    <n v="1823"/>
    <n v="3.6722196482887819E-2"/>
    <n v="1.7164161234517088E-3"/>
    <n v="3.5005780359436113E-2"/>
    <n v="3.8438612606339524E-2"/>
  </r>
  <r>
    <x v="49"/>
    <x v="18"/>
    <n v="2805"/>
    <n v="151"/>
    <n v="52448"/>
    <n v="1974"/>
    <n v="3.7637278828553999E-2"/>
    <n v="1.6913110904591684E-3"/>
    <n v="3.5945967738094831E-2"/>
    <n v="3.9328589919013168E-2"/>
  </r>
  <r>
    <x v="50"/>
    <x v="18"/>
    <n v="3441"/>
    <n v="137"/>
    <n v="55889"/>
    <n v="2111"/>
    <n v="3.7771296677342588E-2"/>
    <n v="1.64143872925158E-3"/>
    <n v="3.612985794809101E-2"/>
    <n v="3.9412735406594165E-2"/>
  </r>
  <r>
    <x v="51"/>
    <x v="18"/>
    <n v="3887"/>
    <n v="195"/>
    <n v="59776"/>
    <n v="2306"/>
    <n v="3.8577355460385439E-2"/>
    <n v="1.6046425246062238E-3"/>
    <n v="3.6972712935779216E-2"/>
    <n v="4.0181997984991662E-2"/>
  </r>
  <r>
    <x v="52"/>
    <x v="18"/>
    <n v="3506"/>
    <n v="224"/>
    <n v="63282"/>
    <n v="2530"/>
    <n v="3.9979773079232644E-2"/>
    <n v="1.5887244595557549E-3"/>
    <n v="3.839104861967689E-2"/>
    <n v="4.1568497538788399E-2"/>
  </r>
  <r>
    <x v="53"/>
    <x v="18"/>
    <n v="3072"/>
    <n v="211"/>
    <n v="66354"/>
    <n v="2741"/>
    <n v="4.1308737981131508E-2"/>
    <n v="1.5780953387219035E-3"/>
    <n v="3.9730642642409601E-2"/>
    <n v="4.2886833319853414E-2"/>
  </r>
  <r>
    <x v="54"/>
    <x v="18"/>
    <n v="2456"/>
    <n v="165"/>
    <n v="68810"/>
    <n v="2906"/>
    <n v="4.2232233686964105E-2"/>
    <n v="1.5675975239921901E-3"/>
    <n v="4.0664636162971918E-2"/>
    <n v="4.3799831210956292E-2"/>
  </r>
  <r>
    <x v="55"/>
    <x v="18"/>
    <n v="1947"/>
    <n v="156"/>
    <n v="70757"/>
    <n v="3062"/>
    <n v="4.3274870330850659E-2"/>
    <n v="1.5656281692123261E-3"/>
    <n v="4.1709242161638335E-2"/>
    <n v="4.4840498500062984E-2"/>
  </r>
  <r>
    <x v="56"/>
    <x v="18"/>
    <n v="1424"/>
    <n v="107"/>
    <n v="72181"/>
    <n v="3169"/>
    <n v="4.3903520316980922E-2"/>
    <n v="1.5617966160825409E-3"/>
    <n v="4.2341723700898379E-2"/>
    <n v="4.5465316933063465E-2"/>
  </r>
  <r>
    <x v="57"/>
    <x v="18"/>
    <n v="1063"/>
    <n v="79"/>
    <n v="73244"/>
    <n v="3248"/>
    <n v="4.4344929277483479E-2"/>
    <n v="1.5585258461275789E-3"/>
    <n v="4.2786403431355903E-2"/>
    <n v="4.5903455123611055E-2"/>
  </r>
  <r>
    <x v="58"/>
    <x v="18"/>
    <n v="840"/>
    <n v="65"/>
    <n v="74084"/>
    <n v="3313"/>
    <n v="4.4719507585983476E-2"/>
    <n v="1.5564752467559951E-3"/>
    <n v="4.3163032339227483E-2"/>
    <n v="4.6275982832739468E-2"/>
  </r>
  <r>
    <x v="59"/>
    <x v="18"/>
    <n v="691"/>
    <n v="53"/>
    <n v="74775"/>
    <n v="3366"/>
    <n v="4.5015045135406218E-2"/>
    <n v="1.5545975430713021E-3"/>
    <n v="4.3460447592334917E-2"/>
    <n v="4.6569642678477519E-2"/>
  </r>
  <r>
    <x v="60"/>
    <x v="18"/>
    <n v="500"/>
    <n v="52"/>
    <n v="75275"/>
    <n v="3418"/>
    <n v="4.540684158087014E-2"/>
    <n v="1.5564458124567395E-3"/>
    <n v="4.3850395768413403E-2"/>
    <n v="4.6963287393326877E-2"/>
  </r>
  <r>
    <x v="61"/>
    <x v="18"/>
    <n v="313"/>
    <n v="19"/>
    <n v="75588"/>
    <n v="3437"/>
    <n v="4.5470180451923588E-2"/>
    <n v="1.5543499662165259E-3"/>
    <n v="4.3915830485707061E-2"/>
    <n v="4.7024530418140115E-2"/>
  </r>
  <r>
    <x v="62"/>
    <x v="18"/>
    <n v="180"/>
    <n v="15"/>
    <n v="75768"/>
    <n v="3452"/>
    <n v="4.5560130925984585E-2"/>
    <n v="1.5541042514263935E-3"/>
    <n v="4.4006026674558191E-2"/>
    <n v="4.7114235177410979E-2"/>
  </r>
  <r>
    <x v="63"/>
    <x v="18"/>
    <n v="119"/>
    <n v="13"/>
    <n v="75887"/>
    <n v="3465"/>
    <n v="4.5659994465455218E-2"/>
    <n v="1.5546604585755627E-3"/>
    <n v="4.4105334006879653E-2"/>
    <n v="4.7214654924030784E-2"/>
  </r>
  <r>
    <x v="64"/>
    <x v="18"/>
    <n v="68"/>
    <n v="5"/>
    <n v="75955"/>
    <n v="3470"/>
    <n v="4.5684945033243371E-2"/>
    <n v="1.5544074474904204E-3"/>
    <n v="4.4130537585752951E-2"/>
    <n v="4.7239352480733791E-2"/>
  </r>
  <r>
    <x v="65"/>
    <x v="18"/>
    <n v="27"/>
    <n v="4"/>
    <n v="75982"/>
    <n v="3474"/>
    <n v="4.5721355057776844E-2"/>
    <n v="1.5547774961673585E-3"/>
    <n v="4.4166577561609487E-2"/>
    <n v="4.7276132553944201E-2"/>
  </r>
  <r>
    <x v="66"/>
    <x v="18"/>
    <n v="17"/>
    <n v="1"/>
    <n v="75999"/>
    <n v="3475"/>
    <n v="4.5724285845866394E-2"/>
    <n v="1.5546555982202501E-3"/>
    <n v="4.4169630247646141E-2"/>
    <n v="4.7278941444086647E-2"/>
  </r>
  <r>
    <x v="67"/>
    <x v="18"/>
    <n v="16"/>
    <n v="1"/>
    <n v="76015"/>
    <n v="3476"/>
    <n v="4.5727816878247715E-2"/>
    <n v="1.5545546197495645E-3"/>
    <n v="4.4173262258498151E-2"/>
    <n v="4.7282371497997279E-2"/>
  </r>
  <r>
    <x v="68"/>
    <x v="18"/>
    <n v="11"/>
    <n v="0"/>
    <n v="76026"/>
    <n v="3476"/>
    <n v="4.5721200641885673E-2"/>
    <n v="1.5543247783031486E-3"/>
    <n v="4.4166875863582526E-2"/>
    <n v="4.727552542018882E-2"/>
  </r>
  <r>
    <x v="69"/>
    <x v="18"/>
    <n v="5"/>
    <n v="1"/>
    <n v="76031"/>
    <n v="3477"/>
    <n v="4.5731346424484752E-2"/>
    <n v="1.5544536512662552E-3"/>
    <n v="4.4176892773218499E-2"/>
    <n v="4.7285800075751006E-2"/>
  </r>
  <r>
    <x v="70"/>
    <x v="18"/>
    <n v="24"/>
    <n v="0"/>
    <n v="76055"/>
    <n v="3477"/>
    <n v="4.5716915390178157E-2"/>
    <n v="1.5539524038118715E-3"/>
    <n v="4.4162962986366287E-2"/>
    <n v="4.7270867793990028E-2"/>
  </r>
  <r>
    <x v="71"/>
    <x v="18"/>
    <n v="14"/>
    <n v="1"/>
    <n v="76069"/>
    <n v="3478"/>
    <n v="4.5721647451655731E-2"/>
    <n v="1.5538933293638973E-3"/>
    <n v="4.4167754122291833E-2"/>
    <n v="4.7275540781019629E-2"/>
  </r>
  <r>
    <x v="72"/>
    <x v="18"/>
    <n v="18"/>
    <n v="0"/>
    <n v="76087"/>
    <n v="3478"/>
    <n v="4.571083102238227E-2"/>
    <n v="1.5535176883362434E-3"/>
    <n v="4.4157313334046024E-2"/>
    <n v="4.7264348710718516E-2"/>
  </r>
  <r>
    <x v="73"/>
    <x v="18"/>
    <n v="13"/>
    <n v="1"/>
    <n v="76100"/>
    <n v="3479"/>
    <n v="4.5716162943495398E-2"/>
    <n v="1.5534795454179807E-3"/>
    <n v="4.4162683398077419E-2"/>
    <n v="4.7269642488913376E-2"/>
  </r>
  <r>
    <x v="74"/>
    <x v="18"/>
    <n v="17"/>
    <n v="1"/>
    <n v="76117"/>
    <n v="3480"/>
    <n v="4.5719090347754114E-2"/>
    <n v="1.5533579642889161E-3"/>
    <n v="4.4165732383465196E-2"/>
    <n v="4.7272448312043032E-2"/>
  </r>
  <r>
    <x v="75"/>
    <x v="18"/>
    <n v="25"/>
    <n v="1"/>
    <n v="76142"/>
    <n v="3481"/>
    <n v="4.5717212576501798E-2"/>
    <n v="1.5530696441119131E-3"/>
    <n v="4.4164142932389884E-2"/>
    <n v="4.7270282220613712E-2"/>
  </r>
  <r>
    <x v="76"/>
    <x v="18"/>
    <n v="25"/>
    <n v="1"/>
    <n v="76167"/>
    <n v="3482"/>
    <n v="4.5715336037916686E-2"/>
    <n v="1.5527814816851154E-3"/>
    <n v="4.4162554556231567E-2"/>
    <n v="4.7268117519601804E-2"/>
  </r>
  <r>
    <x v="77"/>
    <x v="18"/>
    <n v="25"/>
    <n v="0"/>
    <n v="76192"/>
    <n v="3482"/>
    <n v="4.5700335993280133E-2"/>
    <n v="1.5522608522912343E-3"/>
    <n v="4.4148075140988896E-2"/>
    <n v="4.7252596845571371E-2"/>
  </r>
  <r>
    <x v="78"/>
    <x v="18"/>
    <n v="54"/>
    <n v="1"/>
    <n v="76246"/>
    <n v="3483"/>
    <n v="4.5681084909372296E-2"/>
    <n v="1.5513699322369219E-3"/>
    <n v="4.4129714977135373E-2"/>
    <n v="4.723245484160922E-2"/>
  </r>
  <r>
    <x v="79"/>
    <x v="18"/>
    <n v="74"/>
    <n v="1"/>
    <n v="76320"/>
    <n v="3484"/>
    <n v="4.5649895178197064E-2"/>
    <n v="1.5500650778740661E-3"/>
    <n v="4.4099830100322999E-2"/>
    <n v="4.7199960256071129E-2"/>
  </r>
  <r>
    <x v="80"/>
    <x v="18"/>
    <n v="78"/>
    <n v="1"/>
    <n v="76398"/>
    <n v="3485"/>
    <n v="4.5616377392078328E-2"/>
    <n v="1.5486798993350314E-3"/>
    <n v="4.4067697492743294E-2"/>
    <n v="4.7165057291413362E-2"/>
  </r>
  <r>
    <x v="81"/>
    <x v="18"/>
    <n v="119"/>
    <n v="0"/>
    <n v="76517"/>
    <n v="3485"/>
    <n v="4.5545434347922686E-2"/>
    <n v="1.5462189202936085E-3"/>
    <n v="4.3999215427629079E-2"/>
    <n v="4.7091653268216294E-2"/>
  </r>
  <r>
    <x v="82"/>
    <x v="18"/>
    <n v="136"/>
    <n v="6"/>
    <n v="76653"/>
    <n v="3491"/>
    <n v="4.5542901125852867E-2"/>
    <n v="1.5448018039067452E-3"/>
    <n v="4.3998099321946121E-2"/>
    <n v="4.7087702929759612E-2"/>
  </r>
  <r>
    <x v="83"/>
    <x v="18"/>
    <n v="199"/>
    <n v="3"/>
    <n v="76852"/>
    <n v="3494"/>
    <n v="4.5464008744079527E-2"/>
    <n v="1.5414054520096188E-3"/>
    <n v="4.3922603292069907E-2"/>
    <n v="4.7005414196089147E-2"/>
  </r>
  <r>
    <x v="84"/>
    <x v="18"/>
    <n v="493"/>
    <n v="6"/>
    <n v="77345"/>
    <n v="3500"/>
    <n v="4.5251793910401447E-2"/>
    <n v="1.5327393618069232E-3"/>
    <n v="4.3719054548594524E-2"/>
    <n v="4.678453327220837E-2"/>
  </r>
  <r>
    <x v="85"/>
    <x v="18"/>
    <n v="887"/>
    <n v="11"/>
    <n v="78232"/>
    <n v="3511"/>
    <n v="4.487933326516004E-2"/>
    <n v="1.5174700303691338E-3"/>
    <n v="4.3361863234790909E-2"/>
    <n v="4.6396803295529171E-2"/>
  </r>
  <r>
    <x v="86"/>
    <x v="18"/>
    <n v="1730"/>
    <n v="34"/>
    <n v="79962"/>
    <n v="3545"/>
    <n v="4.4333558440259123E-2"/>
    <n v="1.4914206772093034E-3"/>
    <n v="4.284213776304982E-2"/>
    <n v="4.5824979117468426E-2"/>
  </r>
  <r>
    <x v="87"/>
    <x v="18"/>
    <n v="2275"/>
    <n v="53"/>
    <n v="82237"/>
    <n v="3598"/>
    <n v="4.3751595996935684E-2"/>
    <n v="1.4605551763224669E-3"/>
    <n v="4.2291040820613218E-2"/>
    <n v="4.521215117325815E-2"/>
  </r>
  <r>
    <x v="88"/>
    <x v="18"/>
    <n v="2964"/>
    <n v="87"/>
    <n v="85201"/>
    <n v="3685"/>
    <n v="4.3250666071994459E-2"/>
    <n v="1.4263445948585066E-3"/>
    <n v="4.1824321477135953E-2"/>
    <n v="4.4677010666852965E-2"/>
  </r>
  <r>
    <x v="89"/>
    <x v="18"/>
    <n v="3885"/>
    <n v="100"/>
    <n v="89086"/>
    <n v="3785"/>
    <n v="4.2487034999887749E-2"/>
    <n v="1.3820217730380194E-3"/>
    <n v="4.1105013226849729E-2"/>
    <n v="4.3869056772925769E-2"/>
  </r>
  <r>
    <x v="90"/>
    <x v="18"/>
    <n v="3668"/>
    <n v="102"/>
    <n v="92754"/>
    <n v="3887"/>
    <n v="4.1906548504646701E-2"/>
    <n v="1.3447609147634613E-3"/>
    <n v="4.0561787589883241E-2"/>
    <n v="4.3251309419410161E-2"/>
  </r>
  <r>
    <x v="91"/>
    <x v="18"/>
    <n v="2972"/>
    <n v="106"/>
    <n v="95726"/>
    <n v="3993"/>
    <n v="4.1712805298456009E-2"/>
    <n v="1.3205346945218356E-3"/>
    <n v="4.0392270603934174E-2"/>
    <n v="4.3033339992977843E-2"/>
  </r>
  <r>
    <x v="92"/>
    <x v="18"/>
    <n v="2152"/>
    <n v="91"/>
    <n v="97878"/>
    <n v="4084"/>
    <n v="4.17254132695805E-2"/>
    <n v="1.3061422594649731E-3"/>
    <n v="4.0419271010115526E-2"/>
    <n v="4.3031555529045473E-2"/>
  </r>
  <r>
    <x v="93"/>
    <x v="18"/>
    <n v="1214"/>
    <n v="80"/>
    <n v="99092"/>
    <n v="4164"/>
    <n v="4.2021555725992005E-2"/>
    <n v="1.3029003157471104E-3"/>
    <n v="4.0718655410244893E-2"/>
    <n v="4.3324456041739116E-2"/>
  </r>
  <r>
    <x v="94"/>
    <x v="18"/>
    <n v="1180"/>
    <n v="60"/>
    <n v="100272"/>
    <n v="4224"/>
    <n v="4.2125418860698899E-2"/>
    <n v="1.2968756715936618E-3"/>
    <n v="4.082854318910524E-2"/>
    <n v="4.3422294532292557E-2"/>
  </r>
  <r>
    <x v="95"/>
    <x v="18"/>
    <n v="1214"/>
    <n v="47"/>
    <n v="101486"/>
    <n v="4271"/>
    <n v="4.2084622509508701E-2"/>
    <n v="1.2884459813450827E-3"/>
    <n v="4.079617652816362E-2"/>
    <n v="4.3373068490853782E-2"/>
  </r>
  <r>
    <x v="96"/>
    <x v="18"/>
    <n v="961"/>
    <n v="30"/>
    <n v="102447"/>
    <n v="4301"/>
    <n v="4.1982683729147756E-2"/>
    <n v="1.2807719222260427E-3"/>
    <n v="4.070191180692171E-2"/>
    <n v="4.3263455651373801E-2"/>
  </r>
  <r>
    <x v="97"/>
    <x v="18"/>
    <n v="2289"/>
    <n v="28"/>
    <n v="104736"/>
    <n v="4329"/>
    <n v="4.1332493125572869E-2"/>
    <n v="1.2564597786574362E-3"/>
    <n v="4.0076033346915431E-2"/>
    <n v="4.2588952904230308E-2"/>
  </r>
  <r>
    <x v="98"/>
    <x v="18"/>
    <n v="4247"/>
    <n v="22"/>
    <n v="108983"/>
    <n v="4351"/>
    <n v="3.9923657818191828E-2"/>
    <n v="1.2097415117052698E-3"/>
    <n v="3.8713916306486559E-2"/>
    <n v="4.1133399329897097E-2"/>
  </r>
  <r>
    <x v="99"/>
    <x v="18"/>
    <n v="5165"/>
    <n v="37"/>
    <n v="114148"/>
    <n v="4388"/>
    <n v="3.8441321792760275E-2"/>
    <n v="1.1590763777318349E-3"/>
    <n v="3.7282245415028441E-2"/>
    <n v="3.9600398170492108E-2"/>
  </r>
  <r>
    <x v="100"/>
    <x v="18"/>
    <n v="4388"/>
    <n v="45"/>
    <n v="118536"/>
    <n v="4433"/>
    <n v="3.7397921306607275E-2"/>
    <n v="1.1213142874869325E-3"/>
    <n v="3.627660701912034E-2"/>
    <n v="3.851923559409421E-2"/>
  </r>
  <r>
    <x v="101"/>
    <x v="18"/>
    <n v="3592"/>
    <n v="38"/>
    <n v="122128"/>
    <n v="4471"/>
    <n v="3.6609131403118042E-2"/>
    <n v="1.092573534476283E-3"/>
    <n v="3.551655786864176E-2"/>
    <n v="3.7701704937594324E-2"/>
  </r>
  <r>
    <x v="102"/>
    <x v="18"/>
    <n v="2714"/>
    <n v="33"/>
    <n v="124842"/>
    <n v="4504"/>
    <n v="3.6077602089040546E-2"/>
    <n v="1.0724836678941592E-3"/>
    <n v="3.5005118421146383E-2"/>
    <n v="3.7150085756934709E-2"/>
  </r>
  <r>
    <x v="103"/>
    <x v="18"/>
    <n v="2256"/>
    <n v="32"/>
    <n v="127098"/>
    <n v="4536"/>
    <n v="3.5688995892933013E-2"/>
    <n v="1.0569843538786358E-3"/>
    <n v="3.4632011539054375E-2"/>
    <n v="3.6745980246811652E-2"/>
  </r>
  <r>
    <x v="104"/>
    <x v="18"/>
    <n v="2546"/>
    <n v="23"/>
    <n v="129644"/>
    <n v="4559"/>
    <n v="3.5165530221221188E-2"/>
    <n v="1.0385881098682677E-3"/>
    <n v="3.412694211135292E-2"/>
    <n v="3.6204118331089455E-2"/>
  </r>
  <r>
    <x v="105"/>
    <x v="18"/>
    <n v="2842"/>
    <n v="18"/>
    <n v="132486"/>
    <n v="4577"/>
    <n v="3.4547046480382836E-2"/>
    <n v="1.018009104332683E-3"/>
    <n v="3.3529037376050154E-2"/>
    <n v="3.5565055584715517E-2"/>
  </r>
  <r>
    <x v="106"/>
    <x v="18"/>
    <n v="2821"/>
    <n v="21"/>
    <n v="135307"/>
    <n v="4598"/>
    <n v="3.398198171565403E-2"/>
    <n v="9.9879595569201274E-4"/>
    <n v="3.2983185759962015E-2"/>
    <n v="3.4980777671346046E-2"/>
  </r>
  <r>
    <x v="107"/>
    <x v="18"/>
    <n v="2655"/>
    <n v="12"/>
    <n v="137962"/>
    <n v="4610"/>
    <n v="3.3414998332874271E-2"/>
    <n v="9.8058316447420871E-4"/>
    <n v="3.2434415168400066E-2"/>
    <n v="3.4395581497348476E-2"/>
  </r>
  <r>
    <x v="108"/>
    <x v="18"/>
    <n v="2079"/>
    <n v="12"/>
    <n v="140041"/>
    <n v="4622"/>
    <n v="3.3004620075549301E-2"/>
    <n v="9.6709017368189676E-4"/>
    <n v="3.2037529901867402E-2"/>
    <n v="3.39717102492312E-2"/>
  </r>
  <r>
    <x v="109"/>
    <x v="18"/>
    <n v="1312"/>
    <n v="10"/>
    <n v="141353"/>
    <n v="4632"/>
    <n v="3.2769025064908419E-2"/>
    <n v="9.5904043572536126E-4"/>
    <n v="3.1809984629183059E-2"/>
    <n v="3.3728065500633779E-2"/>
  </r>
  <r>
    <x v="110"/>
    <x v="18"/>
    <n v="1078"/>
    <n v="9"/>
    <n v="142431"/>
    <n v="4641"/>
    <n v="3.2584198664616551E-2"/>
    <n v="9.5262082120534791E-4"/>
    <n v="3.1631577843411203E-2"/>
    <n v="3.3536819485821899E-2"/>
  </r>
  <r>
    <x v="111"/>
    <x v="18"/>
    <n v="892"/>
    <n v="11"/>
    <n v="143323"/>
    <n v="4652"/>
    <n v="3.2458153959936648E-2"/>
    <n v="9.4775539113925282E-4"/>
    <n v="3.1510398568797393E-2"/>
    <n v="3.3405909351075902E-2"/>
  </r>
  <r>
    <x v="112"/>
    <x v="18"/>
    <n v="550"/>
    <n v="7"/>
    <n v="143873"/>
    <n v="4659"/>
    <n v="3.238272643233963E-2"/>
    <n v="9.4480784743481577E-4"/>
    <n v="3.1437918584904814E-2"/>
    <n v="3.3327534279774446E-2"/>
  </r>
  <r>
    <x v="113"/>
    <x v="18"/>
    <n v="270"/>
    <n v="1"/>
    <n v="144143"/>
    <n v="4660"/>
    <n v="3.2329006611489977E-2"/>
    <n v="9.4311475247271055E-4"/>
    <n v="3.1385891859017266E-2"/>
    <n v="3.3272121363962688E-2"/>
  </r>
  <r>
    <x v="114"/>
    <x v="18"/>
    <n v="175"/>
    <n v="0"/>
    <n v="144318"/>
    <n v="4660"/>
    <n v="3.2289804459596172E-2"/>
    <n v="9.4195324596897906E-4"/>
    <n v="3.1347851213627195E-2"/>
    <n v="3.3231757705565149E-2"/>
  </r>
  <r>
    <x v="115"/>
    <x v="18"/>
    <n v="140"/>
    <n v="1"/>
    <n v="144458"/>
    <n v="4661"/>
    <n v="3.2265433551620537E-2"/>
    <n v="9.4113021657413328E-4"/>
    <n v="3.1324303335046405E-2"/>
    <n v="3.3206563768194669E-2"/>
  </r>
  <r>
    <x v="116"/>
    <x v="18"/>
    <n v="117"/>
    <n v="0"/>
    <n v="144575"/>
    <n v="4661"/>
    <n v="3.2239322151132628E-2"/>
    <n v="9.4035669599326079E-4"/>
    <n v="3.1298965455139369E-2"/>
    <n v="3.3179678847125887E-2"/>
  </r>
  <r>
    <x v="117"/>
    <x v="18"/>
    <n v="176"/>
    <n v="1"/>
    <n v="144751"/>
    <n v="4662"/>
    <n v="3.2207031384929981E-2"/>
    <n v="9.3929938898850188E-4"/>
    <n v="3.1267731995941482E-2"/>
    <n v="3.314633077391848E-2"/>
  </r>
  <r>
    <x v="118"/>
    <x v="18"/>
    <n v="237"/>
    <n v="1"/>
    <n v="144988"/>
    <n v="4663"/>
    <n v="3.2161282313019006E-2"/>
    <n v="9.3784377909939399E-4"/>
    <n v="3.1223438533919613E-2"/>
    <n v="3.3099126092118403E-2"/>
  </r>
  <r>
    <x v="119"/>
    <x v="18"/>
    <n v="311"/>
    <n v="1"/>
    <n v="145299"/>
    <n v="4664"/>
    <n v="3.2099326216973277E-2"/>
    <n v="9.3590865638273966E-4"/>
    <n v="3.1163417560590538E-2"/>
    <n v="3.3035234873356016E-2"/>
  </r>
  <r>
    <x v="120"/>
    <x v="18"/>
    <n v="540"/>
    <n v="1"/>
    <n v="145839"/>
    <n v="4665"/>
    <n v="3.1987328492378585E-2"/>
    <n v="9.324926127880236E-4"/>
    <n v="3.1054835879590559E-2"/>
    <n v="3.2919821105166606E-2"/>
  </r>
  <r>
    <x v="121"/>
    <x v="18"/>
    <n v="539"/>
    <n v="0"/>
    <n v="146378"/>
    <n v="4665"/>
    <n v="3.1869543237371734E-2"/>
    <n v="9.2900592404654219E-4"/>
    <n v="3.0940537313325193E-2"/>
    <n v="3.2798549161418278E-2"/>
  </r>
  <r>
    <x v="122"/>
    <x v="18"/>
    <n v="891"/>
    <n v="0"/>
    <n v="147269"/>
    <n v="4665"/>
    <n v="3.1676727620884235E-2"/>
    <n v="9.2329901982488667E-4"/>
    <n v="3.0753428601059347E-2"/>
    <n v="3.2600026640709122E-2"/>
  </r>
  <r>
    <x v="123"/>
    <x v="18"/>
    <n v="1372"/>
    <n v="5"/>
    <n v="148641"/>
    <n v="4670"/>
    <n v="3.1417980234255689E-2"/>
    <n v="9.1515201904815273E-4"/>
    <n v="3.0502828215207535E-2"/>
    <n v="3.2333132253303844E-2"/>
  </r>
  <r>
    <x v="124"/>
    <x v="18"/>
    <n v="1492"/>
    <n v="6"/>
    <n v="150133"/>
    <n v="4676"/>
    <n v="3.114571746384872E-2"/>
    <n v="9.0651956335724383E-4"/>
    <n v="3.0239197900491475E-2"/>
    <n v="3.2052237027205964E-2"/>
  </r>
  <r>
    <x v="125"/>
    <x v="18"/>
    <n v="1345"/>
    <n v="6"/>
    <n v="151478"/>
    <n v="4682"/>
    <n v="3.0908778832569747E-2"/>
    <n v="8.9894336773775705E-4"/>
    <n v="3.0009835464831991E-2"/>
    <n v="3.1807722200307503E-2"/>
  </r>
  <r>
    <x v="126"/>
    <x v="18"/>
    <n v="1122"/>
    <n v="6"/>
    <n v="152600"/>
    <n v="4688"/>
    <n v="3.0720838794233291E-2"/>
    <n v="8.9282402365436998E-4"/>
    <n v="2.982801477057892E-2"/>
    <n v="3.1613662817887661E-2"/>
  </r>
  <r>
    <x v="127"/>
    <x v="18"/>
    <n v="1167"/>
    <n v="6"/>
    <n v="153767"/>
    <n v="4694"/>
    <n v="3.0526705990231974E-2"/>
    <n v="8.8653135031906876E-4"/>
    <n v="2.9640174639912906E-2"/>
    <n v="3.1413237340551042E-2"/>
  </r>
  <r>
    <x v="128"/>
    <x v="18"/>
    <n v="980"/>
    <n v="6"/>
    <n v="154747"/>
    <n v="4700"/>
    <n v="3.037215584147027E-2"/>
    <n v="8.8141374559510025E-4"/>
    <n v="2.9490742095875169E-2"/>
    <n v="3.125356958706537E-2"/>
  </r>
  <r>
    <x v="129"/>
    <x v="18"/>
    <n v="1041"/>
    <n v="2"/>
    <n v="155788"/>
    <n v="4702"/>
    <n v="3.0182042262561944E-2"/>
    <n v="8.7562946953294806E-4"/>
    <n v="2.9306412793028997E-2"/>
    <n v="3.105767173209489E-2"/>
  </r>
  <r>
    <x v="130"/>
    <x v="18"/>
    <n v="1103"/>
    <n v="5"/>
    <n v="156891"/>
    <n v="4707"/>
    <n v="3.0001720940015679E-2"/>
    <n v="8.6985950729093686E-4"/>
    <n v="2.9131861432724743E-2"/>
    <n v="3.0871580447306615E-2"/>
  </r>
  <r>
    <x v="131"/>
    <x v="18"/>
    <n v="1383"/>
    <n v="6"/>
    <n v="158274"/>
    <n v="4713"/>
    <n v="2.977747450623602E-2"/>
    <n v="8.627141213730789E-4"/>
    <n v="2.8914760384862941E-2"/>
    <n v="3.0640188627609099E-2"/>
  </r>
  <r>
    <x v="132"/>
    <x v="18"/>
    <n v="1726"/>
    <n v="8"/>
    <n v="160000"/>
    <n v="4721"/>
    <n v="2.9506250000000001E-2"/>
    <n v="8.5401909792778678E-4"/>
    <n v="2.8652230902072213E-2"/>
    <n v="3.036026909792779E-2"/>
  </r>
  <r>
    <x v="133"/>
    <x v="18"/>
    <n v="2029"/>
    <n v="7"/>
    <n v="162029"/>
    <n v="4728"/>
    <n v="2.9179961611810232E-2"/>
    <n v="8.4381591945307155E-4"/>
    <n v="2.8336145692357161E-2"/>
    <n v="3.0023777531263302E-2"/>
  </r>
  <r>
    <x v="134"/>
    <x v="18"/>
    <n v="2103"/>
    <n v="10"/>
    <n v="164132"/>
    <n v="4738"/>
    <n v="2.8867009480174493E-2"/>
    <n v="8.3375789417213311E-4"/>
    <n v="2.803325158600236E-2"/>
    <n v="2.9700767374346626E-2"/>
  </r>
  <r>
    <x v="135"/>
    <x v="18"/>
    <n v="1612"/>
    <n v="9"/>
    <n v="165744"/>
    <n v="4747"/>
    <n v="2.8640554107539337E-2"/>
    <n v="8.26341744509783E-4"/>
    <n v="2.7814212363029556E-2"/>
    <n v="2.9466895852049119E-2"/>
  </r>
  <r>
    <x v="136"/>
    <x v="18"/>
    <n v="1170"/>
    <n v="6"/>
    <n v="166914"/>
    <n v="4753"/>
    <n v="2.847574199887367E-2"/>
    <n v="8.2100204706623159E-4"/>
    <n v="2.765473995180744E-2"/>
    <n v="2.9296744045939901E-2"/>
  </r>
  <r>
    <x v="137"/>
    <x v="18"/>
    <n v="663"/>
    <n v="5"/>
    <n v="167577"/>
    <n v="4758"/>
    <n v="2.8392917882525646E-2"/>
    <n v="8.1815090943713076E-4"/>
    <n v="2.7574766973088517E-2"/>
    <n v="2.9211068791962776E-2"/>
  </r>
  <r>
    <x v="138"/>
    <x v="18"/>
    <n v="547"/>
    <n v="5"/>
    <n v="168124"/>
    <n v="4763"/>
    <n v="2.8330280031405392E-2"/>
    <n v="8.1589253582356556E-4"/>
    <n v="2.7514387495581827E-2"/>
    <n v="2.9146172567228956E-2"/>
  </r>
  <r>
    <x v="139"/>
    <x v="18"/>
    <n v="419"/>
    <n v="3"/>
    <n v="168543"/>
    <n v="4766"/>
    <n v="2.8277650213892003E-2"/>
    <n v="8.1409965117504117E-4"/>
    <n v="2.7463550562716963E-2"/>
    <n v="2.9091749865067042E-2"/>
  </r>
  <r>
    <x v="140"/>
    <x v="18"/>
    <n v="315"/>
    <n v="3"/>
    <n v="168858"/>
    <n v="4769"/>
    <n v="2.8242665434862427E-2"/>
    <n v="8.1282284571732781E-4"/>
    <n v="2.74298425891451E-2"/>
    <n v="2.9055488280579755E-2"/>
  </r>
  <r>
    <x v="209"/>
    <x v="18"/>
    <n v="373"/>
    <n v="7"/>
    <n v="169231"/>
    <n v="4776"/>
    <n v="2.8221779697573141E-2"/>
    <n v="8.1161807264532103E-4"/>
    <n v="2.741016162492782E-2"/>
    <n v="2.9033397770218461E-2"/>
  </r>
  <r>
    <x v="141"/>
    <x v="18"/>
    <n v="460"/>
    <n v="3"/>
    <n v="169691"/>
    <n v="4779"/>
    <n v="2.8162955018239035E-2"/>
    <n v="8.0964894376387949E-4"/>
    <n v="2.7353306074475156E-2"/>
    <n v="2.8972603962002914E-2"/>
  </r>
  <r>
    <x v="142"/>
    <x v="18"/>
    <n v="480"/>
    <n v="5"/>
    <n v="170171"/>
    <n v="4784"/>
    <n v="2.8112898202396413E-2"/>
    <n v="8.077677493470739E-4"/>
    <n v="2.7305130453049338E-2"/>
    <n v="2.8920665951743488E-2"/>
  </r>
  <r>
    <x v="143"/>
    <x v="18"/>
    <n v="436"/>
    <n v="5"/>
    <n v="170607"/>
    <n v="4789"/>
    <n v="2.8070360536203088E-2"/>
    <n v="8.0610768751699583E-4"/>
    <n v="2.7264252848686093E-2"/>
    <n v="2.8876468223720083E-2"/>
  </r>
  <r>
    <x v="144"/>
    <x v="18"/>
    <n v="399"/>
    <n v="6"/>
    <n v="171006"/>
    <n v="4795"/>
    <n v="2.8039951814556215E-2"/>
    <n v="8.0471857275483906E-4"/>
    <n v="2.7235233241801375E-2"/>
    <n v="2.8844670387311054E-2"/>
  </r>
  <r>
    <x v="145"/>
    <x v="18"/>
    <n v="249"/>
    <n v="9"/>
    <n v="171255"/>
    <n v="4804"/>
    <n v="2.8051735715745527E-2"/>
    <n v="8.0430690276326558E-4"/>
    <n v="2.7247428812982262E-2"/>
    <n v="2.8856042618508791E-2"/>
  </r>
  <r>
    <x v="146"/>
    <x v="18"/>
    <n v="228"/>
    <n v="6"/>
    <n v="171483"/>
    <n v="4810"/>
    <n v="2.8049427640057616E-2"/>
    <n v="8.0373806079541701E-4"/>
    <n v="2.7245689579262201E-2"/>
    <n v="2.8853165700853032E-2"/>
  </r>
  <r>
    <x v="147"/>
    <x v="18"/>
    <n v="172"/>
    <n v="3"/>
    <n v="171655"/>
    <n v="4813"/>
    <n v="2.8038798753313332E-2"/>
    <n v="8.0317891110978418E-4"/>
    <n v="2.7235619842203549E-2"/>
    <n v="2.8841977664423115E-2"/>
  </r>
  <r>
    <x v="148"/>
    <x v="18"/>
    <n v="132"/>
    <n v="3"/>
    <n v="171787"/>
    <n v="4816"/>
    <n v="2.8034717411678414E-2"/>
    <n v="8.0281024429479874E-4"/>
    <n v="2.7231907167383617E-2"/>
    <n v="2.8837527655973211E-2"/>
  </r>
  <r>
    <x v="149"/>
    <x v="18"/>
    <n v="141"/>
    <n v="4"/>
    <n v="171928"/>
    <n v="4820"/>
    <n v="2.8034991391745381E-2"/>
    <n v="8.0248500832139698E-4"/>
    <n v="2.7232506383423984E-2"/>
    <n v="2.8837476400066779E-2"/>
  </r>
  <r>
    <x v="150"/>
    <x v="18"/>
    <n v="190"/>
    <n v="1"/>
    <n v="172118"/>
    <n v="4821"/>
    <n v="2.8009853705016324E-2"/>
    <n v="8.0167249769412475E-4"/>
    <n v="2.7208181207322199E-2"/>
    <n v="2.881152620271045E-2"/>
  </r>
  <r>
    <x v="151"/>
    <x v="18"/>
    <n v="281"/>
    <n v="2"/>
    <n v="172399"/>
    <n v="4823"/>
    <n v="2.7975800323667772E-2"/>
    <n v="8.0051855995246933E-4"/>
    <n v="2.7175281763715302E-2"/>
    <n v="2.8776318883620242E-2"/>
  </r>
  <r>
    <x v="152"/>
    <x v="18"/>
    <n v="421"/>
    <n v="4"/>
    <n v="172820"/>
    <n v="4827"/>
    <n v="2.7930795046869576E-2"/>
    <n v="7.9888204136152998E-4"/>
    <n v="2.7131913005508046E-2"/>
    <n v="2.8729677088231105E-2"/>
  </r>
  <r>
    <x v="153"/>
    <x v="18"/>
    <n v="518"/>
    <n v="6"/>
    <n v="173338"/>
    <n v="4833"/>
    <n v="2.7881941640032767E-2"/>
    <n v="7.9697060923240111E-4"/>
    <n v="2.7084971030800365E-2"/>
    <n v="2.8678912249265168E-2"/>
  </r>
  <r>
    <x v="210"/>
    <x v="18"/>
    <n v="504"/>
    <n v="4"/>
    <n v="173842"/>
    <n v="4837"/>
    <n v="2.7824116151447868E-2"/>
    <n v="7.9496646192015721E-4"/>
    <n v="2.7029149689527712E-2"/>
    <n v="2.8619082613368024E-2"/>
  </r>
  <r>
    <x v="154"/>
    <x v="18"/>
    <n v="540"/>
    <n v="3"/>
    <n v="174382"/>
    <n v="4840"/>
    <n v="2.7755158215870903E-2"/>
    <n v="7.9272386059697645E-4"/>
    <n v="2.6962434355273925E-2"/>
    <n v="2.8547882076467881E-2"/>
  </r>
  <r>
    <x v="155"/>
    <x v="18"/>
    <n v="493"/>
    <n v="8"/>
    <n v="174875"/>
    <n v="4848"/>
    <n v="2.7722659042172981E-2"/>
    <n v="7.9112956628621508E-4"/>
    <n v="2.6931529475886767E-2"/>
    <n v="2.8513788608459194E-2"/>
  </r>
  <r>
    <x v="211"/>
    <x v="18"/>
    <n v="450"/>
    <n v="7"/>
    <n v="175325"/>
    <n v="4855"/>
    <n v="2.7691430201055182E-2"/>
    <n v="7.89656488776857E-4"/>
    <n v="2.6901773712278327E-2"/>
    <n v="2.8481086689832038E-2"/>
  </r>
  <r>
    <x v="212"/>
    <x v="18"/>
    <n v="294"/>
    <n v="5"/>
    <n v="175619"/>
    <n v="4860"/>
    <n v="2.7673543295429311E-2"/>
    <n v="7.8873351282733541E-4"/>
    <n v="2.6884809782601975E-2"/>
    <n v="2.8462276808256647E-2"/>
  </r>
  <r>
    <x v="213"/>
    <x v="18"/>
    <n v="205"/>
    <n v="2"/>
    <n v="175824"/>
    <n v="4862"/>
    <n v="2.7652652652652654E-2"/>
    <n v="7.8796797381399612E-4"/>
    <n v="2.6864684678838659E-2"/>
    <n v="2.8440620626466649E-2"/>
  </r>
  <r>
    <x v="156"/>
    <x v="18"/>
    <n v="174"/>
    <n v="2"/>
    <n v="175998"/>
    <n v="4864"/>
    <n v="2.7636677689519201E-2"/>
    <n v="7.8734472118196272E-4"/>
    <n v="2.6849332968337237E-2"/>
    <n v="2.8424022410701164E-2"/>
  </r>
  <r>
    <x v="157"/>
    <x v="18"/>
    <n v="139"/>
    <n v="1"/>
    <n v="176137"/>
    <n v="4865"/>
    <n v="2.7620545370932854E-2"/>
    <n v="7.867980735188077E-4"/>
    <n v="2.6833747297414046E-2"/>
    <n v="2.8407343444451661E-2"/>
  </r>
  <r>
    <x v="207"/>
    <x v="18"/>
    <n v="105"/>
    <n v="3"/>
    <n v="176242"/>
    <n v="4868"/>
    <n v="2.7621111880255556E-2"/>
    <n v="7.8657194572839947E-4"/>
    <n v="2.6834539934527158E-2"/>
    <n v="2.8407683825983954E-2"/>
  </r>
  <r>
    <x v="158"/>
    <x v="18"/>
    <n v="69"/>
    <n v="0"/>
    <n v="176311"/>
    <n v="4868"/>
    <n v="2.7610302250001419E-2"/>
    <n v="7.862599823194365E-4"/>
    <n v="2.6824042267681984E-2"/>
    <n v="2.8396562232320854E-2"/>
  </r>
  <r>
    <x v="214"/>
    <x v="18"/>
    <n v="43"/>
    <n v="1"/>
    <n v="176354"/>
    <n v="4869"/>
    <n v="2.7609240504893565E-2"/>
    <n v="7.8614859835374684E-4"/>
    <n v="2.6823091906539819E-2"/>
    <n v="2.839538910324731E-2"/>
  </r>
  <r>
    <x v="159"/>
    <x v="18"/>
    <n v="39"/>
    <n v="0"/>
    <n v="176393"/>
    <n v="4869"/>
    <n v="2.7603136178873312E-2"/>
    <n v="7.8597244861905707E-4"/>
    <n v="2.6817163730254254E-2"/>
    <n v="2.838910862749237E-2"/>
  </r>
  <r>
    <x v="160"/>
    <x v="18"/>
    <n v="35"/>
    <n v="0"/>
    <n v="176428"/>
    <n v="4869"/>
    <n v="2.7597660235336795E-2"/>
    <n v="7.8581443270199492E-4"/>
    <n v="2.68118458026348E-2"/>
    <n v="2.838347466803879E-2"/>
  </r>
  <r>
    <x v="161"/>
    <x v="18"/>
    <n v="29"/>
    <n v="1"/>
    <n v="176457"/>
    <n v="4870"/>
    <n v="2.7598791773633235E-2"/>
    <n v="7.85766398140911E-4"/>
    <n v="2.6813025375492325E-2"/>
    <n v="2.8384558171774144E-2"/>
  </r>
  <r>
    <x v="208"/>
    <x v="18"/>
    <n v="22"/>
    <n v="0"/>
    <n v="176479"/>
    <n v="4870"/>
    <n v="2.7595351288255261E-2"/>
    <n v="7.856671286900007E-4"/>
    <n v="2.6809684159565261E-2"/>
    <n v="2.838101841694526E-2"/>
  </r>
  <r>
    <x v="224"/>
    <x v="18"/>
    <n v="17"/>
    <n v="0"/>
    <n v="176496"/>
    <n v="4870"/>
    <n v="2.7592693318828757E-2"/>
    <n v="7.8559043765105371E-4"/>
    <n v="2.6807102881177703E-2"/>
    <n v="2.837828375647981E-2"/>
  </r>
  <r>
    <x v="162"/>
    <x v="18"/>
    <n v="16"/>
    <n v="0"/>
    <n v="176512"/>
    <n v="4870"/>
    <n v="2.7590192168237854E-2"/>
    <n v="7.8551827152170662E-4"/>
    <n v="2.6804673896716147E-2"/>
    <n v="2.8375710439759561E-2"/>
  </r>
  <r>
    <x v="216"/>
    <x v="18"/>
    <n v="8"/>
    <n v="0"/>
    <n v="176520"/>
    <n v="4870"/>
    <n v="2.7588941762973034E-2"/>
    <n v="7.8548219342750502E-4"/>
    <n v="2.680345956954553E-2"/>
    <n v="2.8374423956400538E-2"/>
  </r>
  <r>
    <x v="225"/>
    <x v="18"/>
    <n v="8"/>
    <n v="0"/>
    <n v="176528"/>
    <n v="4870"/>
    <n v="2.7587691471041422E-2"/>
    <n v="7.8544611864634316E-4"/>
    <n v="2.6802245352395081E-2"/>
    <n v="2.8373137589687764E-2"/>
  </r>
  <r>
    <x v="163"/>
    <x v="18"/>
    <n v="7"/>
    <n v="1"/>
    <n v="176535"/>
    <n v="4871"/>
    <n v="2.7592262157645792E-2"/>
    <n v="7.8549735486467022E-4"/>
    <n v="2.6806764802781123E-2"/>
    <n v="2.837775951251046E-2"/>
  </r>
  <r>
    <x v="164"/>
    <x v="18"/>
    <n v="6"/>
    <n v="0"/>
    <n v="176541"/>
    <n v="4871"/>
    <n v="2.759132439489977E-2"/>
    <n v="7.8547030020292982E-4"/>
    <n v="2.6805854094696841E-2"/>
    <n v="2.8376794695102698E-2"/>
  </r>
  <r>
    <x v="226"/>
    <x v="18"/>
    <n v="9"/>
    <n v="0"/>
    <n v="176550"/>
    <n v="4871"/>
    <n v="2.7589917870291702E-2"/>
    <n v="7.8542972170360392E-4"/>
    <n v="2.6804488148588098E-2"/>
    <n v="2.8375347591995306E-2"/>
  </r>
  <r>
    <x v="165"/>
    <x v="18"/>
    <n v="11"/>
    <n v="0"/>
    <n v="176561"/>
    <n v="4871"/>
    <n v="2.758819897938956E-2"/>
    <n v="7.8538013145189496E-4"/>
    <n v="2.6802818847937664E-2"/>
    <n v="2.8373579110841457E-2"/>
  </r>
  <r>
    <x v="217"/>
    <x v="18"/>
    <n v="14"/>
    <n v="0"/>
    <n v="176575"/>
    <n v="4871"/>
    <n v="2.7586011609797536E-2"/>
    <n v="7.853170256396305E-4"/>
    <n v="2.6800694584157906E-2"/>
    <n v="2.8371328635437166E-2"/>
  </r>
  <r>
    <x v="166"/>
    <x v="18"/>
    <n v="35"/>
    <n v="0"/>
    <n v="176610"/>
    <n v="4871"/>
    <n v="2.7580544703017948E-2"/>
    <n v="7.8515930545608567E-4"/>
    <n v="2.6795385397561863E-2"/>
    <n v="2.8365704008474033E-2"/>
  </r>
  <r>
    <x v="215"/>
    <x v="18"/>
    <n v="31"/>
    <n v="0"/>
    <n v="176641"/>
    <n v="4871"/>
    <n v="2.7575704394789433E-2"/>
    <n v="7.8501966331834348E-4"/>
    <n v="2.6790684731471091E-2"/>
    <n v="2.8360724058107776E-2"/>
  </r>
  <r>
    <x v="167"/>
    <x v="18"/>
    <n v="48"/>
    <n v="1"/>
    <n v="176689"/>
    <n v="4872"/>
    <n v="2.7573872736842701E-2"/>
    <n v="7.8488625731385452E-4"/>
    <n v="2.6788986479528848E-2"/>
    <n v="2.8358758994156553E-2"/>
  </r>
  <r>
    <x v="168"/>
    <x v="18"/>
    <n v="76"/>
    <n v="0"/>
    <n v="176765"/>
    <n v="4872"/>
    <n v="2.7562017367691569E-2"/>
    <n v="7.8454427018573964E-4"/>
    <n v="2.6777473097505829E-2"/>
    <n v="2.8346561637877309E-2"/>
  </r>
  <r>
    <x v="169"/>
    <x v="18"/>
    <n v="165"/>
    <n v="1"/>
    <n v="176930"/>
    <n v="4873"/>
    <n v="2.7541965749166338E-2"/>
    <n v="7.8388541402450002E-4"/>
    <n v="2.6758080335141838E-2"/>
    <n v="2.8325851163190838E-2"/>
  </r>
  <r>
    <x v="170"/>
    <x v="18"/>
    <n v="209"/>
    <n v="1"/>
    <n v="177139"/>
    <n v="4874"/>
    <n v="2.7515115248477183E-2"/>
    <n v="7.8303063720108746E-4"/>
    <n v="2.6732084611276095E-2"/>
    <n v="2.8298145885678271E-2"/>
  </r>
  <r>
    <x v="171"/>
    <x v="18"/>
    <n v="230"/>
    <n v="0"/>
    <n v="177369"/>
    <n v="4874"/>
    <n v="2.7479435527065044E-2"/>
    <n v="7.8200167899758119E-4"/>
    <n v="2.6697433848067463E-2"/>
    <n v="2.8261437206062626E-2"/>
  </r>
  <r>
    <x v="172"/>
    <x v="18"/>
    <n v="289"/>
    <n v="2"/>
    <n v="177658"/>
    <n v="4876"/>
    <n v="2.7445991736932757E-2"/>
    <n v="7.8087703769710902E-4"/>
    <n v="2.6665114699235649E-2"/>
    <n v="2.8226868774629866E-2"/>
  </r>
  <r>
    <x v="173"/>
    <x v="18"/>
    <n v="276"/>
    <n v="1"/>
    <n v="177934"/>
    <n v="4877"/>
    <n v="2.7409039306709231E-2"/>
    <n v="7.7973171367217385E-4"/>
    <n v="2.6629307593037058E-2"/>
    <n v="2.8188771020381403E-2"/>
  </r>
  <r>
    <x v="174"/>
    <x v="18"/>
    <n v="313"/>
    <n v="4"/>
    <n v="178247"/>
    <n v="4881"/>
    <n v="2.7383350070407916E-2"/>
    <n v="7.7867190909316575E-4"/>
    <n v="2.6604678161314749E-2"/>
    <n v="2.8162021979501083E-2"/>
  </r>
  <r>
    <x v="175"/>
    <x v="18"/>
    <n v="438"/>
    <n v="2"/>
    <n v="178685"/>
    <n v="4883"/>
    <n v="2.7327419761031983E-2"/>
    <n v="7.7690117250558445E-4"/>
    <n v="2.6550518588526396E-2"/>
    <n v="2.8104320933537569E-2"/>
  </r>
  <r>
    <x v="176"/>
    <x v="18"/>
    <n v="478"/>
    <n v="3"/>
    <n v="179163"/>
    <n v="4886"/>
    <n v="2.7271255783839297E-2"/>
    <n v="7.7504522491005925E-4"/>
    <n v="2.6496210558929239E-2"/>
    <n v="2.8046301008749355E-2"/>
  </r>
  <r>
    <x v="177"/>
    <x v="18"/>
    <n v="463"/>
    <n v="0"/>
    <n v="179626"/>
    <n v="4886"/>
    <n v="2.7200961998819769E-2"/>
    <n v="7.7302103612672058E-4"/>
    <n v="2.6427940962693047E-2"/>
    <n v="2.7973983034946491E-2"/>
  </r>
  <r>
    <x v="178"/>
    <x v="18"/>
    <n v="483"/>
    <n v="2"/>
    <n v="180109"/>
    <n v="4888"/>
    <n v="2.7139121309873466E-2"/>
    <n v="7.7108257751634191E-4"/>
    <n v="2.6368038732357123E-2"/>
    <n v="2.7910203887389809E-2"/>
  </r>
  <r>
    <x v="179"/>
    <x v="18"/>
    <n v="674"/>
    <n v="4"/>
    <n v="180783"/>
    <n v="4892"/>
    <n v="2.7060066488552574E-2"/>
    <n v="7.6849249098028634E-4"/>
    <n v="2.6291573997572287E-2"/>
    <n v="2.7828558979532861E-2"/>
  </r>
  <r>
    <x v="180"/>
    <x v="18"/>
    <n v="877"/>
    <n v="6"/>
    <n v="181660"/>
    <n v="4898"/>
    <n v="2.6962457337883959E-2"/>
    <n v="7.6521493122539222E-4"/>
    <n v="2.6197242406658567E-2"/>
    <n v="2.7727672269109351E-2"/>
  </r>
  <r>
    <x v="181"/>
    <x v="18"/>
    <n v="1032"/>
    <n v="6"/>
    <n v="182692"/>
    <n v="4904"/>
    <n v="2.6842992577671709E-2"/>
    <n v="7.6131396063357107E-4"/>
    <n v="2.6081678617038136E-2"/>
    <n v="2.7604306538305281E-2"/>
  </r>
  <r>
    <x v="182"/>
    <x v="18"/>
    <n v="1436"/>
    <n v="7"/>
    <n v="184128"/>
    <n v="4911"/>
    <n v="2.6671663190823775E-2"/>
    <n v="7.5585238927987049E-4"/>
    <n v="2.5915810801543905E-2"/>
    <n v="2.7427515580103645E-2"/>
  </r>
  <r>
    <x v="183"/>
    <x v="18"/>
    <n v="1353"/>
    <n v="8"/>
    <n v="185481"/>
    <n v="4919"/>
    <n v="2.6520236574096537E-2"/>
    <n v="7.5089430692803832E-4"/>
    <n v="2.57693422671685E-2"/>
    <n v="2.7271130881024574E-2"/>
  </r>
  <r>
    <x v="184"/>
    <x v="18"/>
    <n v="495"/>
    <n v="4"/>
    <n v="185976"/>
    <n v="4923"/>
    <n v="2.6471157568718543E-2"/>
    <n v="7.4918222021586056E-4"/>
    <n v="2.5721975348502683E-2"/>
    <n v="2.7220339788934404E-2"/>
  </r>
  <r>
    <x v="185"/>
    <x v="18"/>
    <n v="448"/>
    <n v="9"/>
    <n v="186424"/>
    <n v="4932"/>
    <n v="2.6455821138909152E-2"/>
    <n v="7.4805910642808848E-4"/>
    <n v="2.5707762032481065E-2"/>
    <n v="2.720388024533724E-2"/>
  </r>
  <r>
    <x v="186"/>
    <x v="18"/>
    <n v="245"/>
    <n v="0"/>
    <n v="186669"/>
    <n v="4932"/>
    <n v="2.6421098307699724E-2"/>
    <n v="7.4706465499375214E-4"/>
    <n v="2.5674033652705971E-2"/>
    <n v="2.7168162962693476E-2"/>
  </r>
  <r>
    <x v="187"/>
    <x v="18"/>
    <n v="136"/>
    <n v="2"/>
    <n v="186805"/>
    <n v="4934"/>
    <n v="2.6412569256711545E-2"/>
    <n v="7.4666901318998506E-4"/>
    <n v="2.5665900243521559E-2"/>
    <n v="2.715923826990153E-2"/>
  </r>
  <r>
    <x v="188"/>
    <x v="18"/>
    <n v="98"/>
    <n v="0"/>
    <n v="186903"/>
    <n v="4934"/>
    <n v="2.6398720191757222E-2"/>
    <n v="7.4627247297014772E-4"/>
    <n v="2.5652447718787073E-2"/>
    <n v="2.714499266472737E-2"/>
  </r>
  <r>
    <x v="189"/>
    <x v="18"/>
    <n v="79"/>
    <n v="1"/>
    <n v="186982"/>
    <n v="4935"/>
    <n v="2.6392914826026036E-2"/>
    <n v="7.4603065235006379E-4"/>
    <n v="2.5646884173675971E-2"/>
    <n v="2.71389454783761E-2"/>
  </r>
  <r>
    <x v="190"/>
    <x v="18"/>
    <n v="59"/>
    <n v="1"/>
    <n v="187041"/>
    <n v="4936"/>
    <n v="2.6389935896407739E-2"/>
    <n v="7.4586980091773027E-4"/>
    <n v="2.5644066095490008E-2"/>
    <n v="2.7135805697325471E-2"/>
  </r>
  <r>
    <x v="218"/>
    <x v="18"/>
    <n v="35"/>
    <n v="0"/>
    <n v="187076"/>
    <n v="4936"/>
    <n v="2.6384998610190512E-2"/>
    <n v="7.4572846272060313E-4"/>
    <n v="2.563927014746991E-2"/>
    <n v="2.7130727072911115E-2"/>
  </r>
  <r>
    <x v="191"/>
    <x v="18"/>
    <n v="21"/>
    <n v="1"/>
    <n v="187097"/>
    <n v="4937"/>
    <n v="2.638738194626317E-2"/>
    <n v="7.4572115448791419E-4"/>
    <n v="2.5641660791775257E-2"/>
    <n v="2.7133103100751083E-2"/>
  </r>
  <r>
    <x v="192"/>
    <x v="18"/>
    <n v="11"/>
    <n v="0"/>
    <n v="187108"/>
    <n v="4937"/>
    <n v="2.6385830643264854E-2"/>
    <n v="7.4567675034114557E-4"/>
    <n v="2.564015389292371E-2"/>
    <n v="2.7131507393605998E-2"/>
  </r>
  <r>
    <x v="227"/>
    <x v="18"/>
    <n v="12"/>
    <n v="1"/>
    <n v="187120"/>
    <n v="4938"/>
    <n v="2.638948268490808E-2"/>
    <n v="7.4570576732952917E-4"/>
    <n v="2.5643776917578551E-2"/>
    <n v="2.713518845223761E-2"/>
  </r>
  <r>
    <x v="228"/>
    <x v="18"/>
    <n v="14"/>
    <n v="1"/>
    <n v="187134"/>
    <n v="4939"/>
    <n v="2.6392852180790235E-2"/>
    <n v="7.4572670051397457E-4"/>
    <n v="2.564712548027626E-2"/>
    <n v="2.713857888130421E-2"/>
  </r>
  <r>
    <x v="229"/>
    <x v="18"/>
    <n v="7"/>
    <n v="0"/>
    <n v="187141"/>
    <n v="4939"/>
    <n v="2.6391864957438508E-2"/>
    <n v="7.4569844802232078E-4"/>
    <n v="2.5646166509416188E-2"/>
    <n v="2.7137563405460828E-2"/>
  </r>
  <r>
    <x v="230"/>
    <x v="18"/>
    <n v="7"/>
    <n v="0"/>
    <n v="187148"/>
    <n v="4939"/>
    <n v="2.6390877807938102E-2"/>
    <n v="7.4567019767080803E-4"/>
    <n v="2.5645207610267295E-2"/>
    <n v="2.7136548005608909E-2"/>
  </r>
  <r>
    <x v="231"/>
    <x v="18"/>
    <n v="4"/>
    <n v="0"/>
    <n v="187152"/>
    <n v="4939"/>
    <n v="2.6390313755663846E-2"/>
    <n v="7.4565405557358696E-4"/>
    <n v="2.564465970009026E-2"/>
    <n v="2.7135967811237432E-2"/>
  </r>
  <r>
    <x v="232"/>
    <x v="18"/>
    <n v="10"/>
    <n v="0"/>
    <n v="187162"/>
    <n v="4939"/>
    <n v="2.6388903730458105E-2"/>
    <n v="7.4561370338723345E-4"/>
    <n v="2.5643290027070872E-2"/>
    <n v="2.7134517433845338E-2"/>
  </r>
  <r>
    <x v="219"/>
    <x v="18"/>
    <n v="6"/>
    <n v="0"/>
    <n v="187168"/>
    <n v="4939"/>
    <n v="2.6388057787656009E-2"/>
    <n v="7.4558949417121692E-4"/>
    <n v="2.5642468293484794E-2"/>
    <n v="2.7133647281827225E-2"/>
  </r>
  <r>
    <x v="237"/>
    <x v="18"/>
    <n v="9"/>
    <n v="0"/>
    <n v="187177"/>
    <n v="4939"/>
    <n v="2.6386788975141177E-2"/>
    <n v="7.4555318329400664E-4"/>
    <n v="2.564123579184717E-2"/>
    <n v="2.7132342158435185E-2"/>
  </r>
  <r>
    <x v="220"/>
    <x v="18"/>
    <n v="6"/>
    <n v="0"/>
    <n v="187183"/>
    <n v="4939"/>
    <n v="2.6385943167915892E-2"/>
    <n v="7.4552897800685266E-4"/>
    <n v="2.564041418990904E-2"/>
    <n v="2.7131472145922743E-2"/>
  </r>
  <r>
    <x v="238"/>
    <x v="18"/>
    <n v="3"/>
    <n v="0"/>
    <n v="187186"/>
    <n v="4939"/>
    <n v="2.6385520284636671E-2"/>
    <n v="7.4551687595251408E-4"/>
    <n v="2.5640003408684157E-2"/>
    <n v="2.7131037160589185E-2"/>
  </r>
  <r>
    <x v="221"/>
    <x v="18"/>
    <n v="3"/>
    <n v="0"/>
    <n v="187189"/>
    <n v="4939"/>
    <n v="2.6385097414912202E-2"/>
    <n v="7.4550477429097587E-4"/>
    <n v="2.5639592640621225E-2"/>
    <n v="2.7130602189203178E-2"/>
  </r>
  <r>
    <x v="233"/>
    <x v="18"/>
    <n v="2"/>
    <n v="1"/>
    <n v="187191"/>
    <n v="4940"/>
    <n v="2.6390157646468047E-2"/>
    <n v="7.4557411360270704E-4"/>
    <n v="2.5644583532865341E-2"/>
    <n v="2.7135731760070753E-2"/>
  </r>
  <r>
    <x v="234"/>
    <x v="18"/>
    <n v="11"/>
    <n v="0"/>
    <n v="187202"/>
    <n v="4940"/>
    <n v="2.6388606959327359E-2"/>
    <n v="7.4552974044611456E-4"/>
    <n v="2.5643077218881243E-2"/>
    <n v="2.7134136699773475E-2"/>
  </r>
  <r>
    <x v="239"/>
    <x v="18"/>
    <n v="11"/>
    <n v="0"/>
    <n v="187213"/>
    <n v="4940"/>
    <n v="2.6387056454412888E-2"/>
    <n v="7.4548537256970561E-4"/>
    <n v="2.5641571081843183E-2"/>
    <n v="2.7132541826982593E-2"/>
  </r>
  <r>
    <x v="193"/>
    <x v="18"/>
    <n v="12"/>
    <n v="0"/>
    <n v="187225"/>
    <n v="4940"/>
    <n v="2.6385365202296701E-2"/>
    <n v="7.4543697727090746E-4"/>
    <n v="2.5639928225025792E-2"/>
    <n v="2.713080217956761E-2"/>
  </r>
  <r>
    <x v="222"/>
    <x v="18"/>
    <n v="16"/>
    <n v="0"/>
    <n v="187241"/>
    <n v="4940"/>
    <n v="2.6383110536688011E-2"/>
    <n v="7.4537245997687116E-4"/>
    <n v="2.5637738076711141E-2"/>
    <n v="2.7128482996664881E-2"/>
  </r>
  <r>
    <x v="194"/>
    <x v="18"/>
    <n v="18"/>
    <n v="0"/>
    <n v="187259"/>
    <n v="4940"/>
    <n v="2.6380574498421971E-2"/>
    <n v="7.4529989136568281E-4"/>
    <n v="2.5635274607056287E-2"/>
    <n v="2.7125874389787655E-2"/>
  </r>
  <r>
    <x v="235"/>
    <x v="18"/>
    <n v="15"/>
    <n v="0"/>
    <n v="187274"/>
    <n v="4940"/>
    <n v="2.6378461505601417E-2"/>
    <n v="7.4523942831359528E-4"/>
    <n v="2.5633222077287823E-2"/>
    <n v="2.7123700933915012E-2"/>
  </r>
  <r>
    <x v="195"/>
    <x v="18"/>
    <n v="36"/>
    <n v="0"/>
    <n v="187310"/>
    <n v="4940"/>
    <n v="2.6373391703592975E-2"/>
    <n v="7.4509435699686248E-4"/>
    <n v="2.5628297346596114E-2"/>
    <n v="2.7118486060589836E-2"/>
  </r>
  <r>
    <x v="196"/>
    <x v="18"/>
    <n v="28"/>
    <n v="0"/>
    <n v="187338"/>
    <n v="4940"/>
    <n v="2.6369449871355519E-2"/>
    <n v="7.4498156278331737E-4"/>
    <n v="2.56244683085722E-2"/>
    <n v="2.7114431434138837E-2"/>
  </r>
  <r>
    <x v="197"/>
    <x v="18"/>
    <n v="37"/>
    <n v="0"/>
    <n v="187375"/>
    <n v="4940"/>
    <n v="2.6364242828552369E-2"/>
    <n v="7.4483256564324423E-4"/>
    <n v="2.5619410262909124E-2"/>
    <n v="2.7109075394195613E-2"/>
  </r>
  <r>
    <x v="198"/>
    <x v="18"/>
    <n v="57"/>
    <n v="0"/>
    <n v="187432"/>
    <n v="4940"/>
    <n v="2.6356225191002603E-2"/>
    <n v="7.4460314607432704E-4"/>
    <n v="2.5611622044928277E-2"/>
    <n v="2.7100828337076929E-2"/>
  </r>
  <r>
    <x v="236"/>
    <x v="18"/>
    <n v="85"/>
    <n v="0"/>
    <n v="187517"/>
    <n v="4940"/>
    <n v="2.6344278118783898E-2"/>
    <n v="7.4426129150803415E-4"/>
    <n v="2.5600016827275866E-2"/>
    <n v="2.7088539410291931E-2"/>
  </r>
  <r>
    <x v="223"/>
    <x v="18"/>
    <n v="89"/>
    <n v="0"/>
    <n v="187606"/>
    <n v="4940"/>
    <n v="2.6331780433461616E-2"/>
    <n v="7.4390368582806412E-4"/>
    <n v="2.5587876747633551E-2"/>
    <n v="2.7075684119289681E-2"/>
  </r>
  <r>
    <x v="199"/>
    <x v="18"/>
    <n v="141"/>
    <n v="0"/>
    <n v="187747"/>
    <n v="4940"/>
    <n v="2.6312004985432524E-2"/>
    <n v="7.4333784477169135E-4"/>
    <n v="2.5568667140660833E-2"/>
    <n v="2.7055342830204214E-2"/>
  </r>
  <r>
    <x v="200"/>
    <x v="18"/>
    <n v="178"/>
    <n v="3"/>
    <n v="187925"/>
    <n v="4943"/>
    <n v="2.6303046428096315E-2"/>
    <n v="7.4285598497625816E-4"/>
    <n v="2.5560190443120058E-2"/>
    <n v="2.7045902413072573E-2"/>
  </r>
  <r>
    <x v="201"/>
    <x v="18"/>
    <n v="222"/>
    <n v="1"/>
    <n v="188147"/>
    <n v="4944"/>
    <n v="2.6277325708089952E-2"/>
    <n v="7.4204521925216827E-4"/>
    <n v="2.5535280488837783E-2"/>
    <n v="2.7019370927342121E-2"/>
  </r>
  <r>
    <x v="202"/>
    <x v="18"/>
    <n v="244"/>
    <n v="0"/>
    <n v="188391"/>
    <n v="4944"/>
    <n v="2.6243291877000495E-2"/>
    <n v="7.410718499605164E-4"/>
    <n v="2.5502220027039977E-2"/>
    <n v="2.6984363726961013E-2"/>
  </r>
  <r>
    <x v="203"/>
    <x v="18"/>
    <n v="357"/>
    <n v="2"/>
    <n v="188748"/>
    <n v="4946"/>
    <n v="2.6204251170873334E-2"/>
    <n v="7.3980570084374486E-4"/>
    <n v="2.546444547002959E-2"/>
    <n v="2.6944056871717078E-2"/>
  </r>
  <r>
    <x v="204"/>
    <x v="18"/>
    <n v="624"/>
    <n v="3"/>
    <n v="189372"/>
    <n v="4949"/>
    <n v="2.6133747333291088E-2"/>
    <n v="7.3756621946273579E-4"/>
    <n v="2.5396181113828353E-2"/>
    <n v="2.6871313552753823E-2"/>
  </r>
  <r>
    <x v="205"/>
    <x v="18"/>
    <n v="704"/>
    <n v="1"/>
    <n v="190076"/>
    <n v="4950"/>
    <n v="2.6042214693070141E-2"/>
    <n v="7.3487589398721223E-4"/>
    <n v="2.5307338799082927E-2"/>
    <n v="2.6777090587057354E-2"/>
  </r>
  <r>
    <x v="206"/>
    <x v="18"/>
    <n v="563"/>
    <n v="1"/>
    <n v="190639"/>
    <n v="4951"/>
    <n v="2.5970551670959248E-2"/>
    <n v="7.3275405589767176E-4"/>
    <n v="2.5237797615061577E-2"/>
    <n v="2.6703305726856919E-2"/>
  </r>
  <r>
    <x v="240"/>
    <x v="19"/>
    <n v="2"/>
    <n v="0"/>
    <n v="2"/>
    <n v="0"/>
    <n v="0"/>
    <s v=""/>
    <s v=""/>
    <s v=""/>
  </r>
  <r>
    <x v="0"/>
    <x v="19"/>
    <n v="28"/>
    <n v="0"/>
    <n v="30"/>
    <n v="0"/>
    <n v="0"/>
    <s v=""/>
    <s v=""/>
    <s v=""/>
  </r>
  <r>
    <x v="1"/>
    <x v="19"/>
    <n v="34"/>
    <n v="0"/>
    <n v="64"/>
    <n v="0"/>
    <n v="0"/>
    <s v=""/>
    <s v=""/>
    <s v=""/>
  </r>
  <r>
    <x v="2"/>
    <x v="19"/>
    <n v="82"/>
    <n v="0"/>
    <n v="146"/>
    <n v="0"/>
    <n v="0"/>
    <s v=""/>
    <s v=""/>
    <s v=""/>
  </r>
  <r>
    <x v="3"/>
    <x v="19"/>
    <n v="89"/>
    <n v="2"/>
    <n v="235"/>
    <n v="2"/>
    <n v="8.5106382978723406E-3"/>
    <n v="1.1845228660990434E-2"/>
    <n v="-3.334590363118093E-3"/>
    <n v="2.0355866958862774E-2"/>
  </r>
  <r>
    <x v="4"/>
    <x v="19"/>
    <n v="95"/>
    <n v="2"/>
    <n v="330"/>
    <n v="4"/>
    <n v="1.2121212121212121E-2"/>
    <n v="1.1950563685288561E-2"/>
    <n v="1.7064843592356008E-4"/>
    <n v="2.4071775806500682E-2"/>
  </r>
  <r>
    <x v="5"/>
    <x v="19"/>
    <n v="59"/>
    <n v="1"/>
    <n v="389"/>
    <n v="5"/>
    <n v="1.2853470437017995E-2"/>
    <n v="1.1338739621827092E-2"/>
    <n v="1.5147308151909032E-3"/>
    <n v="2.4192210058845087E-2"/>
  </r>
  <r>
    <x v="6"/>
    <x v="19"/>
    <n v="29"/>
    <n v="3"/>
    <n v="418"/>
    <n v="8"/>
    <n v="1.9138755980861243E-2"/>
    <n v="1.3388793450786123E-2"/>
    <n v="5.74996253007512E-3"/>
    <n v="3.2527549431647367E-2"/>
  </r>
  <r>
    <x v="7"/>
    <x v="19"/>
    <n v="20"/>
    <n v="2"/>
    <n v="438"/>
    <n v="10"/>
    <n v="2.2831050228310501E-2"/>
    <n v="1.431145906182011E-2"/>
    <n v="8.5195911664903909E-3"/>
    <n v="3.7142509290130611E-2"/>
  </r>
  <r>
    <x v="8"/>
    <x v="19"/>
    <n v="21"/>
    <n v="0"/>
    <n v="459"/>
    <n v="10"/>
    <n v="2.178649237472767E-2"/>
    <n v="1.3649711253997164E-2"/>
    <n v="8.1367811207305064E-3"/>
    <n v="3.5436203628724836E-2"/>
  </r>
  <r>
    <x v="9"/>
    <x v="19"/>
    <n v="21"/>
    <n v="0"/>
    <n v="480"/>
    <n v="10"/>
    <n v="2.0833333333333332E-2"/>
    <n v="1.3046447029463332E-2"/>
    <n v="7.7868863038700002E-3"/>
    <n v="3.3879780362796666E-2"/>
  </r>
  <r>
    <x v="10"/>
    <x v="19"/>
    <n v="17"/>
    <n v="0"/>
    <n v="497"/>
    <n v="10"/>
    <n v="2.0120724346076459E-2"/>
    <n v="1.2595791640372346E-2"/>
    <n v="7.524932705704113E-3"/>
    <n v="3.2716515986448806E-2"/>
  </r>
  <r>
    <x v="11"/>
    <x v="19"/>
    <n v="12"/>
    <n v="1"/>
    <n v="509"/>
    <n v="11"/>
    <n v="2.1611001964636542E-2"/>
    <n v="1.2908548542226556E-2"/>
    <n v="8.7024534224099861E-3"/>
    <n v="3.4519550506863096E-2"/>
  </r>
  <r>
    <x v="12"/>
    <x v="19"/>
    <n v="10"/>
    <n v="0"/>
    <n v="519"/>
    <n v="11"/>
    <n v="2.119460500963391E-2"/>
    <n v="1.2657248653481546E-2"/>
    <n v="8.537356356152364E-3"/>
    <n v="3.3851853663115453E-2"/>
  </r>
  <r>
    <x v="13"/>
    <x v="19"/>
    <n v="16"/>
    <n v="0"/>
    <n v="535"/>
    <n v="11"/>
    <n v="2.0560747663551402E-2"/>
    <n v="1.2274902812723714E-2"/>
    <n v="8.2858448508276884E-3"/>
    <n v="3.2835650476275118E-2"/>
  </r>
  <r>
    <x v="14"/>
    <x v="19"/>
    <n v="25"/>
    <n v="0"/>
    <n v="560"/>
    <n v="11"/>
    <n v="1.9642857142857142E-2"/>
    <n v="1.1721641309987266E-2"/>
    <n v="7.921215832869876E-3"/>
    <n v="3.1364498452844405E-2"/>
  </r>
  <r>
    <x v="15"/>
    <x v="19"/>
    <n v="31"/>
    <n v="0"/>
    <n v="591"/>
    <n v="11"/>
    <n v="1.8612521150592216E-2"/>
    <n v="1.1101187506559747E-2"/>
    <n v="7.5113336440324682E-3"/>
    <n v="2.9713708657151963E-2"/>
  </r>
  <r>
    <x v="16"/>
    <x v="19"/>
    <n v="31"/>
    <n v="0"/>
    <n v="622"/>
    <n v="11"/>
    <n v="1.7684887459807074E-2"/>
    <n v="1.0543108888584639E-2"/>
    <n v="7.1417785712224353E-3"/>
    <n v="2.8227996348391713E-2"/>
  </r>
  <r>
    <x v="17"/>
    <x v="19"/>
    <n v="21"/>
    <n v="1"/>
    <n v="643"/>
    <n v="12"/>
    <n v="1.8662519440124418E-2"/>
    <n v="1.0657390643127942E-2"/>
    <n v="8.005128796996476E-3"/>
    <n v="2.9319910083252361E-2"/>
  </r>
  <r>
    <x v="18"/>
    <x v="19"/>
    <n v="28"/>
    <n v="0"/>
    <n v="671"/>
    <n v="12"/>
    <n v="1.7883755588673621E-2"/>
    <n v="1.0208766392775613E-2"/>
    <n v="7.674989195898008E-3"/>
    <n v="2.8092521981449237E-2"/>
  </r>
  <r>
    <x v="19"/>
    <x v="19"/>
    <n v="36"/>
    <n v="0"/>
    <n v="707"/>
    <n v="12"/>
    <n v="1.6973125884016973E-2"/>
    <n v="9.6846073807243631E-3"/>
    <n v="7.2885185032926098E-3"/>
    <n v="2.6657733264741336E-2"/>
  </r>
  <r>
    <x v="20"/>
    <x v="19"/>
    <n v="33"/>
    <n v="0"/>
    <n v="740"/>
    <n v="12"/>
    <n v="1.6216216216216217E-2"/>
    <n v="9.2492823043583729E-3"/>
    <n v="6.9669339118578442E-3"/>
    <n v="2.546549852057459E-2"/>
  </r>
  <r>
    <x v="21"/>
    <x v="19"/>
    <n v="55"/>
    <n v="0"/>
    <n v="795"/>
    <n v="12"/>
    <n v="1.509433962264151E-2"/>
    <n v="8.604641261659482E-3"/>
    <n v="6.4896983609820276E-3"/>
    <n v="2.3698980884300992E-2"/>
  </r>
  <r>
    <x v="22"/>
    <x v="19"/>
    <n v="62"/>
    <n v="0"/>
    <n v="857"/>
    <n v="12"/>
    <n v="1.4002333722287048E-2"/>
    <n v="7.9778405083810785E-3"/>
    <n v="6.0244932139059699E-3"/>
    <n v="2.1980174230668129E-2"/>
  </r>
  <r>
    <x v="23"/>
    <x v="19"/>
    <n v="54"/>
    <n v="2"/>
    <n v="911"/>
    <n v="14"/>
    <n v="1.5367727771679473E-2"/>
    <n v="8.1117281961723634E-3"/>
    <n v="7.2559995755071098E-3"/>
    <n v="2.3479455967851837E-2"/>
  </r>
  <r>
    <x v="24"/>
    <x v="19"/>
    <n v="95"/>
    <n v="0"/>
    <n v="1006"/>
    <n v="14"/>
    <n v="1.3916500994035786E-2"/>
    <n v="7.340458775753584E-3"/>
    <n v="6.576042218282202E-3"/>
    <n v="2.125695976978937E-2"/>
  </r>
  <r>
    <x v="25"/>
    <x v="19"/>
    <n v="147"/>
    <n v="1"/>
    <n v="1153"/>
    <n v="15"/>
    <n v="1.3009540329575022E-2"/>
    <n v="6.6264230848556271E-3"/>
    <n v="6.3831172447193947E-3"/>
    <n v="1.9635963414430649E-2"/>
  </r>
  <r>
    <x v="26"/>
    <x v="19"/>
    <n v="282"/>
    <n v="0"/>
    <n v="1435"/>
    <n v="15"/>
    <n v="1.0452961672473868E-2"/>
    <n v="5.3175043077092433E-3"/>
    <n v="5.1354573647646251E-3"/>
    <n v="1.5770465980183113E-2"/>
  </r>
  <r>
    <x v="27"/>
    <x v="19"/>
    <n v="446"/>
    <n v="0"/>
    <n v="1881"/>
    <n v="15"/>
    <n v="7.9744816586921844E-3"/>
    <n v="4.0517036631372259E-3"/>
    <n v="3.9227779955549585E-3"/>
    <n v="1.202618532182941E-2"/>
  </r>
  <r>
    <x v="28"/>
    <x v="19"/>
    <n v="603"/>
    <n v="3"/>
    <n v="2484"/>
    <n v="18"/>
    <n v="7.246376811594203E-3"/>
    <n v="3.3597625845080553E-3"/>
    <n v="3.8866142270861477E-3"/>
    <n v="1.0606139396102259E-2"/>
  </r>
  <r>
    <x v="29"/>
    <x v="19"/>
    <n v="837"/>
    <n v="4"/>
    <n v="3321"/>
    <n v="22"/>
    <n v="6.6245106895513398E-3"/>
    <n v="2.7773607049714987E-3"/>
    <n v="3.8471499845798411E-3"/>
    <n v="9.4018713945228389E-3"/>
  </r>
  <r>
    <x v="30"/>
    <x v="19"/>
    <n v="1706"/>
    <n v="10"/>
    <n v="5027"/>
    <n v="32"/>
    <n v="6.3656256216431274E-3"/>
    <n v="2.2125855531251746E-3"/>
    <n v="4.1530400685179528E-3"/>
    <n v="8.5782111747683028E-3"/>
  </r>
  <r>
    <x v="31"/>
    <x v="19"/>
    <n v="2784"/>
    <n v="13"/>
    <n v="7811"/>
    <n v="45"/>
    <n v="5.7611061323774165E-3"/>
    <n v="1.6881191981719672E-3"/>
    <n v="4.0729869342054498E-3"/>
    <n v="7.4492253305493833E-3"/>
  </r>
  <r>
    <x v="32"/>
    <x v="19"/>
    <n v="4261"/>
    <n v="44"/>
    <n v="12072"/>
    <n v="89"/>
    <n v="7.3724320742213382E-3"/>
    <n v="1.5373292089362663E-3"/>
    <n v="5.8351028652850719E-3"/>
    <n v="8.9097612831576037E-3"/>
  </r>
  <r>
    <x v="33"/>
    <x v="19"/>
    <n v="4533"/>
    <n v="49"/>
    <n v="16605"/>
    <n v="138"/>
    <n v="8.3107497741644089E-3"/>
    <n v="1.392367678399036E-3"/>
    <n v="6.9183820957653729E-3"/>
    <n v="9.7031174525634457E-3"/>
  </r>
  <r>
    <x v="34"/>
    <x v="19"/>
    <n v="4314"/>
    <n v="61"/>
    <n v="20919"/>
    <n v="199"/>
    <n v="9.5128830250011953E-3"/>
    <n v="1.3279986160681715E-3"/>
    <n v="8.1848844089330245E-3"/>
    <n v="1.0840881641069366E-2"/>
  </r>
  <r>
    <x v="35"/>
    <x v="19"/>
    <n v="2603"/>
    <n v="57"/>
    <n v="23522"/>
    <n v="256"/>
    <n v="1.0883428279908172E-2"/>
    <n v="1.3404553330901138E-3"/>
    <n v="9.5429729468180582E-3"/>
    <n v="1.2223883612998285E-2"/>
  </r>
  <r>
    <x v="36"/>
    <x v="19"/>
    <n v="1769"/>
    <n v="55"/>
    <n v="25291"/>
    <n v="311"/>
    <n v="1.2296864497251987E-2"/>
    <n v="1.3750681096982868E-3"/>
    <n v="1.09217963875537E-2"/>
    <n v="1.3671932606950274E-2"/>
  </r>
  <r>
    <x v="37"/>
    <x v="19"/>
    <n v="1534"/>
    <n v="44"/>
    <n v="26825"/>
    <n v="355"/>
    <n v="1.3233923578751165E-2"/>
    <n v="1.3857515662430383E-3"/>
    <n v="1.1848172012508127E-2"/>
    <n v="1.4619675144994203E-2"/>
  </r>
  <r>
    <x v="38"/>
    <x v="19"/>
    <n v="1403"/>
    <n v="37"/>
    <n v="28228"/>
    <n v="392"/>
    <n v="1.38869207878702E-2"/>
    <n v="1.3842475274174757E-3"/>
    <n v="1.2502673260452724E-2"/>
    <n v="1.5271168315287676E-2"/>
  </r>
  <r>
    <x v="39"/>
    <x v="19"/>
    <n v="1771"/>
    <n v="32"/>
    <n v="29999"/>
    <n v="424"/>
    <n v="1.4133804460148672E-2"/>
    <n v="1.3548145477660974E-3"/>
    <n v="1.2778989912382575E-2"/>
    <n v="1.548861900791477E-2"/>
  </r>
  <r>
    <x v="40"/>
    <x v="19"/>
    <n v="2570"/>
    <n v="35"/>
    <n v="32569"/>
    <n v="459"/>
    <n v="1.4093156068654241E-2"/>
    <n v="1.2983653471511072E-3"/>
    <n v="1.2794790721503134E-2"/>
    <n v="1.5391521415805349E-2"/>
  </r>
  <r>
    <x v="41"/>
    <x v="19"/>
    <n v="2612"/>
    <n v="41"/>
    <n v="35181"/>
    <n v="500"/>
    <n v="1.421221682157983E-2"/>
    <n v="1.2545769741170924E-3"/>
    <n v="1.2957639847462737E-2"/>
    <n v="1.5466793795696923E-2"/>
  </r>
  <r>
    <x v="42"/>
    <x v="19"/>
    <n v="4251"/>
    <n v="46"/>
    <n v="39432"/>
    <n v="546"/>
    <n v="1.3846622032866707E-2"/>
    <n v="1.1694717000474265E-3"/>
    <n v="1.2677150332819281E-2"/>
    <n v="1.5016093732914133E-2"/>
  </r>
  <r>
    <x v="43"/>
    <x v="19"/>
    <n v="5035"/>
    <n v="63"/>
    <n v="44467"/>
    <n v="609"/>
    <n v="1.3695549508624373E-2"/>
    <n v="1.0951677770555781E-3"/>
    <n v="1.2600381731568796E-2"/>
    <n v="1.479071728567995E-2"/>
  </r>
  <r>
    <x v="44"/>
    <x v="19"/>
    <n v="3252"/>
    <n v="52"/>
    <n v="47719"/>
    <n v="661"/>
    <n v="1.385192480982418E-2"/>
    <n v="1.0632924547759265E-3"/>
    <n v="1.2788632355048252E-2"/>
    <n v="1.4915217264600107E-2"/>
  </r>
  <r>
    <x v="45"/>
    <x v="19"/>
    <n v="2609"/>
    <n v="58"/>
    <n v="50328"/>
    <n v="719"/>
    <n v="1.4286281990144652E-2"/>
    <n v="1.0516981749251245E-3"/>
    <n v="1.3234583815219527E-2"/>
    <n v="1.5337980165069777E-2"/>
  </r>
  <r>
    <x v="46"/>
    <x v="19"/>
    <n v="2590"/>
    <n v="47"/>
    <n v="52918"/>
    <n v="766"/>
    <n v="1.4475225821081673E-2"/>
    <n v="1.0324945242240527E-3"/>
    <n v="1.344273129685762E-2"/>
    <n v="1.5507720345305726E-2"/>
  </r>
  <r>
    <x v="47"/>
    <x v="19"/>
    <n v="2774"/>
    <n v="56"/>
    <n v="55692"/>
    <n v="822"/>
    <n v="1.4759750053867701E-2"/>
    <n v="1.0164377404157491E-3"/>
    <n v="1.3743312313451951E-2"/>
    <n v="1.5776187794283449E-2"/>
  </r>
  <r>
    <x v="48"/>
    <x v="19"/>
    <n v="2814"/>
    <n v="60"/>
    <n v="58506"/>
    <n v="882"/>
    <n v="1.507537688442211E-2"/>
    <n v="1.002395489113337E-3"/>
    <n v="1.4072981395308774E-2"/>
    <n v="1.6077772373535446E-2"/>
  </r>
  <r>
    <x v="49"/>
    <x v="19"/>
    <n v="3342"/>
    <n v="71"/>
    <n v="61848"/>
    <n v="953"/>
    <n v="1.5408744017591515E-2"/>
    <n v="9.8581928757294915E-4"/>
    <n v="1.4422924730018567E-2"/>
    <n v="1.6394563305164464E-2"/>
  </r>
  <r>
    <x v="50"/>
    <x v="19"/>
    <n v="4334"/>
    <n v="85"/>
    <n v="66182"/>
    <n v="1038"/>
    <n v="1.5684022846091081E-2"/>
    <n v="9.61599372540899E-4"/>
    <n v="1.4722423473550182E-2"/>
    <n v="1.6645622218631979E-2"/>
  </r>
  <r>
    <x v="51"/>
    <x v="19"/>
    <n v="4608"/>
    <n v="97"/>
    <n v="70790"/>
    <n v="1135"/>
    <n v="1.6033338042096341E-2"/>
    <n v="9.4023425364430746E-4"/>
    <n v="1.5093103788452035E-2"/>
    <n v="1.697357229574065E-2"/>
  </r>
  <r>
    <x v="52"/>
    <x v="19"/>
    <n v="4336"/>
    <n v="116"/>
    <n v="75126"/>
    <n v="1251"/>
    <n v="1.6652024598674226E-2"/>
    <n v="9.3042340194342721E-4"/>
    <n v="1.57216011967308E-2"/>
    <n v="1.7582448000617652E-2"/>
  </r>
  <r>
    <x v="53"/>
    <x v="19"/>
    <n v="3685"/>
    <n v="117"/>
    <n v="78811"/>
    <n v="1368"/>
    <n v="1.7357983022674498E-2"/>
    <n v="9.2778891754360319E-4"/>
    <n v="1.6430194105130896E-2"/>
    <n v="1.8285771940218101E-2"/>
  </r>
  <r>
    <x v="54"/>
    <x v="19"/>
    <n v="2774"/>
    <n v="109"/>
    <n v="81585"/>
    <n v="1477"/>
    <n v="1.8103818103818104E-2"/>
    <n v="9.3160547932529252E-4"/>
    <n v="1.7172212624492811E-2"/>
    <n v="1.9035423583143397E-2"/>
  </r>
  <r>
    <x v="55"/>
    <x v="19"/>
    <n v="2144"/>
    <n v="80"/>
    <n v="83729"/>
    <n v="1557"/>
    <n v="1.8595707580408221E-2"/>
    <n v="9.322349785891291E-4"/>
    <n v="1.7663472601819091E-2"/>
    <n v="1.9527942558997351E-2"/>
  </r>
  <r>
    <x v="56"/>
    <x v="19"/>
    <n v="1578"/>
    <n v="70"/>
    <n v="85307"/>
    <n v="1627"/>
    <n v="1.907229184006002E-2"/>
    <n v="9.3555144783234398E-4"/>
    <n v="1.8136740392227676E-2"/>
    <n v="2.0007843287892364E-2"/>
  </r>
  <r>
    <x v="57"/>
    <x v="19"/>
    <n v="1190"/>
    <n v="54"/>
    <n v="86497"/>
    <n v="1681"/>
    <n v="1.9434200030058846E-2"/>
    <n v="9.3803378965329263E-4"/>
    <n v="1.8496166240405554E-2"/>
    <n v="2.0372233819712138E-2"/>
  </r>
  <r>
    <x v="58"/>
    <x v="19"/>
    <n v="947"/>
    <n v="52"/>
    <n v="87444"/>
    <n v="1733"/>
    <n v="1.9818398060472989E-2"/>
    <n v="9.4229472177542782E-4"/>
    <n v="1.8876103338697561E-2"/>
    <n v="2.0760692782248416E-2"/>
  </r>
  <r>
    <x v="59"/>
    <x v="19"/>
    <n v="822"/>
    <n v="42"/>
    <n v="88266"/>
    <n v="1775"/>
    <n v="2.0109668502027962E-2"/>
    <n v="9.4489866648482361E-4"/>
    <n v="1.9164769835543136E-2"/>
    <n v="2.1054567168512787E-2"/>
  </r>
  <r>
    <x v="60"/>
    <x v="19"/>
    <n v="571"/>
    <n v="30"/>
    <n v="88837"/>
    <n v="1805"/>
    <n v="2.0318110697119442E-2"/>
    <n v="9.4682253982510264E-4"/>
    <n v="1.9371288157294341E-2"/>
    <n v="2.1264933236944544E-2"/>
  </r>
  <r>
    <x v="61"/>
    <x v="19"/>
    <n v="380"/>
    <n v="19"/>
    <n v="89217"/>
    <n v="1824"/>
    <n v="2.0444534113453715E-2"/>
    <n v="9.4779753447019597E-4"/>
    <n v="1.9496736578983518E-2"/>
    <n v="2.1392331647923913E-2"/>
  </r>
  <r>
    <x v="62"/>
    <x v="19"/>
    <n v="227"/>
    <n v="7"/>
    <n v="89444"/>
    <n v="1831"/>
    <n v="2.0470909172219488E-2"/>
    <n v="9.4721669692849697E-4"/>
    <n v="1.9523692475290989E-2"/>
    <n v="2.1418125869147986E-2"/>
  </r>
  <r>
    <x v="63"/>
    <x v="19"/>
    <n v="140"/>
    <n v="4"/>
    <n v="89584"/>
    <n v="1835"/>
    <n v="2.0483568494373994E-2"/>
    <n v="9.467747426275306E-4"/>
    <n v="1.9536793751746464E-2"/>
    <n v="2.1430343237001524E-2"/>
  </r>
  <r>
    <x v="64"/>
    <x v="19"/>
    <n v="88"/>
    <n v="7"/>
    <n v="89672"/>
    <n v="1842"/>
    <n v="2.054152912837898E-2"/>
    <n v="9.4767488069029719E-4"/>
    <n v="1.9593854247688683E-2"/>
    <n v="2.1489204009069278E-2"/>
  </r>
  <r>
    <x v="65"/>
    <x v="19"/>
    <n v="48"/>
    <n v="3"/>
    <n v="89720"/>
    <n v="1845"/>
    <n v="2.0563976816763262E-2"/>
    <n v="9.4794929759990437E-4"/>
    <n v="1.9616027519163359E-2"/>
    <n v="2.1511926114363165E-2"/>
  </r>
  <r>
    <x v="66"/>
    <x v="19"/>
    <n v="32"/>
    <n v="1"/>
    <n v="89752"/>
    <n v="1846"/>
    <n v="2.0567786790266513E-2"/>
    <n v="9.4786985737610821E-4"/>
    <n v="1.9619916932890405E-2"/>
    <n v="2.1515656647642621E-2"/>
  </r>
  <r>
    <x v="67"/>
    <x v="19"/>
    <n v="9"/>
    <n v="0"/>
    <n v="89761"/>
    <n v="1846"/>
    <n v="2.0565724535154466E-2"/>
    <n v="9.4777386042616354E-4"/>
    <n v="1.9617950674728303E-2"/>
    <n v="2.151349839558063E-2"/>
  </r>
  <r>
    <x v="68"/>
    <x v="19"/>
    <n v="11"/>
    <n v="0"/>
    <n v="89772"/>
    <n v="1846"/>
    <n v="2.0563204562669874E-2"/>
    <n v="9.4765655721954021E-4"/>
    <n v="1.9615548005450335E-2"/>
    <n v="2.1510861119889414E-2"/>
  </r>
  <r>
    <x v="69"/>
    <x v="19"/>
    <n v="17"/>
    <n v="0"/>
    <n v="89789"/>
    <n v="1846"/>
    <n v="2.0559311274209537E-2"/>
    <n v="9.4747532753944525E-4"/>
    <n v="1.9611835946670091E-2"/>
    <n v="2.1506786601748984E-2"/>
  </r>
  <r>
    <x v="70"/>
    <x v="19"/>
    <n v="24"/>
    <n v="0"/>
    <n v="89813"/>
    <n v="1846"/>
    <n v="2.0553817376103681E-2"/>
    <n v="9.4721959183021787E-4"/>
    <n v="1.9606597784273462E-2"/>
    <n v="2.1501036967933901E-2"/>
  </r>
  <r>
    <x v="71"/>
    <x v="19"/>
    <n v="19"/>
    <n v="0"/>
    <n v="89832"/>
    <n v="1846"/>
    <n v="2.0549470122005521E-2"/>
    <n v="9.4701723226539331E-4"/>
    <n v="1.9602452889740128E-2"/>
    <n v="2.1496487354270913E-2"/>
  </r>
  <r>
    <x v="72"/>
    <x v="19"/>
    <n v="23"/>
    <n v="0"/>
    <n v="89855"/>
    <n v="1846"/>
    <n v="2.0544210116298482E-2"/>
    <n v="9.467723863220358E-4"/>
    <n v="1.9597437729976446E-2"/>
    <n v="2.1490982502620517E-2"/>
  </r>
  <r>
    <x v="73"/>
    <x v="19"/>
    <n v="38"/>
    <n v="0"/>
    <n v="89893"/>
    <n v="1846"/>
    <n v="2.0535525569287932E-2"/>
    <n v="9.4636813546874771E-4"/>
    <n v="1.9589157433819185E-2"/>
    <n v="2.1481893704756679E-2"/>
  </r>
  <r>
    <x v="74"/>
    <x v="19"/>
    <n v="19"/>
    <n v="1"/>
    <n v="89912"/>
    <n v="1847"/>
    <n v="2.0542308034522644E-2"/>
    <n v="9.4642753658956728E-4"/>
    <n v="1.9595880497933076E-2"/>
    <n v="2.1488735571112211E-2"/>
  </r>
  <r>
    <x v="75"/>
    <x v="19"/>
    <n v="26"/>
    <n v="2"/>
    <n v="89938"/>
    <n v="1849"/>
    <n v="2.0558607040405612E-2"/>
    <n v="9.4667362190657353E-4"/>
    <n v="1.9611933418499039E-2"/>
    <n v="2.1505280662312186E-2"/>
  </r>
  <r>
    <x v="76"/>
    <x v="19"/>
    <n v="29"/>
    <n v="0"/>
    <n v="89967"/>
    <n v="1849"/>
    <n v="2.0551980170506964E-2"/>
    <n v="9.46365398171899E-4"/>
    <n v="1.9605614772335064E-2"/>
    <n v="2.1498345568678863E-2"/>
  </r>
  <r>
    <x v="77"/>
    <x v="19"/>
    <n v="48"/>
    <n v="0"/>
    <n v="90015"/>
    <n v="1849"/>
    <n v="2.0541020940954287E-2"/>
    <n v="9.4585567547552187E-4"/>
    <n v="1.9595165265478765E-2"/>
    <n v="2.1486876616429808E-2"/>
  </r>
  <r>
    <x v="78"/>
    <x v="19"/>
    <n v="62"/>
    <n v="1"/>
    <n v="90077"/>
    <n v="1850"/>
    <n v="2.0537984169099771E-2"/>
    <n v="9.4545880065089469E-4"/>
    <n v="1.9592525368448875E-2"/>
    <n v="2.1483442969750667E-2"/>
  </r>
  <r>
    <x v="79"/>
    <x v="19"/>
    <n v="70"/>
    <n v="4"/>
    <n v="90147"/>
    <n v="1854"/>
    <n v="2.0566408199940097E-2"/>
    <n v="9.4575858575970376E-4"/>
    <n v="1.9620649614180394E-2"/>
    <n v="2.15121667856998E-2"/>
  </r>
  <r>
    <x v="80"/>
    <x v="19"/>
    <n v="90"/>
    <n v="1"/>
    <n v="90237"/>
    <n v="1855"/>
    <n v="2.0556977736405243E-2"/>
    <n v="9.450657149087633E-4"/>
    <n v="1.961191202149648E-2"/>
    <n v="2.1502043451314005E-2"/>
  </r>
  <r>
    <x v="81"/>
    <x v="19"/>
    <n v="111"/>
    <n v="2"/>
    <n v="90348"/>
    <n v="1857"/>
    <n v="2.0553858414132022E-2"/>
    <n v="9.4441188650014047E-4"/>
    <n v="1.9609446527631882E-2"/>
    <n v="2.1498270300632161E-2"/>
  </r>
  <r>
    <x v="82"/>
    <x v="19"/>
    <n v="194"/>
    <n v="1"/>
    <n v="90542"/>
    <n v="1858"/>
    <n v="2.0520863245786485E-2"/>
    <n v="9.4262680752337338E-4"/>
    <n v="1.9578236438263112E-2"/>
    <n v="2.1463490053309858E-2"/>
  </r>
  <r>
    <x v="83"/>
    <x v="19"/>
    <n v="266"/>
    <n v="1"/>
    <n v="90808"/>
    <n v="1859"/>
    <n v="2.0471764602237687E-2"/>
    <n v="9.4009588555832074E-4"/>
    <n v="1.9531668716679367E-2"/>
    <n v="2.1411860487796006E-2"/>
  </r>
  <r>
    <x v="84"/>
    <x v="19"/>
    <n v="575"/>
    <n v="5"/>
    <n v="91383"/>
    <n v="1864"/>
    <n v="2.0397666962126436E-2"/>
    <n v="9.3540210414926506E-4"/>
    <n v="1.9462264857977172E-2"/>
    <n v="2.13330690662757E-2"/>
  </r>
  <r>
    <x v="85"/>
    <x v="19"/>
    <n v="1029"/>
    <n v="6"/>
    <n v="92412"/>
    <n v="1870"/>
    <n v="2.0235467255334805E-2"/>
    <n v="9.2640035706925705E-4"/>
    <n v="1.9309066898265548E-2"/>
    <n v="2.1161867612404062E-2"/>
  </r>
  <r>
    <x v="86"/>
    <x v="19"/>
    <n v="1792"/>
    <n v="14"/>
    <n v="94204"/>
    <n v="1884"/>
    <n v="1.9999150779160122E-2"/>
    <n v="9.1206771263644456E-4"/>
    <n v="1.9087083066523677E-2"/>
    <n v="2.0911218491796568E-2"/>
  </r>
  <r>
    <x v="87"/>
    <x v="19"/>
    <n v="2447"/>
    <n v="34"/>
    <n v="96651"/>
    <n v="1918"/>
    <n v="1.9844595503409172E-2"/>
    <n v="8.9689379686329253E-4"/>
    <n v="1.8947701706545878E-2"/>
    <n v="2.0741489300272465E-2"/>
  </r>
  <r>
    <x v="88"/>
    <x v="19"/>
    <n v="3310"/>
    <n v="39"/>
    <n v="99961"/>
    <n v="1957"/>
    <n v="1.9577635277758326E-2"/>
    <n v="8.758526379294483E-4"/>
    <n v="1.8701782639828878E-2"/>
    <n v="2.0453487915687775E-2"/>
  </r>
  <r>
    <x v="89"/>
    <x v="19"/>
    <n v="4311"/>
    <n v="45"/>
    <n v="104272"/>
    <n v="2002"/>
    <n v="1.9199785177228788E-2"/>
    <n v="8.4908284418995505E-4"/>
    <n v="1.8350702333038833E-2"/>
    <n v="2.0048868021418743E-2"/>
  </r>
  <r>
    <x v="90"/>
    <x v="19"/>
    <n v="4231"/>
    <n v="57"/>
    <n v="108503"/>
    <n v="2059"/>
    <n v="1.8976433831322637E-2"/>
    <n v="8.2741724563635435E-4"/>
    <n v="1.8149016585686281E-2"/>
    <n v="1.9803851076958992E-2"/>
  </r>
  <r>
    <x v="91"/>
    <x v="19"/>
    <n v="3375"/>
    <n v="61"/>
    <n v="111878"/>
    <n v="2120"/>
    <n v="1.8949212535082856E-2"/>
    <n v="8.142458931571188E-4"/>
    <n v="1.8134966641925737E-2"/>
    <n v="1.9763458428239976E-2"/>
  </r>
  <r>
    <x v="92"/>
    <x v="19"/>
    <n v="2422"/>
    <n v="34"/>
    <n v="114300"/>
    <n v="2154"/>
    <n v="1.884514435695538E-2"/>
    <n v="8.0331667212239213E-4"/>
    <n v="1.8041827684832989E-2"/>
    <n v="1.964846102907777E-2"/>
  </r>
  <r>
    <x v="93"/>
    <x v="19"/>
    <n v="1430"/>
    <n v="50"/>
    <n v="115730"/>
    <n v="2204"/>
    <n v="1.9044327313574701E-2"/>
    <n v="8.0262457174605907E-4"/>
    <n v="1.8241702741828642E-2"/>
    <n v="1.9846951885320759E-2"/>
  </r>
  <r>
    <x v="94"/>
    <x v="19"/>
    <n v="1318"/>
    <n v="28"/>
    <n v="117048"/>
    <n v="2232"/>
    <n v="1.9069099856469141E-2"/>
    <n v="7.9862147780565963E-4"/>
    <n v="1.8270478378663482E-2"/>
    <n v="1.98677213342748E-2"/>
  </r>
  <r>
    <x v="95"/>
    <x v="19"/>
    <n v="1391"/>
    <n v="29"/>
    <n v="118439"/>
    <n v="2261"/>
    <n v="1.9089995693985933E-2"/>
    <n v="7.9436095582459539E-4"/>
    <n v="1.8295634738161339E-2"/>
    <n v="1.9884356649810527E-2"/>
  </r>
  <r>
    <x v="96"/>
    <x v="19"/>
    <n v="1476"/>
    <n v="28"/>
    <n v="119915"/>
    <n v="2289"/>
    <n v="1.9088521035733646E-2"/>
    <n v="7.8942597247026746E-4"/>
    <n v="1.8299095063263379E-2"/>
    <n v="1.9877947008203913E-2"/>
  </r>
  <r>
    <x v="97"/>
    <x v="19"/>
    <n v="3210"/>
    <n v="11"/>
    <n v="123125"/>
    <n v="2300"/>
    <n v="1.8680203045685278E-2"/>
    <n v="7.7053554735189572E-4"/>
    <n v="1.7909667498333382E-2"/>
    <n v="1.9450738593037174E-2"/>
  </r>
  <r>
    <x v="98"/>
    <x v="19"/>
    <n v="6021"/>
    <n v="12"/>
    <n v="129146"/>
    <n v="2312"/>
    <n v="1.7902219193780683E-2"/>
    <n v="7.3624448966958542E-4"/>
    <n v="1.7165974704111096E-2"/>
    <n v="1.863846368345027E-2"/>
  </r>
  <r>
    <x v="99"/>
    <x v="19"/>
    <n v="7037"/>
    <n v="23"/>
    <n v="136183"/>
    <n v="2335"/>
    <n v="1.714604612910569E-2"/>
    <n v="7.0140405823685759E-4"/>
    <n v="1.6444642070868831E-2"/>
    <n v="1.7847450187342549E-2"/>
  </r>
  <r>
    <x v="100"/>
    <x v="19"/>
    <n v="5992"/>
    <n v="13"/>
    <n v="142175"/>
    <n v="2348"/>
    <n v="1.6514858449094425E-2"/>
    <n v="6.7350177755547808E-4"/>
    <n v="1.5841356671538947E-2"/>
    <n v="1.7188360226649903E-2"/>
  </r>
  <r>
    <x v="101"/>
    <x v="19"/>
    <n v="4468"/>
    <n v="18"/>
    <n v="146643"/>
    <n v="2366"/>
    <n v="1.6134421690772831E-2"/>
    <n v="6.5535661346520545E-4"/>
    <n v="1.5479065077307626E-2"/>
    <n v="1.6789778304238036E-2"/>
  </r>
  <r>
    <x v="102"/>
    <x v="19"/>
    <n v="3208"/>
    <n v="26"/>
    <n v="149851"/>
    <n v="2392"/>
    <n v="1.5962522772620804E-2"/>
    <n v="6.4478638339120881E-4"/>
    <n v="1.5317736389229595E-2"/>
    <n v="1.6607309156012013E-2"/>
  </r>
  <r>
    <x v="103"/>
    <x v="19"/>
    <n v="2696"/>
    <n v="18"/>
    <n v="152547"/>
    <n v="2410"/>
    <n v="1.579840967046222E-2"/>
    <n v="6.3571825955847678E-4"/>
    <n v="1.5162691410903742E-2"/>
    <n v="1.6434127930020696E-2"/>
  </r>
  <r>
    <x v="104"/>
    <x v="19"/>
    <n v="2932"/>
    <n v="9"/>
    <n v="155479"/>
    <n v="2419"/>
    <n v="1.5558371226982422E-2"/>
    <n v="6.2481969717461435E-4"/>
    <n v="1.4933551529807809E-2"/>
    <n v="1.6183190924157036E-2"/>
  </r>
  <r>
    <x v="105"/>
    <x v="19"/>
    <n v="3155"/>
    <n v="7"/>
    <n v="158634"/>
    <n v="2426"/>
    <n v="1.5293064538497422E-2"/>
    <n v="6.1319824633762426E-4"/>
    <n v="1.4679866292159798E-2"/>
    <n v="1.5906262784835045E-2"/>
  </r>
  <r>
    <x v="106"/>
    <x v="19"/>
    <n v="3247"/>
    <n v="6"/>
    <n v="161881"/>
    <n v="2432"/>
    <n v="1.5023381372736764E-2"/>
    <n v="6.0156145537514528E-4"/>
    <n v="1.4421819917361618E-2"/>
    <n v="1.562494282811191E-2"/>
  </r>
  <r>
    <x v="107"/>
    <x v="19"/>
    <n v="2941"/>
    <n v="5"/>
    <n v="164822"/>
    <n v="2437"/>
    <n v="1.4785647547050758E-2"/>
    <n v="5.9136526848920629E-4"/>
    <n v="1.4194282278561551E-2"/>
    <n v="1.5377012815539964E-2"/>
  </r>
  <r>
    <x v="108"/>
    <x v="19"/>
    <n v="2121"/>
    <n v="9"/>
    <n v="166943"/>
    <n v="2446"/>
    <n v="1.4651707469016371E-2"/>
    <n v="5.8489051606217554E-4"/>
    <n v="1.4066816952954196E-2"/>
    <n v="1.5236597985078546E-2"/>
  </r>
  <r>
    <x v="109"/>
    <x v="19"/>
    <n v="1434"/>
    <n v="7"/>
    <n v="168377"/>
    <n v="2453"/>
    <n v="1.456849807277716E-2"/>
    <n v="5.8071462661967712E-4"/>
    <n v="1.3987783446157483E-2"/>
    <n v="1.5149212699396838E-2"/>
  </r>
  <r>
    <x v="110"/>
    <x v="19"/>
    <n v="1075"/>
    <n v="3"/>
    <n v="169452"/>
    <n v="2456"/>
    <n v="1.449377994948422E-2"/>
    <n v="5.7736206797846421E-4"/>
    <n v="1.3916417881505756E-2"/>
    <n v="1.5071142017462685E-2"/>
  </r>
  <r>
    <x v="111"/>
    <x v="19"/>
    <n v="836"/>
    <n v="1"/>
    <n v="170288"/>
    <n v="2457"/>
    <n v="1.4428497604059006E-2"/>
    <n v="5.7462606980630381E-4"/>
    <n v="1.3853871534252703E-2"/>
    <n v="1.5003123673865309E-2"/>
  </r>
  <r>
    <x v="112"/>
    <x v="19"/>
    <n v="515"/>
    <n v="6"/>
    <n v="170803"/>
    <n v="2463"/>
    <n v="1.4420121426438646E-2"/>
    <n v="5.7359018380561387E-4"/>
    <n v="1.3846531242633032E-2"/>
    <n v="1.4993711610244259E-2"/>
  </r>
  <r>
    <x v="113"/>
    <x v="19"/>
    <n v="259"/>
    <n v="2"/>
    <n v="171062"/>
    <n v="2465"/>
    <n v="1.4409980007248835E-2"/>
    <n v="5.7295134654637681E-4"/>
    <n v="1.3837028660702458E-2"/>
    <n v="1.4982931353795212E-2"/>
  </r>
  <r>
    <x v="114"/>
    <x v="19"/>
    <n v="176"/>
    <n v="1"/>
    <n v="171238"/>
    <n v="2466"/>
    <n v="1.4401009121807076E-2"/>
    <n v="5.7247601659524594E-4"/>
    <n v="1.3828533105211829E-2"/>
    <n v="1.4973485138402323E-2"/>
  </r>
  <r>
    <x v="115"/>
    <x v="19"/>
    <n v="112"/>
    <n v="0"/>
    <n v="171350"/>
    <n v="2466"/>
    <n v="1.4391596148234608E-2"/>
    <n v="5.7209917305737568E-4"/>
    <n v="1.3819496975177233E-2"/>
    <n v="1.4963695321291983E-2"/>
  </r>
  <r>
    <x v="116"/>
    <x v="19"/>
    <n v="135"/>
    <n v="0"/>
    <n v="171485"/>
    <n v="2466"/>
    <n v="1.4380266495611862E-2"/>
    <n v="5.7164560085157332E-4"/>
    <n v="1.3808620894760287E-2"/>
    <n v="1.4951912096463436E-2"/>
  </r>
  <r>
    <x v="117"/>
    <x v="19"/>
    <n v="156"/>
    <n v="1"/>
    <n v="171641"/>
    <n v="2467"/>
    <n v="1.4373022762626645E-2"/>
    <n v="5.7123979588691797E-4"/>
    <n v="1.3801782966739727E-2"/>
    <n v="1.4944262558513563E-2"/>
  </r>
  <r>
    <x v="118"/>
    <x v="19"/>
    <n v="217"/>
    <n v="1"/>
    <n v="171858"/>
    <n v="2468"/>
    <n v="1.4360693130375078E-2"/>
    <n v="5.7063065862063636E-4"/>
    <n v="1.3790062471754442E-2"/>
    <n v="1.4931323788995714E-2"/>
  </r>
  <r>
    <x v="119"/>
    <x v="19"/>
    <n v="304"/>
    <n v="0"/>
    <n v="172162"/>
    <n v="2468"/>
    <n v="1.4335335323706741E-2"/>
    <n v="5.6961593114067302E-4"/>
    <n v="1.3765719392566069E-2"/>
    <n v="1.4904951254847414E-2"/>
  </r>
  <r>
    <x v="120"/>
    <x v="19"/>
    <n v="570"/>
    <n v="0"/>
    <n v="172732"/>
    <n v="2468"/>
    <n v="1.4288030011810202E-2"/>
    <n v="5.6772301116831455E-4"/>
    <n v="1.3720307000641887E-2"/>
    <n v="1.4855753022978518E-2"/>
  </r>
  <r>
    <x v="121"/>
    <x v="19"/>
    <n v="572"/>
    <n v="0"/>
    <n v="173304"/>
    <n v="2468"/>
    <n v="1.4240871532105433E-2"/>
    <n v="5.6583605362889604E-4"/>
    <n v="1.3675035478476536E-2"/>
    <n v="1.480670758573433E-2"/>
  </r>
  <r>
    <x v="122"/>
    <x v="19"/>
    <n v="927"/>
    <n v="0"/>
    <n v="174231"/>
    <n v="2468"/>
    <n v="1.4165102651078166E-2"/>
    <n v="5.6280448669322768E-4"/>
    <n v="1.3602298164384938E-2"/>
    <n v="1.4727907137771393E-2"/>
  </r>
  <r>
    <x v="123"/>
    <x v="19"/>
    <n v="1359"/>
    <n v="0"/>
    <n v="175590"/>
    <n v="2468"/>
    <n v="1.4055470129278432E-2"/>
    <n v="5.5841840812075505E-4"/>
    <n v="1.3497051721157676E-2"/>
    <n v="1.4613888537399188E-2"/>
  </r>
  <r>
    <x v="124"/>
    <x v="19"/>
    <n v="1453"/>
    <n v="5"/>
    <n v="177043"/>
    <n v="2473"/>
    <n v="1.3968357969532825E-2"/>
    <n v="5.5437236215755039E-4"/>
    <n v="1.3413985607375275E-2"/>
    <n v="1.4522730331690374E-2"/>
  </r>
  <r>
    <x v="125"/>
    <x v="19"/>
    <n v="1351"/>
    <n v="2"/>
    <n v="178394"/>
    <n v="2475"/>
    <n v="1.3873784992768815E-2"/>
    <n v="5.5037079012654905E-4"/>
    <n v="1.3323414202642266E-2"/>
    <n v="1.4424155782895364E-2"/>
  </r>
  <r>
    <x v="126"/>
    <x v="19"/>
    <n v="1103"/>
    <n v="3"/>
    <n v="179497"/>
    <n v="2478"/>
    <n v="1.3805244655899541E-2"/>
    <n v="5.473016969753915E-4"/>
    <n v="1.325794295892415E-2"/>
    <n v="1.4352546352874931E-2"/>
  </r>
  <r>
    <x v="127"/>
    <x v="19"/>
    <n v="1146"/>
    <n v="4"/>
    <n v="180643"/>
    <n v="2482"/>
    <n v="1.3739807244122385E-2"/>
    <n v="5.442507962691573E-4"/>
    <n v="1.3195556447853227E-2"/>
    <n v="1.4284058040391543E-2"/>
  </r>
  <r>
    <x v="128"/>
    <x v="19"/>
    <n v="934"/>
    <n v="0"/>
    <n v="181577"/>
    <n v="2482"/>
    <n v="1.3669132103735606E-2"/>
    <n v="5.4143239177965007E-4"/>
    <n v="1.3127699711955956E-2"/>
    <n v="1.4210564495515256E-2"/>
  </r>
  <r>
    <x v="129"/>
    <x v="19"/>
    <n v="1027"/>
    <n v="2"/>
    <n v="182604"/>
    <n v="2484"/>
    <n v="1.3603206939607019E-2"/>
    <n v="5.3858663028963729E-4"/>
    <n v="1.3064620309317381E-2"/>
    <n v="1.4141793569896656E-2"/>
  </r>
  <r>
    <x v="130"/>
    <x v="19"/>
    <n v="1140"/>
    <n v="2"/>
    <n v="183744"/>
    <n v="2486"/>
    <n v="1.3529693486590038E-2"/>
    <n v="5.3544110150364988E-4"/>
    <n v="1.2994252385086388E-2"/>
    <n v="1.4065134588093688E-2"/>
  </r>
  <r>
    <x v="131"/>
    <x v="19"/>
    <n v="1309"/>
    <n v="0"/>
    <n v="185053"/>
    <n v="2486"/>
    <n v="1.3433989181477739E-2"/>
    <n v="5.3162847725020878E-4"/>
    <n v="1.290236070422753E-2"/>
    <n v="1.3965617658727949E-2"/>
  </r>
  <r>
    <x v="132"/>
    <x v="19"/>
    <n v="1667"/>
    <n v="6"/>
    <n v="186720"/>
    <n v="2492"/>
    <n v="1.3346186803770352E-2"/>
    <n v="5.2749478505394231E-4"/>
    <n v="1.281869201871641E-2"/>
    <n v="1.3873681588824294E-2"/>
  </r>
  <r>
    <x v="133"/>
    <x v="19"/>
    <n v="1911"/>
    <n v="4"/>
    <n v="188631"/>
    <n v="2496"/>
    <n v="1.3232183469313104E-2"/>
    <n v="5.2254029090896125E-4"/>
    <n v="1.2709643178404142E-2"/>
    <n v="1.3754723760222066E-2"/>
  </r>
  <r>
    <x v="134"/>
    <x v="19"/>
    <n v="1935"/>
    <n v="6"/>
    <n v="190566"/>
    <n v="2502"/>
    <n v="1.3129309530556342E-2"/>
    <n v="5.1782944955405634E-4"/>
    <n v="1.2611480081002286E-2"/>
    <n v="1.3647138980110399E-2"/>
  </r>
  <r>
    <x v="135"/>
    <x v="19"/>
    <n v="1348"/>
    <n v="3"/>
    <n v="191914"/>
    <n v="2505"/>
    <n v="1.3052721531519327E-2"/>
    <n v="5.1448095516937447E-4"/>
    <n v="1.2538240576349953E-2"/>
    <n v="1.35672024866887E-2"/>
  </r>
  <r>
    <x v="136"/>
    <x v="19"/>
    <n v="948"/>
    <n v="4"/>
    <n v="192862"/>
    <n v="2509"/>
    <n v="1.3009301987949933E-2"/>
    <n v="5.1234966022804698E-4"/>
    <n v="1.2496952327721886E-2"/>
    <n v="1.3521651648177979E-2"/>
  </r>
  <r>
    <x v="137"/>
    <x v="19"/>
    <n v="607"/>
    <n v="2"/>
    <n v="193469"/>
    <n v="2511"/>
    <n v="1.2978823480764359E-2"/>
    <n v="5.109380239697324E-4"/>
    <n v="1.2467885456794626E-2"/>
    <n v="1.3489761504734092E-2"/>
  </r>
  <r>
    <x v="138"/>
    <x v="19"/>
    <n v="508"/>
    <n v="2"/>
    <n v="193977"/>
    <n v="2513"/>
    <n v="1.2955144166576451E-2"/>
    <n v="5.0979689317002001E-4"/>
    <n v="1.244534727340643E-2"/>
    <n v="1.3464941059746471E-2"/>
  </r>
  <r>
    <x v="139"/>
    <x v="19"/>
    <n v="363"/>
    <n v="1"/>
    <n v="194340"/>
    <n v="2514"/>
    <n v="1.2936091386230319E-2"/>
    <n v="5.0894110968629093E-4"/>
    <n v="1.2427150276544029E-2"/>
    <n v="1.3445032495916609E-2"/>
  </r>
  <r>
    <x v="140"/>
    <x v="19"/>
    <n v="307"/>
    <n v="3"/>
    <n v="194647"/>
    <n v="2517"/>
    <n v="1.2931100916017201E-2"/>
    <n v="5.084402429011756E-4"/>
    <n v="1.2422660673116025E-2"/>
    <n v="1.3439541158918376E-2"/>
  </r>
  <r>
    <x v="209"/>
    <x v="19"/>
    <n v="307"/>
    <n v="2"/>
    <n v="194954"/>
    <n v="2519"/>
    <n v="1.2920996747950799E-2"/>
    <n v="5.0783869799171091E-4"/>
    <n v="1.2413158049959088E-2"/>
    <n v="1.342883544594251E-2"/>
  </r>
  <r>
    <x v="141"/>
    <x v="19"/>
    <n v="405"/>
    <n v="4"/>
    <n v="195359"/>
    <n v="2523"/>
    <n v="1.2914685271730507E-2"/>
    <n v="5.0718652527123836E-4"/>
    <n v="1.2407498746459269E-2"/>
    <n v="1.3421871797001744E-2"/>
  </r>
  <r>
    <x v="142"/>
    <x v="19"/>
    <n v="456"/>
    <n v="1"/>
    <n v="195815"/>
    <n v="2524"/>
    <n v="1.2889717335239895E-2"/>
    <n v="5.0609945638015305E-4"/>
    <n v="1.2383617878859741E-2"/>
    <n v="1.3395816791620049E-2"/>
  </r>
  <r>
    <x v="143"/>
    <x v="19"/>
    <n v="398"/>
    <n v="1"/>
    <n v="196213"/>
    <n v="2525"/>
    <n v="1.2868668232991699E-2"/>
    <n v="5.051676753049432E-4"/>
    <n v="1.2363500557686756E-2"/>
    <n v="1.3373835908296642E-2"/>
  </r>
  <r>
    <x v="144"/>
    <x v="19"/>
    <n v="316"/>
    <n v="2"/>
    <n v="196529"/>
    <n v="2527"/>
    <n v="1.2858153249647635E-2"/>
    <n v="5.0455249975794414E-4"/>
    <n v="1.2353600749889691E-2"/>
    <n v="1.3362705749405578E-2"/>
  </r>
  <r>
    <x v="145"/>
    <x v="19"/>
    <n v="199"/>
    <n v="1"/>
    <n v="196728"/>
    <n v="2528"/>
    <n v="1.2850229758854866E-2"/>
    <n v="5.0413986974225794E-4"/>
    <n v="1.2346089889112608E-2"/>
    <n v="1.3354369628597124E-2"/>
  </r>
  <r>
    <x v="146"/>
    <x v="19"/>
    <n v="184"/>
    <n v="3"/>
    <n v="196912"/>
    <n v="2531"/>
    <n v="1.2853457381977736E-2"/>
    <n v="5.039683560384158E-4"/>
    <n v="1.234948902593932E-2"/>
    <n v="1.3357425738016153E-2"/>
  </r>
  <r>
    <x v="147"/>
    <x v="19"/>
    <n v="141"/>
    <n v="0"/>
    <n v="197053"/>
    <n v="2531"/>
    <n v="1.2844260173658863E-2"/>
    <n v="5.0360545823153666E-4"/>
    <n v="1.2340654715427326E-2"/>
    <n v="1.33478656318904E-2"/>
  </r>
  <r>
    <x v="148"/>
    <x v="19"/>
    <n v="117"/>
    <n v="3"/>
    <n v="197170"/>
    <n v="2534"/>
    <n v="1.2851853730283512E-2"/>
    <n v="5.0360670520708053E-4"/>
    <n v="1.2348247025076432E-2"/>
    <n v="1.3355460435490593E-2"/>
  </r>
  <r>
    <x v="149"/>
    <x v="19"/>
    <n v="140"/>
    <n v="1"/>
    <n v="197310"/>
    <n v="2535"/>
    <n v="1.2847802949673102E-2"/>
    <n v="5.0334765747991634E-4"/>
    <n v="1.2344455292193187E-2"/>
    <n v="1.3351150607153018E-2"/>
  </r>
  <r>
    <x v="150"/>
    <x v="19"/>
    <n v="165"/>
    <n v="2"/>
    <n v="197475"/>
    <n v="2537"/>
    <n v="1.2847195847575642E-2"/>
    <n v="5.0312528937227917E-4"/>
    <n v="1.2344070558203362E-2"/>
    <n v="1.3350321136947922E-2"/>
  </r>
  <r>
    <x v="151"/>
    <x v="19"/>
    <n v="247"/>
    <n v="4"/>
    <n v="197722"/>
    <n v="2541"/>
    <n v="1.2851377186150252E-2"/>
    <n v="5.0289378746313856E-4"/>
    <n v="1.2348483398687113E-2"/>
    <n v="1.3354270973613391E-2"/>
  </r>
  <r>
    <x v="152"/>
    <x v="19"/>
    <n v="380"/>
    <n v="2"/>
    <n v="198102"/>
    <n v="2543"/>
    <n v="1.2836821435422157E-2"/>
    <n v="5.0212301992606063E-4"/>
    <n v="1.2334698415496096E-2"/>
    <n v="1.3338944455348218E-2"/>
  </r>
  <r>
    <x v="153"/>
    <x v="19"/>
    <n v="508"/>
    <n v="3"/>
    <n v="198610"/>
    <n v="2546"/>
    <n v="1.2819092694224862E-2"/>
    <n v="5.0112965037292219E-4"/>
    <n v="1.2317963043851941E-2"/>
    <n v="1.3320222344597784E-2"/>
  </r>
  <r>
    <x v="210"/>
    <x v="19"/>
    <n v="417"/>
    <n v="0"/>
    <n v="199027"/>
    <n v="2546"/>
    <n v="1.2792234219477758E-2"/>
    <n v="5.0007305624662831E-4"/>
    <n v="1.2292161163231129E-2"/>
    <n v="1.3292307275724387E-2"/>
  </r>
  <r>
    <x v="154"/>
    <x v="19"/>
    <n v="468"/>
    <n v="2"/>
    <n v="199495"/>
    <n v="2548"/>
    <n v="1.2772249931075967E-2"/>
    <n v="4.9909091500204602E-4"/>
    <n v="1.2273159016073922E-2"/>
    <n v="1.3271340846078013E-2"/>
  </r>
  <r>
    <x v="155"/>
    <x v="19"/>
    <n v="397"/>
    <n v="1"/>
    <n v="199892"/>
    <n v="2549"/>
    <n v="1.2751886018449963E-2"/>
    <n v="4.9819240927124315E-4"/>
    <n v="1.2253693609178719E-2"/>
    <n v="1.3250078427721206E-2"/>
  </r>
  <r>
    <x v="211"/>
    <x v="19"/>
    <n v="361"/>
    <n v="3"/>
    <n v="200253"/>
    <n v="2552"/>
    <n v="1.2743878993073762E-2"/>
    <n v="4.9758489582514976E-4"/>
    <n v="1.2246294097248613E-2"/>
    <n v="1.3241463888898911E-2"/>
  </r>
  <r>
    <x v="212"/>
    <x v="19"/>
    <n v="245"/>
    <n v="2"/>
    <n v="200498"/>
    <n v="2554"/>
    <n v="1.2738281678620235E-2"/>
    <n v="4.9717019642310674E-4"/>
    <n v="1.2241111482197128E-2"/>
    <n v="1.3235451875043342E-2"/>
  </r>
  <r>
    <x v="213"/>
    <x v="19"/>
    <n v="173"/>
    <n v="1"/>
    <n v="200671"/>
    <n v="2555"/>
    <n v="1.2732283189897893E-2"/>
    <n v="4.9683734905120154E-4"/>
    <n v="1.2235445840846692E-2"/>
    <n v="1.3229120538949094E-2"/>
  </r>
  <r>
    <x v="156"/>
    <x v="19"/>
    <n v="149"/>
    <n v="0"/>
    <n v="200820"/>
    <n v="2555"/>
    <n v="1.2722836370879394E-2"/>
    <n v="4.9646640107082086E-4"/>
    <n v="1.2226369969808573E-2"/>
    <n v="1.3219302771950216E-2"/>
  </r>
  <r>
    <x v="157"/>
    <x v="19"/>
    <n v="107"/>
    <n v="1"/>
    <n v="200927"/>
    <n v="2556"/>
    <n v="1.272103798892135E-2"/>
    <n v="4.9629867091853953E-4"/>
    <n v="1.222473931800281E-2"/>
    <n v="1.3217336659839891E-2"/>
  </r>
  <r>
    <x v="207"/>
    <x v="19"/>
    <n v="103"/>
    <n v="1"/>
    <n v="201030"/>
    <n v="2557"/>
    <n v="1.2719494602795603E-2"/>
    <n v="4.9614103440502328E-4"/>
    <n v="1.222335356839058E-2"/>
    <n v="1.3215635637200625E-2"/>
  </r>
  <r>
    <x v="158"/>
    <x v="19"/>
    <n v="57"/>
    <n v="0"/>
    <n v="201087"/>
    <n v="2557"/>
    <n v="1.2715889142510456E-2"/>
    <n v="4.9599951564070148E-4"/>
    <n v="1.2219889626869755E-2"/>
    <n v="1.3211888658151157E-2"/>
  </r>
  <r>
    <x v="214"/>
    <x v="19"/>
    <n v="33"/>
    <n v="1"/>
    <n v="201120"/>
    <n v="2558"/>
    <n v="1.2718774860779634E-2"/>
    <n v="4.9601580133576872E-4"/>
    <n v="1.2222759059443864E-2"/>
    <n v="1.3214790662115403E-2"/>
  </r>
  <r>
    <x v="159"/>
    <x v="19"/>
    <n v="24"/>
    <n v="0"/>
    <n v="201144"/>
    <n v="2558"/>
    <n v="1.2717257288310862E-2"/>
    <n v="4.9595624636955679E-4"/>
    <n v="1.2221301041941305E-2"/>
    <n v="1.3213213534680419E-2"/>
  </r>
  <r>
    <x v="160"/>
    <x v="19"/>
    <n v="27"/>
    <n v="0"/>
    <n v="201171"/>
    <n v="2558"/>
    <n v="1.2715550452102937E-2"/>
    <n v="4.9588926412358488E-4"/>
    <n v="1.2219661187979352E-2"/>
    <n v="1.3211439716226523E-2"/>
  </r>
  <r>
    <x v="161"/>
    <x v="19"/>
    <n v="17"/>
    <n v="0"/>
    <n v="201188"/>
    <n v="2558"/>
    <n v="1.2714476012485834E-2"/>
    <n v="4.9584709939771358E-4"/>
    <n v="1.2218628913088121E-2"/>
    <n v="1.3210323111883547E-2"/>
  </r>
  <r>
    <x v="208"/>
    <x v="19"/>
    <n v="15"/>
    <n v="0"/>
    <n v="201203"/>
    <n v="2558"/>
    <n v="1.2713528128308227E-2"/>
    <n v="4.9580990118169681E-4"/>
    <n v="1.221771822712653E-2"/>
    <n v="1.3209338029489924E-2"/>
  </r>
  <r>
    <x v="224"/>
    <x v="19"/>
    <n v="9"/>
    <n v="0"/>
    <n v="201212"/>
    <n v="2558"/>
    <n v="1.2712959465638232E-2"/>
    <n v="4.9578758493077876E-4"/>
    <n v="1.2217171880707454E-2"/>
    <n v="1.3208747050569011E-2"/>
  </r>
  <r>
    <x v="162"/>
    <x v="19"/>
    <n v="7"/>
    <n v="0"/>
    <n v="201219"/>
    <n v="2558"/>
    <n v="1.2712517207619558E-2"/>
    <n v="4.957702292354675E-4"/>
    <n v="1.2216746978384091E-2"/>
    <n v="1.3208287436855025E-2"/>
  </r>
  <r>
    <x v="216"/>
    <x v="19"/>
    <n v="7"/>
    <n v="0"/>
    <n v="201226"/>
    <n v="2558"/>
    <n v="1.271207498037033E-2"/>
    <n v="4.9575287475516058E-4"/>
    <n v="1.2216322105615169E-2"/>
    <n v="1.3207827855125491E-2"/>
  </r>
  <r>
    <x v="225"/>
    <x v="19"/>
    <n v="4"/>
    <n v="0"/>
    <n v="201230"/>
    <n v="2558"/>
    <n v="1.2711822292898673E-2"/>
    <n v="4.9574295845473406E-4"/>
    <n v="1.2216079334443939E-2"/>
    <n v="1.3207565251353408E-2"/>
  </r>
  <r>
    <x v="163"/>
    <x v="19"/>
    <n v="3"/>
    <n v="0"/>
    <n v="201233"/>
    <n v="2558"/>
    <n v="1.2711632783887334E-2"/>
    <n v="4.9573552148973038E-4"/>
    <n v="1.2215897262397604E-2"/>
    <n v="1.3207368305377064E-2"/>
  </r>
  <r>
    <x v="164"/>
    <x v="19"/>
    <n v="6"/>
    <n v="0"/>
    <n v="201239"/>
    <n v="2558"/>
    <n v="1.2711253782815459E-2"/>
    <n v="4.957206482290651E-4"/>
    <n v="1.2215533134586393E-2"/>
    <n v="1.3206974431044525E-2"/>
  </r>
  <r>
    <x v="226"/>
    <x v="19"/>
    <n v="5"/>
    <n v="0"/>
    <n v="201244"/>
    <n v="2558"/>
    <n v="1.2710937965852398E-2"/>
    <n v="4.9570825452686636E-4"/>
    <n v="1.2215229711325533E-2"/>
    <n v="1.3206646220379264E-2"/>
  </r>
  <r>
    <x v="165"/>
    <x v="19"/>
    <n v="9"/>
    <n v="0"/>
    <n v="201253"/>
    <n v="2558"/>
    <n v="1.2710369534864076E-2"/>
    <n v="4.9568594742443984E-4"/>
    <n v="1.2214683587439636E-2"/>
    <n v="1.3206055482288516E-2"/>
  </r>
  <r>
    <x v="217"/>
    <x v="19"/>
    <n v="11"/>
    <n v="0"/>
    <n v="201264"/>
    <n v="2558"/>
    <n v="1.2709674854916924E-2"/>
    <n v="4.9565868591428398E-4"/>
    <n v="1.2214016169002641E-2"/>
    <n v="1.3205333540831208E-2"/>
  </r>
  <r>
    <x v="166"/>
    <x v="19"/>
    <n v="23"/>
    <n v="0"/>
    <n v="201287"/>
    <n v="2558"/>
    <n v="1.2708222587648482E-2"/>
    <n v="4.9560169426298296E-4"/>
    <n v="1.22126208933855E-2"/>
    <n v="1.3203824281911464E-2"/>
  </r>
  <r>
    <x v="215"/>
    <x v="19"/>
    <n v="27"/>
    <n v="1"/>
    <n v="201314"/>
    <n v="2559"/>
    <n v="1.2711485540002185E-2"/>
    <n v="4.9563287363409592E-4"/>
    <n v="1.2215852666368088E-2"/>
    <n v="1.3207118413636282E-2"/>
  </r>
  <r>
    <x v="167"/>
    <x v="19"/>
    <n v="39"/>
    <n v="0"/>
    <n v="201353"/>
    <n v="2559"/>
    <n v="1.2709023456318009E-2"/>
    <n v="4.9553627228683802E-4"/>
    <n v="1.2213487184031171E-2"/>
    <n v="1.3204559728604848E-2"/>
  </r>
  <r>
    <x v="168"/>
    <x v="19"/>
    <n v="68"/>
    <n v="0"/>
    <n v="201421"/>
    <n v="2559"/>
    <n v="1.2704732872937777E-2"/>
    <n v="4.9536792920053501E-4"/>
    <n v="1.2209364943737243E-2"/>
    <n v="1.3200100802138312E-2"/>
  </r>
  <r>
    <x v="169"/>
    <x v="19"/>
    <n v="123"/>
    <n v="0"/>
    <n v="201544"/>
    <n v="2559"/>
    <n v="1.2696979319652284E-2"/>
    <n v="4.9506371662963922E-4"/>
    <n v="1.2201915603022645E-2"/>
    <n v="1.3192043036281924E-2"/>
  </r>
  <r>
    <x v="170"/>
    <x v="19"/>
    <n v="160"/>
    <n v="0"/>
    <n v="201704"/>
    <n v="2559"/>
    <n v="1.268690754769365E-2"/>
    <n v="4.9466855162404579E-4"/>
    <n v="1.2192238996069605E-2"/>
    <n v="1.3181576099317695E-2"/>
  </r>
  <r>
    <x v="171"/>
    <x v="19"/>
    <n v="163"/>
    <n v="0"/>
    <n v="201867"/>
    <n v="2559"/>
    <n v="1.267666334764969E-2"/>
    <n v="4.9426662541307022E-4"/>
    <n v="1.2182396722236619E-2"/>
    <n v="1.317092997306276E-2"/>
  </r>
  <r>
    <x v="172"/>
    <x v="19"/>
    <n v="226"/>
    <n v="0"/>
    <n v="202093"/>
    <n v="2559"/>
    <n v="1.2662487072783323E-2"/>
    <n v="4.9371043280078237E-4"/>
    <n v="1.216877663998254E-2"/>
    <n v="1.3156197505584106E-2"/>
  </r>
  <r>
    <x v="173"/>
    <x v="19"/>
    <n v="221"/>
    <n v="0"/>
    <n v="202314"/>
    <n v="2559"/>
    <n v="1.2648655060944867E-2"/>
    <n v="4.9316775445459892E-4"/>
    <n v="1.2155487306490268E-2"/>
    <n v="1.3141822815399466E-2"/>
  </r>
  <r>
    <x v="174"/>
    <x v="19"/>
    <n v="290"/>
    <n v="2"/>
    <n v="202604"/>
    <n v="2561"/>
    <n v="1.2640421709344337E-2"/>
    <n v="4.9265225478767902E-4"/>
    <n v="1.2147769454556659E-2"/>
    <n v="1.3133073964132016E-2"/>
  </r>
  <r>
    <x v="175"/>
    <x v="19"/>
    <n v="351"/>
    <n v="0"/>
    <n v="202955"/>
    <n v="2561"/>
    <n v="1.2618560764701536E-2"/>
    <n v="4.9179493008363515E-4"/>
    <n v="1.21267658346179E-2"/>
    <n v="1.3110355694785171E-2"/>
  </r>
  <r>
    <x v="176"/>
    <x v="19"/>
    <n v="384"/>
    <n v="2"/>
    <n v="203339"/>
    <n v="2563"/>
    <n v="1.2604566757975597E-2"/>
    <n v="4.9105442834697312E-4"/>
    <n v="1.2113512329628623E-2"/>
    <n v="1.309562118632257E-2"/>
  </r>
  <r>
    <x v="177"/>
    <x v="19"/>
    <n v="399"/>
    <n v="3"/>
    <n v="203738"/>
    <n v="2566"/>
    <n v="1.2594606798928034E-2"/>
    <n v="4.9037708057981936E-4"/>
    <n v="1.2104229718348215E-2"/>
    <n v="1.3084983879507853E-2"/>
  </r>
  <r>
    <x v="178"/>
    <x v="19"/>
    <n v="455"/>
    <n v="1"/>
    <n v="204193"/>
    <n v="2567"/>
    <n v="1.2571439765320064E-2"/>
    <n v="4.8937411351795675E-4"/>
    <n v="1.2082065651802108E-2"/>
    <n v="1.3060813878838021E-2"/>
  </r>
  <r>
    <x v="179"/>
    <x v="19"/>
    <n v="630"/>
    <n v="3"/>
    <n v="204823"/>
    <n v="2570"/>
    <n v="1.2547418991031281E-2"/>
    <n v="4.8814809142851812E-4"/>
    <n v="1.2059270899602762E-2"/>
    <n v="1.3035567082459799E-2"/>
  </r>
  <r>
    <x v="180"/>
    <x v="19"/>
    <n v="709"/>
    <n v="3"/>
    <n v="205532"/>
    <n v="2573"/>
    <n v="1.25187318763015E-2"/>
    <n v="4.8674113381318038E-4"/>
    <n v="1.203199074248832E-2"/>
    <n v="1.300547301011468E-2"/>
  </r>
  <r>
    <x v="181"/>
    <x v="19"/>
    <n v="936"/>
    <n v="5"/>
    <n v="206468"/>
    <n v="2578"/>
    <n v="1.2486196408160103E-2"/>
    <n v="4.8499731295627242E-4"/>
    <n v="1.200119909520383E-2"/>
    <n v="1.2971193721116376E-2"/>
  </r>
  <r>
    <x v="182"/>
    <x v="19"/>
    <n v="1244"/>
    <n v="4"/>
    <n v="207712"/>
    <n v="2582"/>
    <n v="1.243067323987059E-2"/>
    <n v="4.8245326523287373E-4"/>
    <n v="1.1948219974637717E-2"/>
    <n v="1.2913126505103463E-2"/>
  </r>
  <r>
    <x v="183"/>
    <x v="19"/>
    <n v="1046"/>
    <n v="3"/>
    <n v="208758"/>
    <n v="2585"/>
    <n v="1.2382758984086837E-2"/>
    <n v="4.8030331913619865E-4"/>
    <n v="1.1902455664950639E-2"/>
    <n v="1.2863062303223035E-2"/>
  </r>
  <r>
    <x v="184"/>
    <x v="19"/>
    <n v="382"/>
    <n v="2"/>
    <n v="209140"/>
    <n v="2587"/>
    <n v="1.2369704504159893E-2"/>
    <n v="4.7960836832463145E-4"/>
    <n v="1.1890096135835262E-2"/>
    <n v="1.2849312872484524E-2"/>
  </r>
  <r>
    <x v="185"/>
    <x v="19"/>
    <n v="298"/>
    <n v="3"/>
    <n v="209438"/>
    <n v="2590"/>
    <n v="1.2366428250842731E-2"/>
    <n v="4.792027909737582E-4"/>
    <n v="1.1887225459868972E-2"/>
    <n v="1.2845631041816489E-2"/>
  </r>
  <r>
    <x v="186"/>
    <x v="19"/>
    <n v="159"/>
    <n v="2"/>
    <n v="209597"/>
    <n v="2592"/>
    <n v="1.2366589216448709E-2"/>
    <n v="4.790241508176066E-4"/>
    <n v="1.1887565065631102E-2"/>
    <n v="1.2845613367266315E-2"/>
  </r>
  <r>
    <x v="187"/>
    <x v="19"/>
    <n v="119"/>
    <n v="2"/>
    <n v="209716"/>
    <n v="2594"/>
    <n v="1.2369108699383929E-2"/>
    <n v="4.7893760038581265E-4"/>
    <n v="1.1890171098998117E-2"/>
    <n v="1.2848046299769742E-2"/>
  </r>
  <r>
    <x v="188"/>
    <x v="19"/>
    <n v="88"/>
    <n v="1"/>
    <n v="209804"/>
    <n v="2595"/>
    <n v="1.2368686964976835E-2"/>
    <n v="4.788288843059962E-4"/>
    <n v="1.1889858080670838E-2"/>
    <n v="1.2847515849282832E-2"/>
  </r>
  <r>
    <x v="189"/>
    <x v="19"/>
    <n v="70"/>
    <n v="0"/>
    <n v="209874"/>
    <n v="2595"/>
    <n v="1.2364561594099316E-2"/>
    <n v="4.7866820357263007E-4"/>
    <n v="1.1885893390526685E-2"/>
    <n v="1.2843229797671947E-2"/>
  </r>
  <r>
    <x v="190"/>
    <x v="19"/>
    <n v="55"/>
    <n v="0"/>
    <n v="209929"/>
    <n v="2595"/>
    <n v="1.2361322161302155E-2"/>
    <n v="4.7854203005347234E-4"/>
    <n v="1.1882780131248683E-2"/>
    <n v="1.2839864191355627E-2"/>
  </r>
  <r>
    <x v="218"/>
    <x v="19"/>
    <n v="34"/>
    <n v="0"/>
    <n v="209963"/>
    <n v="2595"/>
    <n v="1.2359320451698633E-2"/>
    <n v="4.7846406514016887E-4"/>
    <n v="1.1880856386558464E-2"/>
    <n v="1.2837784516838802E-2"/>
  </r>
  <r>
    <x v="191"/>
    <x v="19"/>
    <n v="17"/>
    <n v="0"/>
    <n v="209980"/>
    <n v="2595"/>
    <n v="1.235831983998476E-2"/>
    <n v="4.7842509220885127E-4"/>
    <n v="1.1879894747775909E-2"/>
    <n v="1.2836744932193611E-2"/>
  </r>
  <r>
    <x v="192"/>
    <x v="19"/>
    <n v="8"/>
    <n v="0"/>
    <n v="209988"/>
    <n v="2595"/>
    <n v="1.2357849019943997E-2"/>
    <n v="4.7840675420256619E-4"/>
    <n v="1.1879442265741431E-2"/>
    <n v="1.2836255774146562E-2"/>
  </r>
  <r>
    <x v="227"/>
    <x v="19"/>
    <n v="11"/>
    <n v="1"/>
    <n v="209999"/>
    <n v="2596"/>
    <n v="1.2361963628398231E-2"/>
    <n v="4.7847483188968144E-4"/>
    <n v="1.1883488796508549E-2"/>
    <n v="1.2840438460287913E-2"/>
  </r>
  <r>
    <x v="228"/>
    <x v="19"/>
    <n v="11"/>
    <n v="0"/>
    <n v="210010"/>
    <n v="2596"/>
    <n v="1.2361316127803439E-2"/>
    <n v="4.7844961710889912E-4"/>
    <n v="1.1882866510694539E-2"/>
    <n v="1.2839765744912338E-2"/>
  </r>
  <r>
    <x v="229"/>
    <x v="19"/>
    <n v="10"/>
    <n v="0"/>
    <n v="210020"/>
    <n v="2596"/>
    <n v="1.2360727549757165E-2"/>
    <n v="4.7842669688681491E-4"/>
    <n v="1.1882300852870351E-2"/>
    <n v="1.283915424664398E-2"/>
  </r>
  <r>
    <x v="230"/>
    <x v="19"/>
    <n v="8"/>
    <n v="0"/>
    <n v="210028"/>
    <n v="2596"/>
    <n v="1.2360256727674405E-2"/>
    <n v="4.784083622901163E-4"/>
    <n v="1.1881848365384289E-2"/>
    <n v="1.2838665089964521E-2"/>
  </r>
  <r>
    <x v="231"/>
    <x v="19"/>
    <n v="4"/>
    <n v="0"/>
    <n v="210032"/>
    <n v="2596"/>
    <n v="1.2360021330083034E-2"/>
    <n v="4.7839919551870112E-4"/>
    <n v="1.1881622134564333E-2"/>
    <n v="1.2838420525601735E-2"/>
  </r>
  <r>
    <x v="232"/>
    <x v="19"/>
    <n v="3"/>
    <n v="0"/>
    <n v="210035"/>
    <n v="2596"/>
    <n v="1.2359844787773466E-2"/>
    <n v="4.7839232067065692E-4"/>
    <n v="1.1881452467102809E-2"/>
    <n v="1.2838237108444124E-2"/>
  </r>
  <r>
    <x v="219"/>
    <x v="19"/>
    <n v="3"/>
    <n v="0"/>
    <n v="210038"/>
    <n v="2596"/>
    <n v="1.2359668250507052E-2"/>
    <n v="4.7838544602018921E-4"/>
    <n v="1.1881282804486862E-2"/>
    <n v="1.2838053696527241E-2"/>
  </r>
  <r>
    <x v="237"/>
    <x v="19"/>
    <n v="4"/>
    <n v="0"/>
    <n v="210042"/>
    <n v="2596"/>
    <n v="1.2359432875329696E-2"/>
    <n v="4.783762801268922E-4"/>
    <n v="1.1881056595202803E-2"/>
    <n v="1.2837809155456589E-2"/>
  </r>
  <r>
    <x v="220"/>
    <x v="19"/>
    <n v="7"/>
    <n v="0"/>
    <n v="210049"/>
    <n v="2596"/>
    <n v="1.235902099034035E-2"/>
    <n v="4.7836024065871436E-4"/>
    <n v="1.1880660749681636E-2"/>
    <n v="1.2837381230999064E-2"/>
  </r>
  <r>
    <x v="238"/>
    <x v="19"/>
    <n v="7"/>
    <n v="0"/>
    <n v="210056"/>
    <n v="2596"/>
    <n v="1.2358609132802682E-2"/>
    <n v="4.7834420226601499E-4"/>
    <n v="1.1880264930536667E-2"/>
    <n v="1.2836953335068697E-2"/>
  </r>
  <r>
    <x v="221"/>
    <x v="19"/>
    <n v="7"/>
    <n v="0"/>
    <n v="210063"/>
    <n v="2596"/>
    <n v="1.2358197302713947E-2"/>
    <n v="4.7832816494868598E-4"/>
    <n v="1.1879869137765261E-2"/>
    <n v="1.2836525467662634E-2"/>
  </r>
  <r>
    <x v="233"/>
    <x v="19"/>
    <n v="7"/>
    <n v="0"/>
    <n v="210070"/>
    <n v="2596"/>
    <n v="1.2357785500071404E-2"/>
    <n v="4.783121287066192E-4"/>
    <n v="1.1879473371364784E-2"/>
    <n v="1.2836097628778024E-2"/>
  </r>
  <r>
    <x v="234"/>
    <x v="19"/>
    <n v="8"/>
    <n v="0"/>
    <n v="210078"/>
    <n v="2596"/>
    <n v="1.2357314902083989E-2"/>
    <n v="4.7829380288933761E-4"/>
    <n v="1.1879021099194651E-2"/>
    <n v="1.2835608704973326E-2"/>
  </r>
  <r>
    <x v="239"/>
    <x v="19"/>
    <n v="7"/>
    <n v="0"/>
    <n v="210085"/>
    <n v="2596"/>
    <n v="1.2356903158245471E-2"/>
    <n v="4.7827776895103998E-4"/>
    <n v="1.1878625389294432E-2"/>
    <n v="1.283518092719651E-2"/>
  </r>
  <r>
    <x v="193"/>
    <x v="19"/>
    <n v="12"/>
    <n v="0"/>
    <n v="210097"/>
    <n v="2596"/>
    <n v="1.2356197375497984E-2"/>
    <n v="4.7825028470045299E-4"/>
    <n v="1.1877947090797531E-2"/>
    <n v="1.2834447660198438E-2"/>
  </r>
  <r>
    <x v="222"/>
    <x v="19"/>
    <n v="13"/>
    <n v="0"/>
    <n v="210110"/>
    <n v="2596"/>
    <n v="1.2355432868497454E-2"/>
    <n v="4.7822051365981267E-4"/>
    <n v="1.1877212354837642E-2"/>
    <n v="1.2833653382157266E-2"/>
  </r>
  <r>
    <x v="194"/>
    <x v="19"/>
    <n v="11"/>
    <n v="0"/>
    <n v="210121"/>
    <n v="2596"/>
    <n v="1.2354786051846317E-2"/>
    <n v="4.7819532567396821E-4"/>
    <n v="1.1876590726172349E-2"/>
    <n v="1.2832981377520284E-2"/>
  </r>
  <r>
    <x v="235"/>
    <x v="19"/>
    <n v="12"/>
    <n v="0"/>
    <n v="210133"/>
    <n v="2596"/>
    <n v="1.2354080510914515E-2"/>
    <n v="4.7816785089698188E-4"/>
    <n v="1.1875912660017534E-2"/>
    <n v="1.2832248361811497E-2"/>
  </r>
  <r>
    <x v="195"/>
    <x v="19"/>
    <n v="28"/>
    <n v="0"/>
    <n v="210161"/>
    <n v="2596"/>
    <n v="1.2352434562073838E-2"/>
    <n v="4.7810375535943441E-4"/>
    <n v="1.1874330806714403E-2"/>
    <n v="1.2830538317433273E-2"/>
  </r>
  <r>
    <x v="196"/>
    <x v="19"/>
    <n v="33"/>
    <n v="0"/>
    <n v="210194"/>
    <n v="2596"/>
    <n v="1.23504952567628E-2"/>
    <n v="4.7802823624535046E-4"/>
    <n v="1.187246702051745E-2"/>
    <n v="1.282852349300815E-2"/>
  </r>
  <r>
    <x v="197"/>
    <x v="19"/>
    <n v="37"/>
    <n v="0"/>
    <n v="210231"/>
    <n v="2596"/>
    <n v="1.2348321608135813E-2"/>
    <n v="4.779435916629415E-4"/>
    <n v="1.1870378016472873E-2"/>
    <n v="1.2826265199798754E-2"/>
  </r>
  <r>
    <x v="198"/>
    <x v="19"/>
    <n v="40"/>
    <n v="0"/>
    <n v="210271"/>
    <n v="2596"/>
    <n v="1.2345972578244265E-2"/>
    <n v="4.7785211771832003E-4"/>
    <n v="1.1868120460525945E-2"/>
    <n v="1.2823824695962585E-2"/>
  </r>
  <r>
    <x v="236"/>
    <x v="19"/>
    <n v="86"/>
    <n v="0"/>
    <n v="210357"/>
    <n v="2596"/>
    <n v="1.2340925189083321E-2"/>
    <n v="4.7765556725000533E-4"/>
    <n v="1.1863269621833315E-2"/>
    <n v="1.2818580756333327E-2"/>
  </r>
  <r>
    <x v="223"/>
    <x v="19"/>
    <n v="89"/>
    <n v="0"/>
    <n v="210446"/>
    <n v="2596"/>
    <n v="1.2335706071866417E-2"/>
    <n v="4.774523305376887E-4"/>
    <n v="1.1858253741328728E-2"/>
    <n v="1.2813158402404106E-2"/>
  </r>
  <r>
    <x v="199"/>
    <x v="19"/>
    <n v="91"/>
    <n v="0"/>
    <n v="210537"/>
    <n v="2596"/>
    <n v="1.2330374233507649E-2"/>
    <n v="4.7724470544364831E-4"/>
    <n v="1.1853129528064001E-2"/>
    <n v="1.2807618938951297E-2"/>
  </r>
  <r>
    <x v="200"/>
    <x v="19"/>
    <n v="143"/>
    <n v="2"/>
    <n v="210680"/>
    <n v="2598"/>
    <n v="1.2331498006455287E-2"/>
    <n v="4.7710471659385587E-4"/>
    <n v="1.1854393289861431E-2"/>
    <n v="1.2808602723049144E-2"/>
  </r>
  <r>
    <x v="201"/>
    <x v="19"/>
    <n v="189"/>
    <n v="0"/>
    <n v="210869"/>
    <n v="2598"/>
    <n v="1.2320445395008275E-2"/>
    <n v="4.7667448971889555E-4"/>
    <n v="1.184377090528938E-2"/>
    <n v="1.2797119884727171E-2"/>
  </r>
  <r>
    <x v="202"/>
    <x v="19"/>
    <n v="208"/>
    <n v="2"/>
    <n v="211077"/>
    <n v="2600"/>
    <n v="1.2317779767572971E-2"/>
    <n v="4.7638739821165039E-4"/>
    <n v="1.184139236936132E-2"/>
    <n v="1.2794167165784623E-2"/>
  </r>
  <r>
    <x v="203"/>
    <x v="19"/>
    <n v="365"/>
    <n v="0"/>
    <n v="211442"/>
    <n v="2600"/>
    <n v="1.229651630234296E-2"/>
    <n v="4.755600438292552E-4"/>
    <n v="1.1820956258513704E-2"/>
    <n v="1.2772076346172216E-2"/>
  </r>
  <r>
    <x v="204"/>
    <x v="19"/>
    <n v="500"/>
    <n v="0"/>
    <n v="211942"/>
    <n v="2600"/>
    <n v="1.226750714818205E-2"/>
    <n v="4.7443133503216324E-4"/>
    <n v="1.1793075813149888E-2"/>
    <n v="1.2741938483214213E-2"/>
  </r>
  <r>
    <x v="205"/>
    <x v="19"/>
    <n v="517"/>
    <n v="2"/>
    <n v="212459"/>
    <n v="2602"/>
    <n v="1.2247068846224448E-2"/>
    <n v="4.7345406358242643E-4"/>
    <n v="1.1773614782642022E-2"/>
    <n v="1.2720522909806874E-2"/>
  </r>
  <r>
    <x v="206"/>
    <x v="19"/>
    <n v="478"/>
    <n v="1"/>
    <n v="212937"/>
    <n v="2603"/>
    <n v="1.2224272907010055E-2"/>
    <n v="4.7247670179078303E-4"/>
    <n v="1.1751796205219272E-2"/>
    <n v="1.2696749608800838E-2"/>
  </r>
  <r>
    <x v="0"/>
    <x v="20"/>
    <n v="18"/>
    <n v="0"/>
    <n v="18"/>
    <n v="0"/>
    <n v="0"/>
    <s v=""/>
    <s v=""/>
    <s v=""/>
  </r>
  <r>
    <x v="1"/>
    <x v="20"/>
    <n v="70"/>
    <n v="0"/>
    <n v="88"/>
    <n v="0"/>
    <n v="0"/>
    <s v=""/>
    <s v=""/>
    <s v=""/>
  </r>
  <r>
    <x v="2"/>
    <x v="20"/>
    <n v="141"/>
    <n v="0"/>
    <n v="229"/>
    <n v="0"/>
    <n v="0"/>
    <s v=""/>
    <s v=""/>
    <s v=""/>
  </r>
  <r>
    <x v="3"/>
    <x v="20"/>
    <n v="124"/>
    <n v="3"/>
    <n v="353"/>
    <n v="3"/>
    <n v="8.4985835694051E-3"/>
    <n v="9.6578318473136207E-3"/>
    <n v="-1.1592482779085207E-3"/>
    <n v="1.8156415416718721E-2"/>
  </r>
  <r>
    <x v="4"/>
    <x v="20"/>
    <n v="104"/>
    <n v="3"/>
    <n v="457"/>
    <n v="6"/>
    <n v="1.3129102844638949E-2"/>
    <n v="1.0574209047161193E-2"/>
    <n v="2.5548937974777565E-3"/>
    <n v="2.3703311891800142E-2"/>
  </r>
  <r>
    <x v="5"/>
    <x v="20"/>
    <n v="70"/>
    <n v="0"/>
    <n v="527"/>
    <n v="6"/>
    <n v="1.1385199240986717E-2"/>
    <n v="9.1617698593592489E-3"/>
    <n v="2.2234293816274682E-3"/>
    <n v="2.0546969100345966E-2"/>
  </r>
  <r>
    <x v="6"/>
    <x v="20"/>
    <n v="52"/>
    <n v="0"/>
    <n v="579"/>
    <n v="6"/>
    <n v="1.0362694300518135E-2"/>
    <n v="8.3347347669522169E-3"/>
    <n v="2.0279595335659182E-3"/>
    <n v="1.869742906747035E-2"/>
  </r>
  <r>
    <x v="7"/>
    <x v="20"/>
    <n v="22"/>
    <n v="1"/>
    <n v="601"/>
    <n v="7"/>
    <n v="1.1647254575707155E-2"/>
    <n v="8.6785100953030419E-3"/>
    <n v="2.9687444804041129E-3"/>
    <n v="2.0325764671010195E-2"/>
  </r>
  <r>
    <x v="8"/>
    <x v="20"/>
    <n v="21"/>
    <n v="0"/>
    <n v="622"/>
    <n v="7"/>
    <n v="1.1254019292604502E-2"/>
    <n v="8.3838758205908772E-3"/>
    <n v="2.8701434720136247E-3"/>
    <n v="1.9637895113195379E-2"/>
  </r>
  <r>
    <x v="9"/>
    <x v="20"/>
    <n v="27"/>
    <n v="0"/>
    <n v="649"/>
    <n v="7"/>
    <n v="1.078582434514638E-2"/>
    <n v="8.0332256419168632E-3"/>
    <n v="2.7525987032295165E-3"/>
    <n v="1.8819049987063241E-2"/>
  </r>
  <r>
    <x v="10"/>
    <x v="20"/>
    <n v="33"/>
    <n v="0"/>
    <n v="682"/>
    <n v="7"/>
    <n v="1.0263929618768328E-2"/>
    <n v="7.6425473890807654E-3"/>
    <n v="2.6213822296875626E-3"/>
    <n v="1.7906477007849093E-2"/>
  </r>
  <r>
    <x v="11"/>
    <x v="20"/>
    <n v="14"/>
    <n v="0"/>
    <n v="696"/>
    <n v="7"/>
    <n v="1.0057471264367816E-2"/>
    <n v="7.4880527380246868E-3"/>
    <n v="2.5694185263431292E-3"/>
    <n v="1.7545524002392503E-2"/>
  </r>
  <r>
    <x v="12"/>
    <x v="20"/>
    <n v="20"/>
    <n v="0"/>
    <n v="716"/>
    <n v="7"/>
    <n v="9.7765363128491621E-3"/>
    <n v="7.2778769169652251E-3"/>
    <n v="2.498659395883937E-3"/>
    <n v="1.7054413229814387E-2"/>
  </r>
  <r>
    <x v="13"/>
    <x v="20"/>
    <n v="24"/>
    <n v="0"/>
    <n v="740"/>
    <n v="7"/>
    <n v="9.45945945945946E-3"/>
    <n v="7.0407319858051005E-3"/>
    <n v="2.4187274736543595E-3"/>
    <n v="1.6500191445264559E-2"/>
  </r>
  <r>
    <x v="14"/>
    <x v="20"/>
    <n v="27"/>
    <n v="0"/>
    <n v="767"/>
    <n v="7"/>
    <n v="9.126466753585397E-3"/>
    <n v="6.7917630481460958E-3"/>
    <n v="2.3347037054393012E-3"/>
    <n v="1.5918229801731493E-2"/>
  </r>
  <r>
    <x v="15"/>
    <x v="20"/>
    <n v="65"/>
    <n v="1"/>
    <n v="832"/>
    <n v="8"/>
    <n v="9.6153846153846159E-3"/>
    <n v="6.6950791930003506E-3"/>
    <n v="2.9203054223842654E-3"/>
    <n v="1.6310463808384967E-2"/>
  </r>
  <r>
    <x v="16"/>
    <x v="20"/>
    <n v="59"/>
    <n v="0"/>
    <n v="891"/>
    <n v="8"/>
    <n v="8.9786756453423128E-3"/>
    <n v="6.2497745999755558E-3"/>
    <n v="2.7289010453667569E-3"/>
    <n v="1.5228450245317868E-2"/>
  </r>
  <r>
    <x v="17"/>
    <x v="20"/>
    <n v="39"/>
    <n v="0"/>
    <n v="930"/>
    <n v="8"/>
    <n v="8.6021505376344086E-3"/>
    <n v="5.9865699477035959E-3"/>
    <n v="2.6155805899308127E-3"/>
    <n v="1.4588720485338005E-2"/>
  </r>
  <r>
    <x v="18"/>
    <x v="20"/>
    <n v="40"/>
    <n v="0"/>
    <n v="970"/>
    <n v="8"/>
    <n v="8.2474226804123713E-3"/>
    <n v="5.7386916616242638E-3"/>
    <n v="2.5087310187881075E-3"/>
    <n v="1.3986114342036636E-2"/>
  </r>
  <r>
    <x v="19"/>
    <x v="20"/>
    <n v="60"/>
    <n v="0"/>
    <n v="1030"/>
    <n v="8"/>
    <n v="7.7669902912621356E-3"/>
    <n v="5.4031111853203983E-3"/>
    <n v="2.3638791059417373E-3"/>
    <n v="1.3170101476582534E-2"/>
  </r>
  <r>
    <x v="20"/>
    <x v="20"/>
    <n v="66"/>
    <n v="1"/>
    <n v="1096"/>
    <n v="9"/>
    <n v="8.2116788321167887E-3"/>
    <n v="5.386946145935996E-3"/>
    <n v="2.8247326861807927E-3"/>
    <n v="1.3598624978052785E-2"/>
  </r>
  <r>
    <x v="21"/>
    <x v="20"/>
    <n v="66"/>
    <n v="0"/>
    <n v="1162"/>
    <n v="9"/>
    <n v="7.7452667814113599E-3"/>
    <n v="5.0797996232674059E-3"/>
    <n v="2.665467158143954E-3"/>
    <n v="1.2825066404678766E-2"/>
  </r>
  <r>
    <x v="22"/>
    <x v="20"/>
    <n v="86"/>
    <n v="0"/>
    <n v="1248"/>
    <n v="9"/>
    <n v="7.2115384615384619E-3"/>
    <n v="4.7284966631947487E-3"/>
    <n v="2.4830417983437133E-3"/>
    <n v="1.1940035124733211E-2"/>
  </r>
  <r>
    <x v="23"/>
    <x v="20"/>
    <n v="96"/>
    <n v="2"/>
    <n v="1344"/>
    <n v="11"/>
    <n v="8.1845238095238099E-3"/>
    <n v="4.85649737649881E-3"/>
    <n v="3.328026433025E-3"/>
    <n v="1.3041021186022621E-2"/>
  </r>
  <r>
    <x v="24"/>
    <x v="20"/>
    <n v="126"/>
    <n v="0"/>
    <n v="1470"/>
    <n v="11"/>
    <n v="7.4829931972789114E-3"/>
    <n v="4.4386810704021961E-3"/>
    <n v="3.0443121268767153E-3"/>
    <n v="1.1921674267681107E-2"/>
  </r>
  <r>
    <x v="25"/>
    <x v="20"/>
    <n v="208"/>
    <n v="0"/>
    <n v="1678"/>
    <n v="11"/>
    <n v="6.5554231227651968E-3"/>
    <n v="3.8866846395592554E-3"/>
    <n v="2.6687384832059413E-3"/>
    <n v="1.0442107762324453E-2"/>
  </r>
  <r>
    <x v="26"/>
    <x v="20"/>
    <n v="411"/>
    <n v="0"/>
    <n v="2089"/>
    <n v="11"/>
    <n v="5.2656773575873624E-3"/>
    <n v="3.1199986157288964E-3"/>
    <n v="2.145678741858466E-3"/>
    <n v="8.3856759733162596E-3"/>
  </r>
  <r>
    <x v="27"/>
    <x v="20"/>
    <n v="659"/>
    <n v="2"/>
    <n v="2748"/>
    <n v="13"/>
    <n v="4.7307132459970891E-3"/>
    <n v="2.5777206949928444E-3"/>
    <n v="2.1529925510042447E-3"/>
    <n v="7.3084339409899331E-3"/>
  </r>
  <r>
    <x v="28"/>
    <x v="20"/>
    <n v="816"/>
    <n v="3"/>
    <n v="3564"/>
    <n v="16"/>
    <n v="4.4893378226711564E-3"/>
    <n v="2.2047077714378439E-3"/>
    <n v="2.2846300512333125E-3"/>
    <n v="6.6940455941090007E-3"/>
  </r>
  <r>
    <x v="29"/>
    <x v="20"/>
    <n v="1161"/>
    <n v="2"/>
    <n v="4725"/>
    <n v="18"/>
    <n v="3.8095238095238095E-3"/>
    <n v="1.7632592343645942E-3"/>
    <n v="2.0462645751592153E-3"/>
    <n v="5.5727830438884038E-3"/>
  </r>
  <r>
    <x v="30"/>
    <x v="20"/>
    <n v="2397"/>
    <n v="5"/>
    <n v="7122"/>
    <n v="23"/>
    <n v="3.2294299354114014E-3"/>
    <n v="1.3219595053608414E-3"/>
    <n v="1.9074704300505599E-3"/>
    <n v="4.5513894407722428E-3"/>
  </r>
  <r>
    <x v="31"/>
    <x v="20"/>
    <n v="4146"/>
    <n v="12"/>
    <n v="11268"/>
    <n v="35"/>
    <n v="3.1061412850550232E-3"/>
    <n v="1.0306630341019802E-3"/>
    <n v="2.075478250953043E-3"/>
    <n v="4.1368043191570038E-3"/>
  </r>
  <r>
    <x v="32"/>
    <x v="20"/>
    <n v="6311"/>
    <n v="17"/>
    <n v="17579"/>
    <n v="52"/>
    <n v="2.9580749758234257E-3"/>
    <n v="8.0520222571462882E-4"/>
    <n v="2.1528727501087968E-3"/>
    <n v="3.7632772015380547E-3"/>
  </r>
  <r>
    <x v="33"/>
    <x v="20"/>
    <n v="6784"/>
    <n v="37"/>
    <n v="24363"/>
    <n v="89"/>
    <n v="3.6530804909083447E-3"/>
    <n v="7.6034749665426316E-4"/>
    <n v="2.8927329942540817E-3"/>
    <n v="4.4134279875626082E-3"/>
  </r>
  <r>
    <x v="34"/>
    <x v="20"/>
    <n v="6089"/>
    <n v="33"/>
    <n v="30452"/>
    <n v="122"/>
    <n v="4.0063050045973988E-3"/>
    <n v="7.123417282764563E-4"/>
    <n v="3.2939632763209423E-3"/>
    <n v="4.7186467328738553E-3"/>
  </r>
  <r>
    <x v="35"/>
    <x v="20"/>
    <n v="3703"/>
    <n v="25"/>
    <n v="34155"/>
    <n v="147"/>
    <n v="4.3039086517347386E-3"/>
    <n v="6.972572288365033E-4"/>
    <n v="3.6066514228982353E-3"/>
    <n v="5.0011658805712419E-3"/>
  </r>
  <r>
    <x v="36"/>
    <x v="20"/>
    <n v="2494"/>
    <n v="21"/>
    <n v="36649"/>
    <n v="168"/>
    <n v="4.5840268493001169E-3"/>
    <n v="6.9477105580936533E-4"/>
    <n v="3.8892557934907517E-3"/>
    <n v="5.2787979051094822E-3"/>
  </r>
  <r>
    <x v="37"/>
    <x v="20"/>
    <n v="2038"/>
    <n v="16"/>
    <n v="38687"/>
    <n v="184"/>
    <n v="4.7561196267480029E-3"/>
    <n v="6.888588771021795E-4"/>
    <n v="4.0672607496458233E-3"/>
    <n v="5.4449785038501826E-3"/>
  </r>
  <r>
    <x v="38"/>
    <x v="20"/>
    <n v="1981"/>
    <n v="15"/>
    <n v="40668"/>
    <n v="199"/>
    <n v="4.8932821874692629E-3"/>
    <n v="6.8153751456435496E-4"/>
    <n v="4.2117446729049079E-3"/>
    <n v="5.5748197020336178E-3"/>
  </r>
  <r>
    <x v="39"/>
    <x v="20"/>
    <n v="2463"/>
    <n v="21"/>
    <n v="43131"/>
    <n v="220"/>
    <n v="5.1007396072430501E-3"/>
    <n v="6.757447505152767E-4"/>
    <n v="4.4249948567277736E-3"/>
    <n v="5.7764843577583266E-3"/>
  </r>
  <r>
    <x v="40"/>
    <x v="20"/>
    <n v="3347"/>
    <n v="19"/>
    <n v="46478"/>
    <n v="239"/>
    <n v="5.1422178234863808E-3"/>
    <n v="6.5361400233541296E-4"/>
    <n v="4.4886038211509674E-3"/>
    <n v="5.7958318258217942E-3"/>
  </r>
  <r>
    <x v="41"/>
    <x v="20"/>
    <n v="3328"/>
    <n v="21"/>
    <n v="49806"/>
    <n v="260"/>
    <n v="5.2202545878006663E-3"/>
    <n v="6.3619711666089462E-4"/>
    <n v="4.584057471139772E-3"/>
    <n v="5.8564517044615606E-3"/>
  </r>
  <r>
    <x v="42"/>
    <x v="20"/>
    <n v="5135"/>
    <n v="23"/>
    <n v="54941"/>
    <n v="283"/>
    <n v="5.1509801423345039E-3"/>
    <n v="6.0168388443730203E-4"/>
    <n v="4.5492962578972014E-3"/>
    <n v="5.7526640267718063E-3"/>
  </r>
  <r>
    <x v="43"/>
    <x v="20"/>
    <n v="6279"/>
    <n v="17"/>
    <n v="61220"/>
    <n v="300"/>
    <n v="4.900359359686377E-3"/>
    <n v="5.5588489635550803E-4"/>
    <n v="4.3444744633308694E-3"/>
    <n v="5.4562442560418846E-3"/>
  </r>
  <r>
    <x v="44"/>
    <x v="20"/>
    <n v="4151"/>
    <n v="22"/>
    <n v="65371"/>
    <n v="322"/>
    <n v="4.9257315935200621E-3"/>
    <n v="5.3934401274384827E-4"/>
    <n v="4.3863875807762139E-3"/>
    <n v="5.4650756062639104E-3"/>
  </r>
  <r>
    <x v="45"/>
    <x v="20"/>
    <n v="3649"/>
    <n v="21"/>
    <n v="69020"/>
    <n v="343"/>
    <n v="4.9695740365111561E-3"/>
    <n v="5.2723548606699083E-4"/>
    <n v="4.4423385504441656E-3"/>
    <n v="5.4968095225781466E-3"/>
  </r>
  <r>
    <x v="46"/>
    <x v="20"/>
    <n v="3599"/>
    <n v="39"/>
    <n v="72619"/>
    <n v="382"/>
    <n v="5.2603313182500444E-3"/>
    <n v="5.2890389003573202E-4"/>
    <n v="4.7314274282143128E-3"/>
    <n v="5.789235208285776E-3"/>
  </r>
  <r>
    <x v="47"/>
    <x v="20"/>
    <n v="3634"/>
    <n v="29"/>
    <n v="76253"/>
    <n v="411"/>
    <n v="5.3899518707460686E-3"/>
    <n v="5.2250123084982393E-4"/>
    <n v="4.8674506398962442E-3"/>
    <n v="5.912453101595893E-3"/>
  </r>
  <r>
    <x v="48"/>
    <x v="20"/>
    <n v="3784"/>
    <n v="18"/>
    <n v="80037"/>
    <n v="429"/>
    <n v="5.36002099029199E-3"/>
    <n v="5.0857466449237012E-4"/>
    <n v="4.8514463257996196E-3"/>
    <n v="5.8685956547843603E-3"/>
  </r>
  <r>
    <x v="49"/>
    <x v="20"/>
    <n v="4784"/>
    <n v="46"/>
    <n v="84821"/>
    <n v="475"/>
    <n v="5.6000282948798054E-3"/>
    <n v="5.0502412671544887E-4"/>
    <n v="5.0950041681643568E-3"/>
    <n v="6.1050524215952541E-3"/>
  </r>
  <r>
    <x v="50"/>
    <x v="20"/>
    <n v="5782"/>
    <n v="44"/>
    <n v="90603"/>
    <n v="519"/>
    <n v="5.7282871428098407E-3"/>
    <n v="4.9423956062087052E-4"/>
    <n v="5.2340475821889701E-3"/>
    <n v="6.2225267034307112E-3"/>
  </r>
  <r>
    <x v="51"/>
    <x v="20"/>
    <n v="5884"/>
    <n v="44"/>
    <n v="96487"/>
    <n v="563"/>
    <n v="5.8349829510711288E-3"/>
    <n v="4.8339798251802483E-4"/>
    <n v="5.3515849685531035E-3"/>
    <n v="6.3183809335891541E-3"/>
  </r>
  <r>
    <x v="52"/>
    <x v="20"/>
    <n v="5612"/>
    <n v="57"/>
    <n v="102099"/>
    <n v="620"/>
    <n v="6.0725374391521958E-3"/>
    <n v="4.7945193400225622E-4"/>
    <n v="5.5930855051499395E-3"/>
    <n v="6.551989373154452E-3"/>
  </r>
  <r>
    <x v="53"/>
    <x v="20"/>
    <n v="4786"/>
    <n v="61"/>
    <n v="106885"/>
    <n v="681"/>
    <n v="6.3713336763811575E-3"/>
    <n v="4.8005610209388144E-4"/>
    <n v="5.891277574287276E-3"/>
    <n v="6.851389778475039E-3"/>
  </r>
  <r>
    <x v="54"/>
    <x v="20"/>
    <n v="3683"/>
    <n v="46"/>
    <n v="110568"/>
    <n v="727"/>
    <n v="6.575139280804573E-3"/>
    <n v="4.7953125916188157E-4"/>
    <n v="6.0956080216426917E-3"/>
    <n v="7.0546705399664542E-3"/>
  </r>
  <r>
    <x v="55"/>
    <x v="20"/>
    <n v="2679"/>
    <n v="43"/>
    <n v="113247"/>
    <n v="770"/>
    <n v="6.7992971116232663E-3"/>
    <n v="4.818880755922585E-4"/>
    <n v="6.3174090360310076E-3"/>
    <n v="7.2811851872155251E-3"/>
  </r>
  <r>
    <x v="56"/>
    <x v="20"/>
    <n v="1993"/>
    <n v="34"/>
    <n v="115240"/>
    <n v="804"/>
    <n v="6.9767441860465115E-3"/>
    <n v="4.8393893734887978E-4"/>
    <n v="6.4928052486976319E-3"/>
    <n v="7.4606831233953912E-3"/>
  </r>
  <r>
    <x v="57"/>
    <x v="20"/>
    <n v="1452"/>
    <n v="30"/>
    <n v="116692"/>
    <n v="834"/>
    <n v="7.1470195043362014E-3"/>
    <n v="4.8679313981492045E-4"/>
    <n v="6.6602263645212812E-3"/>
    <n v="7.6338126441511216E-3"/>
  </r>
  <r>
    <x v="58"/>
    <x v="20"/>
    <n v="1228"/>
    <n v="20"/>
    <n v="117920"/>
    <n v="854"/>
    <n v="7.242198100407056E-3"/>
    <n v="4.8748863158288149E-4"/>
    <n v="6.7547094688241742E-3"/>
    <n v="7.7296867319899378E-3"/>
  </r>
  <r>
    <x v="59"/>
    <x v="20"/>
    <n v="960"/>
    <n v="22"/>
    <n v="118880"/>
    <n v="876"/>
    <n v="7.3687752355316282E-3"/>
    <n v="4.8977156863586947E-4"/>
    <n v="6.879003666895759E-3"/>
    <n v="7.8585468041674975E-3"/>
  </r>
  <r>
    <x v="60"/>
    <x v="20"/>
    <n v="730"/>
    <n v="13"/>
    <n v="119610"/>
    <n v="889"/>
    <n v="7.4324889223309088E-3"/>
    <n v="4.903965855224409E-4"/>
    <n v="6.9420923368084678E-3"/>
    <n v="7.922885507853349E-3"/>
  </r>
  <r>
    <x v="61"/>
    <x v="20"/>
    <n v="525"/>
    <n v="7"/>
    <n v="120135"/>
    <n v="896"/>
    <n v="7.4582761060473634E-3"/>
    <n v="4.9017827360066954E-4"/>
    <n v="6.9680978324466935E-3"/>
    <n v="7.9484543796480324E-3"/>
  </r>
  <r>
    <x v="62"/>
    <x v="20"/>
    <n v="304"/>
    <n v="10"/>
    <n v="120439"/>
    <n v="906"/>
    <n v="7.5224802597165371E-3"/>
    <n v="4.9167757598696498E-4"/>
    <n v="7.0308026837295722E-3"/>
    <n v="8.0141578357035021E-3"/>
  </r>
  <r>
    <x v="63"/>
    <x v="20"/>
    <n v="138"/>
    <n v="0"/>
    <n v="120577"/>
    <n v="906"/>
    <n v="7.513870804548131E-3"/>
    <n v="4.9111275420102242E-4"/>
    <n v="7.0227580503471089E-3"/>
    <n v="8.0049835587491531E-3"/>
  </r>
  <r>
    <x v="64"/>
    <x v="20"/>
    <n v="95"/>
    <n v="1"/>
    <n v="120672"/>
    <n v="907"/>
    <n v="7.5162423760275791E-3"/>
    <n v="4.9099744508744006E-4"/>
    <n v="7.0252449309401391E-3"/>
    <n v="8.0072398211150191E-3"/>
  </r>
  <r>
    <x v="65"/>
    <x v="20"/>
    <n v="79"/>
    <n v="0"/>
    <n v="120751"/>
    <n v="907"/>
    <n v="7.5113249579713626E-3"/>
    <n v="4.9067501803348355E-4"/>
    <n v="7.0206499399378787E-3"/>
    <n v="8.0019999760048456E-3"/>
  </r>
  <r>
    <x v="66"/>
    <x v="20"/>
    <n v="43"/>
    <n v="2"/>
    <n v="120794"/>
    <n v="909"/>
    <n v="7.5252082057055813E-3"/>
    <n v="4.910442281610912E-4"/>
    <n v="7.0341639775444902E-3"/>
    <n v="8.0162524338666732E-3"/>
  </r>
  <r>
    <x v="67"/>
    <x v="20"/>
    <n v="20"/>
    <n v="0"/>
    <n v="120814"/>
    <n v="909"/>
    <n v="7.5239624546824041E-3"/>
    <n v="4.90962635343965E-4"/>
    <n v="7.032999819338439E-3"/>
    <n v="8.0149250900263692E-3"/>
  </r>
  <r>
    <x v="68"/>
    <x v="20"/>
    <n v="19"/>
    <n v="2"/>
    <n v="120833"/>
    <n v="911"/>
    <n v="7.5393311429824634E-3"/>
    <n v="4.9142891481750519E-4"/>
    <n v="7.0479022281649583E-3"/>
    <n v="8.0307600577999693E-3"/>
  </r>
  <r>
    <x v="69"/>
    <x v="20"/>
    <n v="40"/>
    <n v="0"/>
    <n v="120873"/>
    <n v="911"/>
    <n v="7.5368361834321973E-3"/>
    <n v="4.9126568002797019E-4"/>
    <n v="7.0455705034042273E-3"/>
    <n v="8.0281018634601672E-3"/>
  </r>
  <r>
    <x v="70"/>
    <x v="20"/>
    <n v="46"/>
    <n v="1"/>
    <n v="120919"/>
    <n v="912"/>
    <n v="7.5422390195089275E-3"/>
    <n v="4.9134956357293775E-4"/>
    <n v="7.0508894559359898E-3"/>
    <n v="8.0335885830818653E-3"/>
  </r>
  <r>
    <x v="71"/>
    <x v="20"/>
    <n v="25"/>
    <n v="0"/>
    <n v="120944"/>
    <n v="912"/>
    <n v="7.5406799841248847E-3"/>
    <n v="4.9124761799246752E-4"/>
    <n v="7.0494323661324174E-3"/>
    <n v="8.031927602117352E-3"/>
  </r>
  <r>
    <x v="72"/>
    <x v="20"/>
    <n v="40"/>
    <n v="0"/>
    <n v="120984"/>
    <n v="912"/>
    <n v="7.5381868676849834E-3"/>
    <n v="4.9108459302394671E-4"/>
    <n v="7.0471022746610365E-3"/>
    <n v="8.0292714607089304E-3"/>
  </r>
  <r>
    <x v="73"/>
    <x v="20"/>
    <n v="24"/>
    <n v="0"/>
    <n v="121008"/>
    <n v="912"/>
    <n v="7.5366917889726302E-3"/>
    <n v="4.9098682996867214E-4"/>
    <n v="7.0457049590039577E-3"/>
    <n v="8.0276786189413026E-3"/>
  </r>
  <r>
    <x v="74"/>
    <x v="20"/>
    <n v="32"/>
    <n v="0"/>
    <n v="121040"/>
    <n v="912"/>
    <n v="7.5346992729676144E-3"/>
    <n v="4.9085653976022536E-4"/>
    <n v="7.0438427332073887E-3"/>
    <n v="8.0255558127278401E-3"/>
  </r>
  <r>
    <x v="75"/>
    <x v="20"/>
    <n v="42"/>
    <n v="0"/>
    <n v="121082"/>
    <n v="912"/>
    <n v="7.5320856939925006E-3"/>
    <n v="4.9068563876139993E-4"/>
    <n v="7.0414000552311007E-3"/>
    <n v="8.0227713327539005E-3"/>
  </r>
  <r>
    <x v="76"/>
    <x v="20"/>
    <n v="36"/>
    <n v="0"/>
    <n v="121118"/>
    <n v="912"/>
    <n v="7.529846926138146E-3"/>
    <n v="4.9053924687888736E-4"/>
    <n v="7.0393076792592589E-3"/>
    <n v="8.0203861730170339E-3"/>
  </r>
  <r>
    <x v="77"/>
    <x v="20"/>
    <n v="56"/>
    <n v="0"/>
    <n v="121174"/>
    <n v="912"/>
    <n v="7.5263670424348455E-3"/>
    <n v="4.9031169970931209E-4"/>
    <n v="7.0360553427255331E-3"/>
    <n v="8.0166787421441579E-3"/>
  </r>
  <r>
    <x v="78"/>
    <x v="20"/>
    <n v="87"/>
    <n v="0"/>
    <n v="121261"/>
    <n v="912"/>
    <n v="7.5209671699887019E-3"/>
    <n v="4.8995860736153821E-4"/>
    <n v="7.0310085626271637E-3"/>
    <n v="8.0109257773502401E-3"/>
  </r>
  <r>
    <x v="79"/>
    <x v="20"/>
    <n v="108"/>
    <n v="0"/>
    <n v="121369"/>
    <n v="912"/>
    <n v="7.5142746500341936E-3"/>
    <n v="4.8952099267619452E-4"/>
    <n v="7.0247536573579995E-3"/>
    <n v="8.0037956427103877E-3"/>
  </r>
  <r>
    <x v="80"/>
    <x v="20"/>
    <n v="125"/>
    <n v="1"/>
    <n v="121494"/>
    <n v="913"/>
    <n v="7.5147743921510531E-3"/>
    <n v="4.8928549489297458E-4"/>
    <n v="7.0254888972580785E-3"/>
    <n v="8.0040598870440276E-3"/>
  </r>
  <r>
    <x v="81"/>
    <x v="20"/>
    <n v="171"/>
    <n v="2"/>
    <n v="121665"/>
    <n v="915"/>
    <n v="7.5206509678214769E-3"/>
    <n v="4.8913409491144731E-4"/>
    <n v="7.0315168729100297E-3"/>
    <n v="8.0097850627329249E-3"/>
  </r>
  <r>
    <x v="82"/>
    <x v="20"/>
    <n v="216"/>
    <n v="1"/>
    <n v="121881"/>
    <n v="916"/>
    <n v="7.5155274407003557E-3"/>
    <n v="4.8853273914051872E-4"/>
    <n v="7.0269947015598371E-3"/>
    <n v="8.0040601798408752E-3"/>
  </r>
  <r>
    <x v="83"/>
    <x v="20"/>
    <n v="374"/>
    <n v="3"/>
    <n v="122255"/>
    <n v="919"/>
    <n v="7.5170749662590488E-3"/>
    <n v="4.8783550414804275E-4"/>
    <n v="7.0292394621110062E-3"/>
    <n v="8.0049104704070922E-3"/>
  </r>
  <r>
    <x v="84"/>
    <x v="20"/>
    <n v="868"/>
    <n v="5"/>
    <n v="123123"/>
    <n v="924"/>
    <n v="7.5046904315196998E-3"/>
    <n v="4.8570928577893672E-4"/>
    <n v="7.0189811457407629E-3"/>
    <n v="7.9903997172986359E-3"/>
  </r>
  <r>
    <x v="85"/>
    <x v="20"/>
    <n v="1381"/>
    <n v="8"/>
    <n v="124504"/>
    <n v="932"/>
    <n v="7.4857032705776521E-3"/>
    <n v="4.8239208024834898E-4"/>
    <n v="7.0033111903293034E-3"/>
    <n v="7.9680953508260016E-3"/>
  </r>
  <r>
    <x v="86"/>
    <x v="20"/>
    <n v="2226"/>
    <n v="10"/>
    <n v="126730"/>
    <n v="942"/>
    <n v="7.4331255424919121E-3"/>
    <n v="4.7644217800638078E-4"/>
    <n v="6.9566833644855311E-3"/>
    <n v="7.9095677204982923E-3"/>
  </r>
  <r>
    <x v="87"/>
    <x v="20"/>
    <n v="3261"/>
    <n v="11"/>
    <n v="129991"/>
    <n v="953"/>
    <n v="7.3312767807002027E-3"/>
    <n v="4.6717048419298203E-4"/>
    <n v="6.8641062965072207E-3"/>
    <n v="7.7984472648931847E-3"/>
  </r>
  <r>
    <x v="88"/>
    <x v="20"/>
    <n v="4253"/>
    <n v="21"/>
    <n v="134244"/>
    <n v="974"/>
    <n v="7.2554453085426534E-3"/>
    <n v="4.5730976772294656E-4"/>
    <n v="6.798135540819707E-3"/>
    <n v="7.7127550762655997E-3"/>
  </r>
  <r>
    <x v="89"/>
    <x v="20"/>
    <n v="5517"/>
    <n v="33"/>
    <n v="139761"/>
    <n v="1007"/>
    <n v="7.2051573758058398E-3"/>
    <n v="4.4662576973139128E-4"/>
    <n v="6.7585316060744484E-3"/>
    <n v="7.6517831455372312E-3"/>
  </r>
  <r>
    <x v="90"/>
    <x v="20"/>
    <n v="5184"/>
    <n v="38"/>
    <n v="144945"/>
    <n v="1045"/>
    <n v="7.2096312394356477E-3"/>
    <n v="4.3870331183720626E-4"/>
    <n v="6.7709279275984411E-3"/>
    <n v="7.6483345512728543E-3"/>
  </r>
  <r>
    <x v="91"/>
    <x v="20"/>
    <n v="4357"/>
    <n v="27"/>
    <n v="149302"/>
    <n v="1072"/>
    <n v="7.1800779627868346E-3"/>
    <n v="4.3136152115816535E-4"/>
    <n v="6.7487164416286695E-3"/>
    <n v="7.6114394839449998E-3"/>
  </r>
  <r>
    <x v="92"/>
    <x v="20"/>
    <n v="3298"/>
    <n v="30"/>
    <n v="152600"/>
    <n v="1102"/>
    <n v="7.2214941022280474E-3"/>
    <n v="4.2791235655834819E-4"/>
    <n v="6.7935817456696995E-3"/>
    <n v="7.6494064587863952E-3"/>
  </r>
  <r>
    <x v="93"/>
    <x v="20"/>
    <n v="1954"/>
    <n v="25"/>
    <n v="154554"/>
    <n v="1127"/>
    <n v="7.2919497392497125E-3"/>
    <n v="4.2728284970450898E-4"/>
    <n v="6.8646668895452033E-3"/>
    <n v="7.7192325889542217E-3"/>
  </r>
  <r>
    <x v="94"/>
    <x v="20"/>
    <n v="1863"/>
    <n v="22"/>
    <n v="156417"/>
    <n v="1149"/>
    <n v="7.3457488636145688E-3"/>
    <n v="4.2630596809151194E-4"/>
    <n v="6.9194428955230572E-3"/>
    <n v="7.7720548317060803E-3"/>
  </r>
  <r>
    <x v="95"/>
    <x v="20"/>
    <n v="2034"/>
    <n v="19"/>
    <n v="158451"/>
    <n v="1168"/>
    <n v="7.3713640178982775E-3"/>
    <n v="4.2430417878184699E-4"/>
    <n v="6.9470598391164302E-3"/>
    <n v="7.7956681966801248E-3"/>
  </r>
  <r>
    <x v="96"/>
    <x v="20"/>
    <n v="2465"/>
    <n v="10"/>
    <n v="160916"/>
    <n v="1178"/>
    <n v="7.3205896244003081E-3"/>
    <n v="4.1957861361312883E-4"/>
    <n v="6.9010110107871796E-3"/>
    <n v="7.7401682380134366E-3"/>
  </r>
  <r>
    <x v="97"/>
    <x v="20"/>
    <n v="5764"/>
    <n v="5"/>
    <n v="166680"/>
    <n v="1183"/>
    <n v="7.0974322054235661E-3"/>
    <n v="4.0588284532500519E-4"/>
    <n v="6.691549360098561E-3"/>
    <n v="7.5033150507485711E-3"/>
  </r>
  <r>
    <x v="98"/>
    <x v="20"/>
    <n v="10589"/>
    <n v="3"/>
    <n v="177269"/>
    <n v="1186"/>
    <n v="6.6903970801437361E-3"/>
    <n v="3.8204417640354672E-4"/>
    <n v="6.3083529037401892E-3"/>
    <n v="7.072441256547283E-3"/>
  </r>
  <r>
    <x v="99"/>
    <x v="20"/>
    <n v="12102"/>
    <n v="6"/>
    <n v="189371"/>
    <n v="1192"/>
    <n v="6.2945223925521855E-3"/>
    <n v="3.5846212983918035E-4"/>
    <n v="5.9360602627130049E-3"/>
    <n v="6.6529845223913661E-3"/>
  </r>
  <r>
    <x v="100"/>
    <x v="20"/>
    <n v="10237"/>
    <n v="12"/>
    <n v="199608"/>
    <n v="1204"/>
    <n v="6.0318223718488235E-3"/>
    <n v="3.4174111399942313E-4"/>
    <n v="5.6900812578494003E-3"/>
    <n v="6.3735634858482467E-3"/>
  </r>
  <r>
    <x v="101"/>
    <x v="20"/>
    <n v="7257"/>
    <n v="8"/>
    <n v="206865"/>
    <n v="1212"/>
    <n v="5.8588934812558915E-3"/>
    <n v="3.3081781877392958E-4"/>
    <n v="5.528075662481962E-3"/>
    <n v="6.189711300029821E-3"/>
  </r>
  <r>
    <x v="102"/>
    <x v="20"/>
    <n v="4954"/>
    <n v="7"/>
    <n v="211819"/>
    <n v="1219"/>
    <n v="5.7549133930383956E-3"/>
    <n v="3.23995584988093E-4"/>
    <n v="5.4309178080503024E-3"/>
    <n v="6.0789089780264888E-3"/>
  </r>
  <r>
    <x v="103"/>
    <x v="20"/>
    <n v="4171"/>
    <n v="6"/>
    <n v="215990"/>
    <n v="1225"/>
    <n v="5.6715588684661325E-3"/>
    <n v="3.1850668744012119E-4"/>
    <n v="5.3530521810260115E-3"/>
    <n v="5.9900655559062535E-3"/>
  </r>
  <r>
    <x v="104"/>
    <x v="20"/>
    <n v="4310"/>
    <n v="6"/>
    <n v="220300"/>
    <n v="1231"/>
    <n v="5.5878347707671357E-3"/>
    <n v="3.1302614013997693E-4"/>
    <n v="5.2748086306271588E-3"/>
    <n v="5.9008609109071127E-3"/>
  </r>
  <r>
    <x v="105"/>
    <x v="20"/>
    <n v="4636"/>
    <n v="5"/>
    <n v="224936"/>
    <n v="1236"/>
    <n v="5.4948963260660812E-3"/>
    <n v="3.0718236104927064E-4"/>
    <n v="5.1877139650168104E-3"/>
    <n v="5.802078687115352E-3"/>
  </r>
  <r>
    <x v="106"/>
    <x v="20"/>
    <n v="4439"/>
    <n v="4"/>
    <n v="229375"/>
    <n v="1240"/>
    <n v="5.4059945504087194E-3"/>
    <n v="3.0171129400585907E-4"/>
    <n v="5.1042832564028601E-3"/>
    <n v="5.7077058444145786E-3"/>
  </r>
  <r>
    <x v="107"/>
    <x v="20"/>
    <n v="3864"/>
    <n v="6"/>
    <n v="233239"/>
    <n v="1246"/>
    <n v="5.3421597588739446E-3"/>
    <n v="2.9742047951347608E-4"/>
    <n v="5.0447392793604683E-3"/>
    <n v="5.6395802383874209E-3"/>
  </r>
  <r>
    <x v="108"/>
    <x v="20"/>
    <n v="3023"/>
    <n v="2"/>
    <n v="236262"/>
    <n v="1248"/>
    <n v="5.2822713766919778E-3"/>
    <n v="2.9384174864749142E-4"/>
    <n v="4.9884296280444862E-3"/>
    <n v="5.5761131253394694E-3"/>
  </r>
  <r>
    <x v="109"/>
    <x v="20"/>
    <n v="1729"/>
    <n v="0"/>
    <n v="237991"/>
    <n v="1248"/>
    <n v="5.2438957775714206E-3"/>
    <n v="2.9170142618378255E-4"/>
    <n v="4.9521943513876378E-3"/>
    <n v="5.5355972037552034E-3"/>
  </r>
  <r>
    <x v="110"/>
    <x v="20"/>
    <n v="1283"/>
    <n v="3"/>
    <n v="239274"/>
    <n v="1251"/>
    <n v="5.2283156548559393E-3"/>
    <n v="2.9048356981871778E-4"/>
    <n v="4.9378320850372217E-3"/>
    <n v="5.5187992246746569E-3"/>
  </r>
  <r>
    <x v="111"/>
    <x v="20"/>
    <n v="998"/>
    <n v="2"/>
    <n v="240272"/>
    <n v="1253"/>
    <n v="5.214923087167876E-3"/>
    <n v="2.8950622546174793E-4"/>
    <n v="4.9254168617061285E-3"/>
    <n v="5.5044293126296235E-3"/>
  </r>
  <r>
    <x v="112"/>
    <x v="20"/>
    <n v="576"/>
    <n v="0"/>
    <n v="240848"/>
    <n v="1253"/>
    <n v="5.2024513386036003E-3"/>
    <n v="2.8881206522052234E-4"/>
    <n v="4.9136392733830784E-3"/>
    <n v="5.4912634038241223E-3"/>
  </r>
  <r>
    <x v="113"/>
    <x v="20"/>
    <n v="339"/>
    <n v="0"/>
    <n v="241187"/>
    <n v="1253"/>
    <n v="5.1951390414906274E-3"/>
    <n v="2.8840507688650084E-4"/>
    <n v="4.9067339646041265E-3"/>
    <n v="5.4835441183771283E-3"/>
  </r>
  <r>
    <x v="114"/>
    <x v="20"/>
    <n v="200"/>
    <n v="0"/>
    <n v="241387"/>
    <n v="1253"/>
    <n v="5.1908346348394901E-3"/>
    <n v="2.8816550330500114E-4"/>
    <n v="4.9026691315344892E-3"/>
    <n v="5.479000138144491E-3"/>
  </r>
  <r>
    <x v="115"/>
    <x v="20"/>
    <n v="156"/>
    <n v="0"/>
    <n v="241543"/>
    <n v="1253"/>
    <n v="5.1874821460361096E-3"/>
    <n v="2.8797891203529189E-4"/>
    <n v="4.8995032340008174E-3"/>
    <n v="5.4754610580714019E-3"/>
  </r>
  <r>
    <x v="116"/>
    <x v="20"/>
    <n v="135"/>
    <n v="0"/>
    <n v="241678"/>
    <n v="1253"/>
    <n v="5.1845844470742065E-3"/>
    <n v="2.8781763374749811E-4"/>
    <n v="4.8967668133267084E-3"/>
    <n v="5.4724020808217047E-3"/>
  </r>
  <r>
    <x v="117"/>
    <x v="20"/>
    <n v="196"/>
    <n v="0"/>
    <n v="241874"/>
    <n v="1253"/>
    <n v="5.1803831747107999E-3"/>
    <n v="2.8758380282205222E-4"/>
    <n v="4.8927993718887479E-3"/>
    <n v="5.4679669775328519E-3"/>
  </r>
  <r>
    <x v="118"/>
    <x v="20"/>
    <n v="210"/>
    <n v="1"/>
    <n v="242084"/>
    <n v="1254"/>
    <n v="5.1800201582921628E-3"/>
    <n v="2.8744891700189249E-4"/>
    <n v="4.89257124129027E-3"/>
    <n v="5.4674690752940557E-3"/>
  </r>
  <r>
    <x v="119"/>
    <x v="20"/>
    <n v="335"/>
    <n v="0"/>
    <n v="242419"/>
    <n v="1254"/>
    <n v="5.1728618631377904E-3"/>
    <n v="2.870506678320238E-4"/>
    <n v="4.8858111953057667E-3"/>
    <n v="5.459912530969814E-3"/>
  </r>
  <r>
    <x v="120"/>
    <x v="20"/>
    <n v="616"/>
    <n v="0"/>
    <n v="243035"/>
    <n v="1254"/>
    <n v="5.1597506531980992E-3"/>
    <n v="2.8632123772079305E-4"/>
    <n v="4.8734294154773065E-3"/>
    <n v="5.4460718909188919E-3"/>
  </r>
  <r>
    <x v="121"/>
    <x v="20"/>
    <n v="608"/>
    <n v="4"/>
    <n v="243643"/>
    <n v="1258"/>
    <n v="5.1632921939066588E-3"/>
    <n v="2.8606239053910416E-4"/>
    <n v="4.8772298033675551E-3"/>
    <n v="5.4493545844457626E-3"/>
  </r>
  <r>
    <x v="122"/>
    <x v="20"/>
    <n v="1115"/>
    <n v="1"/>
    <n v="244758"/>
    <n v="1259"/>
    <n v="5.1438563805881726E-3"/>
    <n v="2.8486963025999647E-4"/>
    <n v="4.8589867503281764E-3"/>
    <n v="5.4287260108481688E-3"/>
  </r>
  <r>
    <x v="123"/>
    <x v="20"/>
    <n v="1580"/>
    <n v="1"/>
    <n v="246338"/>
    <n v="1260"/>
    <n v="5.1149233979329214E-3"/>
    <n v="2.8315080027471609E-4"/>
    <n v="4.8317725976582057E-3"/>
    <n v="5.398074198207637E-3"/>
  </r>
  <r>
    <x v="124"/>
    <x v="20"/>
    <n v="1765"/>
    <n v="3"/>
    <n v="248103"/>
    <n v="1263"/>
    <n v="5.0906276828575226E-3"/>
    <n v="2.8146755629773518E-4"/>
    <n v="4.8091601265597876E-3"/>
    <n v="5.3720952391552576E-3"/>
  </r>
  <r>
    <x v="125"/>
    <x v="20"/>
    <n v="1533"/>
    <n v="1"/>
    <n v="249636"/>
    <n v="1264"/>
    <n v="5.0633722700251568E-3"/>
    <n v="2.7984600814464234E-4"/>
    <n v="4.7835262618805144E-3"/>
    <n v="5.3432182781697991E-3"/>
  </r>
  <r>
    <x v="126"/>
    <x v="20"/>
    <n v="1287"/>
    <n v="2"/>
    <n v="250923"/>
    <n v="1266"/>
    <n v="5.0453724847861698E-3"/>
    <n v="2.7862833971207564E-4"/>
    <n v="4.7667441450740941E-3"/>
    <n v="5.3240008244982455E-3"/>
  </r>
  <r>
    <x v="127"/>
    <x v="20"/>
    <n v="1374"/>
    <n v="1"/>
    <n v="252297"/>
    <n v="1267"/>
    <n v="5.0218591580557838E-3"/>
    <n v="2.7721711927510201E-4"/>
    <n v="4.7446420387806821E-3"/>
    <n v="5.2990762773308855E-3"/>
  </r>
  <r>
    <x v="128"/>
    <x v="20"/>
    <n v="1196"/>
    <n v="1"/>
    <n v="253493"/>
    <n v="1268"/>
    <n v="5.0021105119273509E-3"/>
    <n v="2.7601533651197975E-4"/>
    <n v="4.7260951754153711E-3"/>
    <n v="5.2781258484393308E-3"/>
  </r>
  <r>
    <x v="129"/>
    <x v="20"/>
    <n v="1234"/>
    <n v="1"/>
    <n v="254727"/>
    <n v="1269"/>
    <n v="4.9818040490407379E-3"/>
    <n v="2.747837214019009E-4"/>
    <n v="4.7070203276388372E-3"/>
    <n v="5.2565877704426386E-3"/>
  </r>
  <r>
    <x v="130"/>
    <x v="20"/>
    <n v="1341"/>
    <n v="1"/>
    <n v="256068"/>
    <n v="1270"/>
    <n v="4.9596201009106953E-3"/>
    <n v="2.7344937073772008E-4"/>
    <n v="4.686170730172975E-3"/>
    <n v="5.2330694716484156E-3"/>
  </r>
  <r>
    <x v="131"/>
    <x v="20"/>
    <n v="1609"/>
    <n v="4"/>
    <n v="257677"/>
    <n v="1274"/>
    <n v="4.9441742957268206E-3"/>
    <n v="2.7216739605852644E-4"/>
    <n v="4.6720068996682941E-3"/>
    <n v="5.2163416917853471E-3"/>
  </r>
  <r>
    <x v="132"/>
    <x v="20"/>
    <n v="1952"/>
    <n v="1"/>
    <n v="259629"/>
    <n v="1275"/>
    <n v="4.9108535641241924E-3"/>
    <n v="2.7022263936035375E-4"/>
    <n v="4.640630924763839E-3"/>
    <n v="5.1810762034845458E-3"/>
  </r>
  <r>
    <x v="133"/>
    <x v="20"/>
    <n v="2236"/>
    <n v="4"/>
    <n v="261865"/>
    <n v="1279"/>
    <n v="4.8841960552192922E-3"/>
    <n v="2.6833164659712146E-4"/>
    <n v="4.6158644086221707E-3"/>
    <n v="5.1525277018164136E-3"/>
  </r>
  <r>
    <x v="134"/>
    <x v="20"/>
    <n v="2315"/>
    <n v="3"/>
    <n v="264180"/>
    <n v="1282"/>
    <n v="4.8527519115754408E-3"/>
    <n v="2.662878561399824E-4"/>
    <n v="4.5864640554354585E-3"/>
    <n v="5.1190397677154231E-3"/>
  </r>
  <r>
    <x v="135"/>
    <x v="20"/>
    <n v="1723"/>
    <n v="4"/>
    <n v="265903"/>
    <n v="1286"/>
    <n v="4.8363500975919793E-3"/>
    <n v="2.6497261214925873E-4"/>
    <n v="4.5713774854427205E-3"/>
    <n v="5.1013227097412382E-3"/>
  </r>
  <r>
    <x v="136"/>
    <x v="20"/>
    <n v="1210"/>
    <n v="4"/>
    <n v="267113"/>
    <n v="1290"/>
    <n v="4.8294167636917709E-3"/>
    <n v="2.641812993291763E-4"/>
    <n v="4.5652354643625943E-3"/>
    <n v="5.0935980630209474E-3"/>
  </r>
  <r>
    <x v="137"/>
    <x v="20"/>
    <n v="661"/>
    <n v="2"/>
    <n v="267774"/>
    <n v="1292"/>
    <n v="4.8249643355964362E-3"/>
    <n v="2.6373279066075315E-4"/>
    <n v="4.5612315449356832E-3"/>
    <n v="5.0886971262571893E-3"/>
  </r>
  <r>
    <x v="138"/>
    <x v="20"/>
    <n v="558"/>
    <n v="1"/>
    <n v="268332"/>
    <n v="1293"/>
    <n v="4.8186574840123429E-3"/>
    <n v="2.6328536034033714E-4"/>
    <n v="4.555372123672006E-3"/>
    <n v="5.0819428443526797E-3"/>
  </r>
  <r>
    <x v="139"/>
    <x v="20"/>
    <n v="418"/>
    <n v="3"/>
    <n v="268750"/>
    <n v="1296"/>
    <n v="4.8223255813953491E-3"/>
    <n v="2.6318112384009673E-4"/>
    <n v="4.5591444575552526E-3"/>
    <n v="5.0855067052354456E-3"/>
  </r>
  <r>
    <x v="140"/>
    <x v="20"/>
    <n v="344"/>
    <n v="0"/>
    <n v="269094"/>
    <n v="1296"/>
    <n v="4.8161608954491739E-3"/>
    <n v="2.6284387635580158E-4"/>
    <n v="4.5533170190933722E-3"/>
    <n v="5.0790047718049756E-3"/>
  </r>
  <r>
    <x v="209"/>
    <x v="20"/>
    <n v="384"/>
    <n v="2"/>
    <n v="269478"/>
    <n v="1298"/>
    <n v="4.8167197322230388E-3"/>
    <n v="2.626718474316565E-4"/>
    <n v="4.554047884791382E-3"/>
    <n v="5.0793915796546957E-3"/>
  </r>
  <r>
    <x v="141"/>
    <x v="20"/>
    <n v="438"/>
    <n v="0"/>
    <n v="269916"/>
    <n v="1298"/>
    <n v="4.8089035107218544E-3"/>
    <n v="2.6224458274020913E-4"/>
    <n v="4.5466589279816449E-3"/>
    <n v="5.0711480934620638E-3"/>
  </r>
  <r>
    <x v="142"/>
    <x v="20"/>
    <n v="492"/>
    <n v="0"/>
    <n v="270408"/>
    <n v="1298"/>
    <n v="4.8001538416023197E-3"/>
    <n v="2.6176629614488311E-4"/>
    <n v="4.5383875454574367E-3"/>
    <n v="5.0619201377472027E-3"/>
  </r>
  <r>
    <x v="143"/>
    <x v="20"/>
    <n v="452"/>
    <n v="2"/>
    <n v="270860"/>
    <n v="1300"/>
    <n v="4.7995274311452415E-3"/>
    <n v="2.6153064473871077E-4"/>
    <n v="4.5379967864065309E-3"/>
    <n v="5.0610580758839521E-3"/>
  </r>
  <r>
    <x v="144"/>
    <x v="20"/>
    <n v="310"/>
    <n v="1"/>
    <n v="271170"/>
    <n v="1301"/>
    <n v="4.7977283622819633E-3"/>
    <n v="2.6133188484292133E-4"/>
    <n v="4.5363964774390421E-3"/>
    <n v="5.0590602471248846E-3"/>
  </r>
  <r>
    <x v="145"/>
    <x v="20"/>
    <n v="199"/>
    <n v="1"/>
    <n v="271369"/>
    <n v="1302"/>
    <n v="4.797895116980937E-3"/>
    <n v="2.6124060900290365E-4"/>
    <n v="4.5366545079780331E-3"/>
    <n v="5.0591357259838409E-3"/>
  </r>
  <r>
    <x v="146"/>
    <x v="20"/>
    <n v="209"/>
    <n v="2"/>
    <n v="271578"/>
    <n v="1304"/>
    <n v="4.8015671372497034E-3"/>
    <n v="2.6124045604528133E-4"/>
    <n v="4.5403266812044218E-3"/>
    <n v="5.0628075932949851E-3"/>
  </r>
  <r>
    <x v="147"/>
    <x v="20"/>
    <n v="189"/>
    <n v="1"/>
    <n v="271767"/>
    <n v="1305"/>
    <n v="4.8019075163651219E-3"/>
    <n v="2.6115890099119197E-4"/>
    <n v="4.5407486153739296E-3"/>
    <n v="5.0630664173563142E-3"/>
  </r>
  <r>
    <x v="148"/>
    <x v="20"/>
    <n v="149"/>
    <n v="3"/>
    <n v="271916"/>
    <n v="1308"/>
    <n v="4.8103090660350989E-3"/>
    <n v="2.6131673389640869E-4"/>
    <n v="4.5489923321386898E-3"/>
    <n v="5.0716257999315079E-3"/>
  </r>
  <r>
    <x v="149"/>
    <x v="20"/>
    <n v="140"/>
    <n v="2"/>
    <n v="272056"/>
    <n v="1310"/>
    <n v="4.8151851089481574E-3"/>
    <n v="2.6138249888010275E-4"/>
    <n v="4.5538026100680543E-3"/>
    <n v="5.0765676078282605E-3"/>
  </r>
  <r>
    <x v="150"/>
    <x v="20"/>
    <n v="237"/>
    <n v="0"/>
    <n v="272293"/>
    <n v="1310"/>
    <n v="4.8109940395089116E-3"/>
    <n v="2.6115445058952515E-4"/>
    <n v="4.5498395889193863E-3"/>
    <n v="5.0721484900984369E-3"/>
  </r>
  <r>
    <x v="151"/>
    <x v="20"/>
    <n v="323"/>
    <n v="1"/>
    <n v="272616"/>
    <n v="1311"/>
    <n v="4.8089620565190594E-3"/>
    <n v="2.6094430675621471E-4"/>
    <n v="4.5480177497628444E-3"/>
    <n v="5.0699063632752743E-3"/>
  </r>
  <r>
    <x v="152"/>
    <x v="20"/>
    <n v="500"/>
    <n v="1"/>
    <n v="273116"/>
    <n v="1312"/>
    <n v="4.8038196224314943E-3"/>
    <n v="2.6056524296210696E-4"/>
    <n v="4.5432543794693874E-3"/>
    <n v="5.0643848653936013E-3"/>
  </r>
  <r>
    <x v="153"/>
    <x v="20"/>
    <n v="597"/>
    <n v="1"/>
    <n v="273713"/>
    <n v="1313"/>
    <n v="4.7969953929846224E-3"/>
    <n v="2.6009510183763393E-4"/>
    <n v="4.5369002911469884E-3"/>
    <n v="5.0570904948222563E-3"/>
  </r>
  <r>
    <x v="210"/>
    <x v="20"/>
    <n v="467"/>
    <n v="2"/>
    <n v="274180"/>
    <n v="1315"/>
    <n v="4.7961193376613899E-3"/>
    <n v="2.5984965839320024E-4"/>
    <n v="4.5362696792681893E-3"/>
    <n v="5.0559689960545905E-3"/>
  </r>
  <r>
    <x v="154"/>
    <x v="20"/>
    <n v="504"/>
    <n v="0"/>
    <n v="274684"/>
    <n v="1315"/>
    <n v="4.7873192468436462E-3"/>
    <n v="2.5937174116479067E-4"/>
    <n v="4.5279475056788556E-3"/>
    <n v="5.0466909880084367E-3"/>
  </r>
  <r>
    <x v="155"/>
    <x v="20"/>
    <n v="484"/>
    <n v="3"/>
    <n v="275168"/>
    <n v="1318"/>
    <n v="4.7898011396674033E-3"/>
    <n v="2.5921101839059799E-4"/>
    <n v="4.5305901212768056E-3"/>
    <n v="5.049012158058001E-3"/>
  </r>
  <r>
    <x v="211"/>
    <x v="20"/>
    <n v="419"/>
    <n v="1"/>
    <n v="275587"/>
    <n v="1319"/>
    <n v="4.786147387213475E-3"/>
    <n v="2.5891461239424193E-4"/>
    <n v="4.527232774819233E-3"/>
    <n v="5.0450619996077169E-3"/>
  </r>
  <r>
    <x v="212"/>
    <x v="20"/>
    <n v="267"/>
    <n v="0"/>
    <n v="275854"/>
    <n v="1319"/>
    <n v="4.7815148593096345E-3"/>
    <n v="2.5866341180267504E-4"/>
    <n v="4.522851447506959E-3"/>
    <n v="5.0401782711123099E-3"/>
  </r>
  <r>
    <x v="213"/>
    <x v="20"/>
    <n v="154"/>
    <n v="0"/>
    <n v="276008"/>
    <n v="1319"/>
    <n v="4.7788469899423206E-3"/>
    <n v="2.5851874609288003E-4"/>
    <n v="4.5203282438494403E-3"/>
    <n v="5.0373657360352009E-3"/>
  </r>
  <r>
    <x v="156"/>
    <x v="20"/>
    <n v="132"/>
    <n v="0"/>
    <n v="276140"/>
    <n v="1319"/>
    <n v="4.7765626131672338E-3"/>
    <n v="2.5839487564398913E-4"/>
    <n v="4.5181677375232447E-3"/>
    <n v="5.0349574888112229E-3"/>
  </r>
  <r>
    <x v="157"/>
    <x v="20"/>
    <n v="92"/>
    <n v="0"/>
    <n v="276232"/>
    <n v="1319"/>
    <n v="4.7749717628659963E-3"/>
    <n v="2.5830861186980613E-4"/>
    <n v="4.5166631509961901E-3"/>
    <n v="5.0332803747358025E-3"/>
  </r>
  <r>
    <x v="207"/>
    <x v="20"/>
    <n v="59"/>
    <n v="0"/>
    <n v="276291"/>
    <n v="1319"/>
    <n v="4.7739521012266049E-3"/>
    <n v="2.5825332084243732E-4"/>
    <n v="4.5156987803841673E-3"/>
    <n v="5.0322054220690426E-3"/>
  </r>
  <r>
    <x v="158"/>
    <x v="20"/>
    <n v="33"/>
    <n v="0"/>
    <n v="276324"/>
    <n v="1319"/>
    <n v="4.7733819718880736E-3"/>
    <n v="2.5822240567333326E-4"/>
    <n v="4.5151595662147404E-3"/>
    <n v="5.0316043775614069E-3"/>
  </r>
  <r>
    <x v="214"/>
    <x v="20"/>
    <n v="33"/>
    <n v="0"/>
    <n v="276357"/>
    <n v="1319"/>
    <n v="4.7728119787086992E-3"/>
    <n v="2.5819149790491024E-4"/>
    <n v="4.5146204808037887E-3"/>
    <n v="5.0310034766136097E-3"/>
  </r>
  <r>
    <x v="159"/>
    <x v="20"/>
    <n v="22"/>
    <n v="0"/>
    <n v="276379"/>
    <n v="1319"/>
    <n v="4.7724320588756744E-3"/>
    <n v="2.5817089683613894E-4"/>
    <n v="4.5142611620395358E-3"/>
    <n v="5.030602955711813E-3"/>
  </r>
  <r>
    <x v="160"/>
    <x v="20"/>
    <n v="19"/>
    <n v="0"/>
    <n v="276398"/>
    <n v="1319"/>
    <n v="4.7721039949637839E-3"/>
    <n v="2.5815310764944703E-4"/>
    <n v="4.5139508873143367E-3"/>
    <n v="5.0302571026132311E-3"/>
  </r>
  <r>
    <x v="161"/>
    <x v="20"/>
    <n v="18"/>
    <n v="0"/>
    <n v="276416"/>
    <n v="1319"/>
    <n v="4.7717932391757355E-3"/>
    <n v="2.5813625699694386E-4"/>
    <n v="4.5136569821787919E-3"/>
    <n v="5.0299294961726792E-3"/>
  </r>
  <r>
    <x v="208"/>
    <x v="20"/>
    <n v="18"/>
    <n v="0"/>
    <n v="276434"/>
    <n v="1319"/>
    <n v="4.7714825238574128E-3"/>
    <n v="2.5811940854409315E-4"/>
    <n v="4.5133631153133199E-3"/>
    <n v="5.0296019324015057E-3"/>
  </r>
  <r>
    <x v="224"/>
    <x v="20"/>
    <n v="11"/>
    <n v="0"/>
    <n v="276445"/>
    <n v="1319"/>
    <n v="4.7712926621932029E-3"/>
    <n v="2.581091133500202E-4"/>
    <n v="4.5131835488431832E-3"/>
    <n v="5.0294017755432227E-3"/>
  </r>
  <r>
    <x v="162"/>
    <x v="20"/>
    <n v="15"/>
    <n v="0"/>
    <n v="276460"/>
    <n v="1319"/>
    <n v="4.7710337842725888E-3"/>
    <n v="2.5809507577243972E-4"/>
    <n v="4.5129387085001494E-3"/>
    <n v="5.0291288600450281E-3"/>
  </r>
  <r>
    <x v="216"/>
    <x v="20"/>
    <n v="7"/>
    <n v="0"/>
    <n v="276467"/>
    <n v="1319"/>
    <n v="4.7709129841897952E-3"/>
    <n v="2.5808852542542421E-4"/>
    <n v="4.5128244587643706E-3"/>
    <n v="5.0290015096152198E-3"/>
  </r>
  <r>
    <x v="225"/>
    <x v="20"/>
    <n v="3"/>
    <n v="0"/>
    <n v="276470"/>
    <n v="1319"/>
    <n v="4.7708612145983291E-3"/>
    <n v="2.5808571823562686E-4"/>
    <n v="4.5127754963627019E-3"/>
    <n v="5.0289469328339562E-3"/>
  </r>
  <r>
    <x v="163"/>
    <x v="20"/>
    <n v="7"/>
    <n v="0"/>
    <n v="276477"/>
    <n v="1319"/>
    <n v="4.7707404232540142E-3"/>
    <n v="2.5807916836357355E-4"/>
    <n v="4.5126612548904406E-3"/>
    <n v="5.0288195916175877E-3"/>
  </r>
  <r>
    <x v="164"/>
    <x v="20"/>
    <n v="5"/>
    <n v="0"/>
    <n v="276482"/>
    <n v="1319"/>
    <n v="4.7706541474671045E-3"/>
    <n v="2.5807449008707331E-4"/>
    <n v="4.5125796573800316E-3"/>
    <n v="5.0287286375541775E-3"/>
  </r>
  <r>
    <x v="226"/>
    <x v="20"/>
    <n v="6"/>
    <n v="0"/>
    <n v="276488"/>
    <n v="1319"/>
    <n v="4.7705506206417638E-3"/>
    <n v="2.580688763791501E-4"/>
    <n v="4.5124817442626138E-3"/>
    <n v="5.0286194970209138E-3"/>
  </r>
  <r>
    <x v="165"/>
    <x v="20"/>
    <n v="13"/>
    <n v="0"/>
    <n v="276501"/>
    <n v="1319"/>
    <n v="4.7703263279337141E-3"/>
    <n v="2.5805671418308674E-4"/>
    <n v="4.5122696137506278E-3"/>
    <n v="5.0283830421168005E-3"/>
  </r>
  <r>
    <x v="217"/>
    <x v="20"/>
    <n v="12"/>
    <n v="0"/>
    <n v="276513"/>
    <n v="1319"/>
    <n v="4.7701193072296781E-3"/>
    <n v="2.5804548855798702E-4"/>
    <n v="4.5120738186716913E-3"/>
    <n v="5.0281647957876648E-3"/>
  </r>
  <r>
    <x v="166"/>
    <x v="20"/>
    <n v="21"/>
    <n v="0"/>
    <n v="276534"/>
    <n v="1319"/>
    <n v="4.7697570642307998E-3"/>
    <n v="2.5802584606391131E-4"/>
    <n v="4.5117312181668888E-3"/>
    <n v="5.0277829102947109E-3"/>
  </r>
  <r>
    <x v="215"/>
    <x v="20"/>
    <n v="25"/>
    <n v="0"/>
    <n v="276559"/>
    <n v="1319"/>
    <n v="4.7693258942938035E-3"/>
    <n v="2.5800246604103358E-4"/>
    <n v="4.5113234282527703E-3"/>
    <n v="5.0273283603348368E-3"/>
  </r>
  <r>
    <x v="167"/>
    <x v="20"/>
    <n v="36"/>
    <n v="0"/>
    <n v="276595"/>
    <n v="1319"/>
    <n v="4.7687051465138564E-3"/>
    <n v="2.5796880625058633E-4"/>
    <n v="4.5107363402632702E-3"/>
    <n v="5.0266739527644426E-3"/>
  </r>
  <r>
    <x v="168"/>
    <x v="20"/>
    <n v="93"/>
    <n v="0"/>
    <n v="276688"/>
    <n v="1319"/>
    <n v="4.7671022957265947E-3"/>
    <n v="2.5788189242846159E-4"/>
    <n v="4.5092204032981332E-3"/>
    <n v="5.0249841881550563E-3"/>
  </r>
  <r>
    <x v="169"/>
    <x v="20"/>
    <n v="128"/>
    <n v="0"/>
    <n v="276816"/>
    <n v="1319"/>
    <n v="4.764897982775562E-3"/>
    <n v="2.5776236483202107E-4"/>
    <n v="4.5071356179435407E-3"/>
    <n v="5.0226603476075833E-3"/>
  </r>
  <r>
    <x v="170"/>
    <x v="20"/>
    <n v="167"/>
    <n v="1"/>
    <n v="276983"/>
    <n v="1320"/>
    <n v="4.7656354361097974E-3"/>
    <n v="2.5770468187585134E-4"/>
    <n v="4.5079307542339464E-3"/>
    <n v="5.0233401179856484E-3"/>
  </r>
  <r>
    <x v="171"/>
    <x v="20"/>
    <n v="167"/>
    <n v="1"/>
    <n v="277150"/>
    <n v="1321"/>
    <n v="4.7663720007216307E-3"/>
    <n v="2.5764703143913386E-4"/>
    <n v="4.5087249692824967E-3"/>
    <n v="5.0240190321607647E-3"/>
  </r>
  <r>
    <x v="172"/>
    <x v="20"/>
    <n v="246"/>
    <n v="0"/>
    <n v="277396"/>
    <n v="1321"/>
    <n v="4.7621450922147399E-3"/>
    <n v="2.5741800373451788E-4"/>
    <n v="4.5047270884802223E-3"/>
    <n v="5.0195630959492575E-3"/>
  </r>
  <r>
    <x v="173"/>
    <x v="20"/>
    <n v="259"/>
    <n v="2"/>
    <n v="277655"/>
    <n v="1323"/>
    <n v="4.7649060884911131E-3"/>
    <n v="2.5737284527916585E-4"/>
    <n v="4.5075332432119473E-3"/>
    <n v="5.0222789337702788E-3"/>
  </r>
  <r>
    <x v="174"/>
    <x v="20"/>
    <n v="256"/>
    <n v="0"/>
    <n v="277911"/>
    <n v="1323"/>
    <n v="4.7605168561158069E-3"/>
    <n v="2.5713520253028624E-4"/>
    <n v="4.5033816535855207E-3"/>
    <n v="5.0176520586460932E-3"/>
  </r>
  <r>
    <x v="175"/>
    <x v="20"/>
    <n v="325"/>
    <n v="0"/>
    <n v="278236"/>
    <n v="1323"/>
    <n v="4.7549562242125386E-3"/>
    <n v="2.5683413910546131E-4"/>
    <n v="4.498122085107077E-3"/>
    <n v="5.0117903633180002E-3"/>
  </r>
  <r>
    <x v="176"/>
    <x v="20"/>
    <n v="379"/>
    <n v="2"/>
    <n v="278615"/>
    <n v="1325"/>
    <n v="4.7556664214058828E-3"/>
    <n v="2.5667865115182244E-4"/>
    <n v="4.4989877702540605E-3"/>
    <n v="5.0123450725577052E-3"/>
  </r>
  <r>
    <x v="177"/>
    <x v="20"/>
    <n v="441"/>
    <n v="0"/>
    <n v="279056"/>
    <n v="1325"/>
    <n v="4.748150908778166E-3"/>
    <n v="2.5627205624669506E-4"/>
    <n v="4.4918788525314711E-3"/>
    <n v="5.0044229650248609E-3"/>
  </r>
  <r>
    <x v="178"/>
    <x v="20"/>
    <n v="421"/>
    <n v="2"/>
    <n v="279477"/>
    <n v="1327"/>
    <n v="4.7481545887497001E-3"/>
    <n v="2.5607906099537963E-4"/>
    <n v="4.4920755277543202E-3"/>
    <n v="5.0042336497450801E-3"/>
  </r>
  <r>
    <x v="179"/>
    <x v="20"/>
    <n v="665"/>
    <n v="2"/>
    <n v="280142"/>
    <n v="1329"/>
    <n v="4.7440226742152198E-3"/>
    <n v="2.5566310117442376E-4"/>
    <n v="4.4883595730407962E-3"/>
    <n v="4.9996857753896434E-3"/>
  </r>
  <r>
    <x v="180"/>
    <x v="20"/>
    <n v="869"/>
    <n v="2"/>
    <n v="281011"/>
    <n v="1331"/>
    <n v="4.7364693908779369E-3"/>
    <n v="2.5506323396585031E-4"/>
    <n v="4.4814061569120869E-3"/>
    <n v="4.9915326248437869E-3"/>
  </r>
  <r>
    <x v="181"/>
    <x v="20"/>
    <n v="1134"/>
    <n v="1"/>
    <n v="282145"/>
    <n v="1332"/>
    <n v="4.7209768027078273E-3"/>
    <n v="2.5413153531729559E-4"/>
    <n v="4.4668452673905321E-3"/>
    <n v="4.9751083380251224E-3"/>
  </r>
  <r>
    <x v="182"/>
    <x v="20"/>
    <n v="1374"/>
    <n v="1"/>
    <n v="283519"/>
    <n v="1333"/>
    <n v="4.7016249351895288E-3"/>
    <n v="2.5299243204151401E-4"/>
    <n v="4.4486325031480147E-3"/>
    <n v="4.954617367231043E-3"/>
  </r>
  <r>
    <x v="183"/>
    <x v="20"/>
    <n v="998"/>
    <n v="0"/>
    <n v="284517"/>
    <n v="1333"/>
    <n v="4.6851330500462191E-3"/>
    <n v="2.5210294161369037E-4"/>
    <n v="4.4330301084325287E-3"/>
    <n v="4.9372359916599095E-3"/>
  </r>
  <r>
    <x v="184"/>
    <x v="20"/>
    <n v="318"/>
    <n v="0"/>
    <n v="284835"/>
    <n v="1333"/>
    <n v="4.6799023996348761E-3"/>
    <n v="2.5182082933179067E-4"/>
    <n v="4.4280815703030855E-3"/>
    <n v="4.9317232289666666E-3"/>
  </r>
  <r>
    <x v="185"/>
    <x v="20"/>
    <n v="329"/>
    <n v="0"/>
    <n v="285164"/>
    <n v="1333"/>
    <n v="4.6745030929570353E-3"/>
    <n v="2.5152962220117368E-4"/>
    <n v="4.4229734707558616E-3"/>
    <n v="4.926032715158209E-3"/>
  </r>
  <r>
    <x v="186"/>
    <x v="20"/>
    <n v="183"/>
    <n v="5"/>
    <n v="285347"/>
    <n v="1338"/>
    <n v="4.6890277451664113E-3"/>
    <n v="2.5184112272203565E-4"/>
    <n v="4.4371866224443756E-3"/>
    <n v="4.940868867888447E-3"/>
  </r>
  <r>
    <x v="187"/>
    <x v="20"/>
    <n v="120"/>
    <n v="0"/>
    <n v="285467"/>
    <n v="1338"/>
    <n v="4.6870566475284356E-3"/>
    <n v="2.5173501088482234E-4"/>
    <n v="4.4353216366436136E-3"/>
    <n v="4.9387916584132576E-3"/>
  </r>
  <r>
    <x v="188"/>
    <x v="20"/>
    <n v="104"/>
    <n v="0"/>
    <n v="285571"/>
    <n v="1338"/>
    <n v="4.6853497028759919E-3"/>
    <n v="2.5164311959581786E-4"/>
    <n v="4.4337065832801741E-3"/>
    <n v="4.9369928224718097E-3"/>
  </r>
  <r>
    <x v="189"/>
    <x v="20"/>
    <n v="54"/>
    <n v="0"/>
    <n v="285625"/>
    <n v="1338"/>
    <n v="4.6844638949671774E-3"/>
    <n v="2.5159543326587675E-4"/>
    <n v="4.4328684617013009E-3"/>
    <n v="4.936059328233054E-3"/>
  </r>
  <r>
    <x v="190"/>
    <x v="20"/>
    <n v="45"/>
    <n v="0"/>
    <n v="285670"/>
    <n v="1338"/>
    <n v="4.6837259775265169E-3"/>
    <n v="2.5155570846114363E-4"/>
    <n v="4.4321702690653733E-3"/>
    <n v="4.9352816859876605E-3"/>
  </r>
  <r>
    <x v="218"/>
    <x v="20"/>
    <n v="39"/>
    <n v="0"/>
    <n v="285709"/>
    <n v="1338"/>
    <n v="4.6830866371027867E-3"/>
    <n v="2.5152129044261754E-4"/>
    <n v="4.4315653466601695E-3"/>
    <n v="4.9346079275454039E-3"/>
  </r>
  <r>
    <x v="191"/>
    <x v="20"/>
    <n v="10"/>
    <n v="0"/>
    <n v="285719"/>
    <n v="1338"/>
    <n v="4.6829227317749253E-3"/>
    <n v="2.5151246682666236E-4"/>
    <n v="4.4314102649482632E-3"/>
    <n v="4.9344351986015875E-3"/>
  </r>
  <r>
    <x v="192"/>
    <x v="20"/>
    <n v="11"/>
    <n v="0"/>
    <n v="285730"/>
    <n v="1338"/>
    <n v="4.6827424491652963E-3"/>
    <n v="2.5150276156411854E-4"/>
    <n v="4.4312396876011774E-3"/>
    <n v="4.9342452107294151E-3"/>
  </r>
  <r>
    <x v="227"/>
    <x v="20"/>
    <n v="13"/>
    <n v="0"/>
    <n v="285743"/>
    <n v="1338"/>
    <n v="4.6825294057947177E-3"/>
    <n v="2.5149129267399301E-4"/>
    <n v="4.4310381131207246E-3"/>
    <n v="4.9340206984687107E-3"/>
  </r>
  <r>
    <x v="228"/>
    <x v="20"/>
    <n v="8"/>
    <n v="0"/>
    <n v="285751"/>
    <n v="1338"/>
    <n v="4.6823983118169316E-3"/>
    <n v="2.5148423541533881E-4"/>
    <n v="4.4309140764015927E-3"/>
    <n v="4.9338825472322705E-3"/>
  </r>
  <r>
    <x v="229"/>
    <x v="20"/>
    <n v="6"/>
    <n v="0"/>
    <n v="285757"/>
    <n v="1338"/>
    <n v="4.6822999961505752E-3"/>
    <n v="2.5147894273126574E-4"/>
    <n v="4.4308210534193095E-3"/>
    <n v="4.933778938881841E-3"/>
  </r>
  <r>
    <x v="230"/>
    <x v="20"/>
    <n v="7"/>
    <n v="0"/>
    <n v="285764"/>
    <n v="1338"/>
    <n v="4.682185299757842E-3"/>
    <n v="2.514727682147373E-4"/>
    <n v="4.4307125315431045E-3"/>
    <n v="4.9336580679725794E-3"/>
  </r>
  <r>
    <x v="231"/>
    <x v="20"/>
    <n v="9"/>
    <n v="0"/>
    <n v="285773"/>
    <n v="1338"/>
    <n v="4.682037841223629E-3"/>
    <n v="2.5146482999613521E-4"/>
    <n v="4.4305730112274939E-3"/>
    <n v="4.933502671219764E-3"/>
  </r>
  <r>
    <x v="232"/>
    <x v="20"/>
    <n v="5"/>
    <n v="0"/>
    <n v="285778"/>
    <n v="1338"/>
    <n v="4.6819559238289862E-3"/>
    <n v="2.5146042009123898E-4"/>
    <n v="4.4304955037377473E-3"/>
    <n v="4.9334163439202251E-3"/>
  </r>
  <r>
    <x v="219"/>
    <x v="20"/>
    <n v="4"/>
    <n v="0"/>
    <n v="285782"/>
    <n v="1338"/>
    <n v="4.6818903919771011E-3"/>
    <n v="2.5145689227868323E-4"/>
    <n v="4.4304334996984182E-3"/>
    <n v="4.9333472842557841E-3"/>
  </r>
  <r>
    <x v="237"/>
    <x v="20"/>
    <n v="4"/>
    <n v="0"/>
    <n v="285786"/>
    <n v="1338"/>
    <n v="4.681824861959648E-3"/>
    <n v="2.5145336456511075E-4"/>
    <n v="4.4303714973945377E-3"/>
    <n v="4.9332782265247583E-3"/>
  </r>
  <r>
    <x v="220"/>
    <x v="20"/>
    <n v="3"/>
    <n v="0"/>
    <n v="285789"/>
    <n v="1338"/>
    <n v="4.6817757156503575E-3"/>
    <n v="2.5145071884488668E-4"/>
    <n v="4.4303249968054709E-3"/>
    <n v="4.9332264344952442E-3"/>
  </r>
  <r>
    <x v="238"/>
    <x v="20"/>
    <n v="2"/>
    <n v="0"/>
    <n v="285791"/>
    <n v="1338"/>
    <n v="4.6817429520173834E-3"/>
    <n v="2.5144895506233405E-4"/>
    <n v="4.430293996955049E-3"/>
    <n v="4.9331919070797177E-3"/>
  </r>
  <r>
    <x v="221"/>
    <x v="20"/>
    <n v="6"/>
    <n v="0"/>
    <n v="285797"/>
    <n v="1338"/>
    <n v="4.6816446638698094E-3"/>
    <n v="2.5144366386313489E-4"/>
    <n v="4.4302010000066743E-3"/>
    <n v="4.9330883277329445E-3"/>
  </r>
  <r>
    <x v="233"/>
    <x v="20"/>
    <n v="6"/>
    <n v="0"/>
    <n v="285803"/>
    <n v="1338"/>
    <n v="4.6815463798490567E-3"/>
    <n v="2.5143837288661296E-4"/>
    <n v="4.430108006962444E-3"/>
    <n v="4.9329847527356694E-3"/>
  </r>
  <r>
    <x v="234"/>
    <x v="20"/>
    <n v="4"/>
    <n v="0"/>
    <n v="285807"/>
    <n v="1338"/>
    <n v="4.6814808594611047E-3"/>
    <n v="2.5143484569263428E-4"/>
    <n v="4.4300460137684707E-3"/>
    <n v="4.9329157051537387E-3"/>
  </r>
  <r>
    <x v="239"/>
    <x v="20"/>
    <n v="10"/>
    <n v="0"/>
    <n v="285817"/>
    <n v="1338"/>
    <n v="4.6813170665145881E-3"/>
    <n v="2.5142602814061632E-4"/>
    <n v="4.4298910383739716E-3"/>
    <n v="4.9327430946552045E-3"/>
  </r>
  <r>
    <x v="193"/>
    <x v="20"/>
    <n v="13"/>
    <n v="0"/>
    <n v="285830"/>
    <n v="1338"/>
    <n v="4.681104152818109E-3"/>
    <n v="2.5141456624751756E-4"/>
    <n v="4.4296895865705913E-3"/>
    <n v="4.9325187190656268E-3"/>
  </r>
  <r>
    <x v="222"/>
    <x v="20"/>
    <n v="12"/>
    <n v="0"/>
    <n v="285842"/>
    <n v="1338"/>
    <n v="4.6809076342874739E-3"/>
    <n v="2.5140398696600608E-4"/>
    <n v="4.4295036473214677E-3"/>
    <n v="4.9323116212534801E-3"/>
  </r>
  <r>
    <x v="194"/>
    <x v="20"/>
    <n v="22"/>
    <n v="0"/>
    <n v="285864"/>
    <n v="1338"/>
    <n v="4.6805473931659809E-3"/>
    <n v="2.5138459392876094E-4"/>
    <n v="4.4291627992372202E-3"/>
    <n v="4.9319319870947415E-3"/>
  </r>
  <r>
    <x v="235"/>
    <x v="20"/>
    <n v="8"/>
    <n v="0"/>
    <n v="285872"/>
    <n v="1338"/>
    <n v="4.6804164101416018E-3"/>
    <n v="2.5137754265698803E-4"/>
    <n v="4.4290388674846134E-3"/>
    <n v="4.9317939527985903E-3"/>
  </r>
  <r>
    <x v="195"/>
    <x v="20"/>
    <n v="24"/>
    <n v="0"/>
    <n v="285896"/>
    <n v="1338"/>
    <n v="4.6800235050507878E-3"/>
    <n v="2.51356391214886E-4"/>
    <n v="4.4286671138359015E-3"/>
    <n v="4.9313798962656741E-3"/>
  </r>
  <r>
    <x v="196"/>
    <x v="20"/>
    <n v="23"/>
    <n v="0"/>
    <n v="285919"/>
    <n v="1338"/>
    <n v="4.6796470329009262E-3"/>
    <n v="2.5133612442265394E-4"/>
    <n v="4.4283109084782722E-3"/>
    <n v="4.9309831573235803E-3"/>
  </r>
  <r>
    <x v="197"/>
    <x v="20"/>
    <n v="38"/>
    <n v="0"/>
    <n v="285957"/>
    <n v="1338"/>
    <n v="4.6790251681196821E-3"/>
    <n v="2.513026473166248E-4"/>
    <n v="4.4277225208030572E-3"/>
    <n v="4.930327815436307E-3"/>
  </r>
  <r>
    <x v="198"/>
    <x v="20"/>
    <n v="34"/>
    <n v="0"/>
    <n v="285991"/>
    <n v="1338"/>
    <n v="4.6784689028675731E-3"/>
    <n v="2.5127270167489313E-4"/>
    <n v="4.4271962011926801E-3"/>
    <n v="4.9297416045424661E-3"/>
  </r>
  <r>
    <x v="236"/>
    <x v="20"/>
    <n v="55"/>
    <n v="0"/>
    <n v="286046"/>
    <n v="1338"/>
    <n v="4.6775693419939448E-3"/>
    <n v="2.5122427530260724E-4"/>
    <n v="4.4263450666913373E-3"/>
    <n v="4.9287936172965523E-3"/>
  </r>
  <r>
    <x v="223"/>
    <x v="20"/>
    <n v="66"/>
    <n v="1"/>
    <n v="286112"/>
    <n v="1339"/>
    <n v="4.6799854602393469E-3"/>
    <n v="2.5126046662268722E-4"/>
    <n v="4.4287249936166596E-3"/>
    <n v="4.9312459268620341E-3"/>
  </r>
  <r>
    <x v="199"/>
    <x v="20"/>
    <n v="85"/>
    <n v="0"/>
    <n v="286197"/>
    <n v="1339"/>
    <n v="4.6785955128809875E-3"/>
    <n v="2.5118566895652441E-4"/>
    <n v="4.4274098439244635E-3"/>
    <n v="4.9297811818375115E-3"/>
  </r>
  <r>
    <x v="200"/>
    <x v="20"/>
    <n v="137"/>
    <n v="0"/>
    <n v="286334"/>
    <n v="1339"/>
    <n v="4.6763569817066782E-3"/>
    <n v="2.5106520640435533E-4"/>
    <n v="4.4252917753023228E-3"/>
    <n v="4.9274221881110336E-3"/>
  </r>
  <r>
    <x v="201"/>
    <x v="20"/>
    <n v="156"/>
    <n v="0"/>
    <n v="286490"/>
    <n v="1339"/>
    <n v="4.6738106042095709E-3"/>
    <n v="2.5092817797799273E-4"/>
    <n v="4.4228824262315782E-3"/>
    <n v="4.9247387821875635E-3"/>
  </r>
  <r>
    <x v="202"/>
    <x v="20"/>
    <n v="258"/>
    <n v="0"/>
    <n v="286748"/>
    <n v="1339"/>
    <n v="4.6696053677793741E-3"/>
    <n v="2.5070188199411228E-4"/>
    <n v="4.4189034857852619E-3"/>
    <n v="4.9203072497734862E-3"/>
  </r>
  <r>
    <x v="203"/>
    <x v="20"/>
    <n v="354"/>
    <n v="0"/>
    <n v="287102"/>
    <n v="1339"/>
    <n v="4.6638476917611159E-3"/>
    <n v="2.5039204625879584E-4"/>
    <n v="4.4134556455023202E-3"/>
    <n v="4.9142397380199116E-3"/>
  </r>
  <r>
    <x v="204"/>
    <x v="20"/>
    <n v="500"/>
    <n v="0"/>
    <n v="287602"/>
    <n v="1339"/>
    <n v="4.655739528932344E-3"/>
    <n v="2.4995572762808588E-4"/>
    <n v="4.4057838013042581E-3"/>
    <n v="4.9056952565604299E-3"/>
  </r>
  <r>
    <x v="205"/>
    <x v="20"/>
    <n v="538"/>
    <n v="2"/>
    <n v="288140"/>
    <n v="1341"/>
    <n v="4.6539876448948424E-3"/>
    <n v="2.4967506098742955E-4"/>
    <n v="4.4043125839074125E-3"/>
    <n v="4.9036627058822724E-3"/>
  </r>
  <r>
    <x v="206"/>
    <x v="20"/>
    <n v="436"/>
    <n v="0"/>
    <n v="288576"/>
    <n v="1341"/>
    <n v="4.6469560878243509E-3"/>
    <n v="2.4929696272117392E-4"/>
    <n v="4.3976591251031769E-3"/>
    <n v="4.8962530505455249E-3"/>
  </r>
  <r>
    <x v="240"/>
    <x v="21"/>
    <n v="3"/>
    <n v="0"/>
    <n v="3"/>
    <n v="0"/>
    <n v="0"/>
    <s v=""/>
    <s v=""/>
    <s v=""/>
  </r>
  <r>
    <x v="0"/>
    <x v="21"/>
    <n v="16"/>
    <n v="0"/>
    <n v="19"/>
    <n v="0"/>
    <n v="0"/>
    <s v=""/>
    <s v=""/>
    <s v=""/>
  </r>
  <r>
    <x v="1"/>
    <x v="21"/>
    <n v="71"/>
    <n v="0"/>
    <n v="90"/>
    <n v="0"/>
    <n v="0"/>
    <s v=""/>
    <s v=""/>
    <s v=""/>
  </r>
  <r>
    <x v="2"/>
    <x v="21"/>
    <n v="123"/>
    <n v="0"/>
    <n v="213"/>
    <n v="0"/>
    <n v="0"/>
    <s v=""/>
    <s v=""/>
    <s v=""/>
  </r>
  <r>
    <x v="3"/>
    <x v="21"/>
    <n v="138"/>
    <n v="1"/>
    <n v="351"/>
    <n v="1"/>
    <n v="2.8490028490028491E-3"/>
    <n v="5.5919944074061508E-3"/>
    <n v="-2.7429915584033016E-3"/>
    <n v="8.4409972564090004E-3"/>
  </r>
  <r>
    <x v="4"/>
    <x v="21"/>
    <n v="98"/>
    <n v="0"/>
    <n v="449"/>
    <n v="1"/>
    <n v="2.2271714922048997E-3"/>
    <n v="4.3701145081114457E-3"/>
    <n v="-2.1429430159065461E-3"/>
    <n v="6.597286000316345E-3"/>
  </r>
  <r>
    <x v="5"/>
    <x v="21"/>
    <n v="65"/>
    <n v="0"/>
    <n v="514"/>
    <n v="1"/>
    <n v="1.9455252918287938E-3"/>
    <n v="3.8169371368582841E-3"/>
    <n v="-1.8714118450294903E-3"/>
    <n v="5.7624624286870783E-3"/>
  </r>
  <r>
    <x v="6"/>
    <x v="21"/>
    <n v="42"/>
    <n v="0"/>
    <n v="556"/>
    <n v="1"/>
    <n v="1.7985611510791368E-3"/>
    <n v="3.5283485577491426E-3"/>
    <n v="-1.7297874066700058E-3"/>
    <n v="5.3269097088282794E-3"/>
  </r>
  <r>
    <x v="7"/>
    <x v="21"/>
    <n v="30"/>
    <n v="1"/>
    <n v="586"/>
    <n v="2"/>
    <n v="3.4129692832764505E-3"/>
    <n v="4.7381991250387478E-3"/>
    <n v="-1.3252298417622973E-3"/>
    <n v="8.1511684083151979E-3"/>
  </r>
  <r>
    <x v="8"/>
    <x v="21"/>
    <n v="35"/>
    <n v="0"/>
    <n v="621"/>
    <n v="2"/>
    <n v="3.2206119162640902E-3"/>
    <n v="4.4707222779131577E-3"/>
    <n v="-1.2501103616490675E-3"/>
    <n v="7.6913341941772483E-3"/>
  </r>
  <r>
    <x v="9"/>
    <x v="21"/>
    <n v="31"/>
    <n v="0"/>
    <n v="652"/>
    <n v="2"/>
    <n v="3.0674846625766872E-3"/>
    <n v="4.2578322758798567E-3"/>
    <n v="-1.1903476133031696E-3"/>
    <n v="7.3253169384565435E-3"/>
  </r>
  <r>
    <x v="10"/>
    <x v="21"/>
    <n v="58"/>
    <n v="1"/>
    <n v="710"/>
    <n v="3"/>
    <n v="4.2253521126760559E-3"/>
    <n v="4.7915270093353921E-3"/>
    <n v="-5.6617489665933621E-4"/>
    <n v="9.016879122011448E-3"/>
  </r>
  <r>
    <x v="11"/>
    <x v="21"/>
    <n v="32"/>
    <n v="0"/>
    <n v="742"/>
    <n v="3"/>
    <n v="4.0431266846361188E-3"/>
    <n v="4.584468332627524E-3"/>
    <n v="-5.413416479914052E-4"/>
    <n v="8.6275950172636437E-3"/>
  </r>
  <r>
    <x v="12"/>
    <x v="21"/>
    <n v="36"/>
    <n v="0"/>
    <n v="778"/>
    <n v="3"/>
    <n v="3.8560411311053984E-3"/>
    <n v="4.3719261789510926E-3"/>
    <n v="-5.158850478456942E-4"/>
    <n v="8.2279673100564901E-3"/>
  </r>
  <r>
    <x v="13"/>
    <x v="21"/>
    <n v="49"/>
    <n v="1"/>
    <n v="827"/>
    <n v="4"/>
    <n v="4.8367593712212815E-3"/>
    <n v="4.7514735342541643E-3"/>
    <n v="8.5285836967117189E-5"/>
    <n v="9.5882329054754467E-3"/>
  </r>
  <r>
    <x v="14"/>
    <x v="21"/>
    <n v="37"/>
    <n v="0"/>
    <n v="864"/>
    <n v="4"/>
    <n v="4.6296296296296294E-3"/>
    <n v="4.5475273100862492E-3"/>
    <n v="8.2102319543380167E-5"/>
    <n v="9.1771569397158786E-3"/>
  </r>
  <r>
    <x v="15"/>
    <x v="21"/>
    <n v="165"/>
    <n v="0"/>
    <n v="1029"/>
    <n v="4"/>
    <n v="3.8872691933916422E-3"/>
    <n v="3.8169209501002928E-3"/>
    <n v="7.0348243291349331E-5"/>
    <n v="7.704190143491935E-3"/>
  </r>
  <r>
    <x v="16"/>
    <x v="21"/>
    <n v="102"/>
    <n v="0"/>
    <n v="1131"/>
    <n v="4"/>
    <n v="3.5366931918656055E-3"/>
    <n v="3.472082935855885E-3"/>
    <n v="6.4610256009720469E-5"/>
    <n v="7.0087761277214909E-3"/>
  </r>
  <r>
    <x v="17"/>
    <x v="21"/>
    <n v="67"/>
    <n v="0"/>
    <n v="1198"/>
    <n v="4"/>
    <n v="3.3388981636060101E-3"/>
    <n v="3.2775782861963381E-3"/>
    <n v="6.1319877409672045E-5"/>
    <n v="6.6164764498023478E-3"/>
  </r>
  <r>
    <x v="18"/>
    <x v="21"/>
    <n v="61"/>
    <n v="0"/>
    <n v="1259"/>
    <n v="4"/>
    <n v="3.177124702144559E-3"/>
    <n v="3.1185244051933135E-3"/>
    <n v="5.8600296951245509E-5"/>
    <n v="6.2956491073378725E-3"/>
  </r>
  <r>
    <x v="19"/>
    <x v="21"/>
    <n v="87"/>
    <n v="0"/>
    <n v="1346"/>
    <n v="4"/>
    <n v="2.9717682020802376E-3"/>
    <n v="2.9166570168685712E-3"/>
    <n v="5.5111185211666365E-5"/>
    <n v="5.8884252189488088E-3"/>
  </r>
  <r>
    <x v="20"/>
    <x v="21"/>
    <n v="86"/>
    <n v="1"/>
    <n v="1432"/>
    <n v="5"/>
    <n v="3.4916201117318434E-3"/>
    <n v="3.0658784347454538E-3"/>
    <n v="4.2574167698638957E-4"/>
    <n v="6.5574985464772976E-3"/>
  </r>
  <r>
    <x v="21"/>
    <x v="21"/>
    <n v="94"/>
    <n v="0"/>
    <n v="1526"/>
    <n v="5"/>
    <n v="3.27653997378768E-3"/>
    <n v="2.8767152024165386E-3"/>
    <n v="3.9982477137114145E-4"/>
    <n v="6.1532551762042186E-3"/>
  </r>
  <r>
    <x v="22"/>
    <x v="21"/>
    <n v="102"/>
    <n v="0"/>
    <n v="1628"/>
    <n v="5"/>
    <n v="3.0712530712530711E-3"/>
    <n v="2.69620286015283E-3"/>
    <n v="3.7505021110024106E-4"/>
    <n v="5.7674559314059015E-3"/>
  </r>
  <r>
    <x v="23"/>
    <x v="21"/>
    <n v="120"/>
    <n v="0"/>
    <n v="1748"/>
    <n v="5"/>
    <n v="2.860411899313501E-3"/>
    <n v="2.5108449163986518E-3"/>
    <n v="3.4956698291484928E-4"/>
    <n v="5.3712568157121528E-3"/>
  </r>
  <r>
    <x v="24"/>
    <x v="21"/>
    <n v="136"/>
    <n v="0"/>
    <n v="1884"/>
    <n v="5"/>
    <n v="2.6539278131634818E-3"/>
    <n v="2.3293551264082211E-3"/>
    <n v="3.245726867552607E-4"/>
    <n v="4.9832829395717029E-3"/>
  </r>
  <r>
    <x v="25"/>
    <x v="21"/>
    <n v="235"/>
    <n v="0"/>
    <n v="2119"/>
    <n v="5"/>
    <n v="2.3596035865974517E-3"/>
    <n v="2.0707224627777468E-3"/>
    <n v="2.8888112381970487E-4"/>
    <n v="4.4303260493751984E-3"/>
  </r>
  <r>
    <x v="26"/>
    <x v="21"/>
    <n v="493"/>
    <n v="1"/>
    <n v="2612"/>
    <n v="6"/>
    <n v="2.2970903522205209E-3"/>
    <n v="1.8401649686538158E-3"/>
    <n v="4.5692538356670504E-4"/>
    <n v="4.1372553208743369E-3"/>
  </r>
  <r>
    <x v="27"/>
    <x v="21"/>
    <n v="751"/>
    <n v="1"/>
    <n v="3363"/>
    <n v="7"/>
    <n v="2.0814748736247396E-3"/>
    <n v="1.5435821254218601E-3"/>
    <n v="5.3789274820287953E-4"/>
    <n v="3.6250569990465996E-3"/>
  </r>
  <r>
    <x v="28"/>
    <x v="21"/>
    <n v="1011"/>
    <n v="2"/>
    <n v="4374"/>
    <n v="9"/>
    <n v="2.05761316872428E-3"/>
    <n v="1.3456895916989064E-3"/>
    <n v="7.119235770253736E-4"/>
    <n v="3.4033027604231866E-3"/>
  </r>
  <r>
    <x v="29"/>
    <x v="21"/>
    <n v="1308"/>
    <n v="2"/>
    <n v="5682"/>
    <n v="11"/>
    <n v="1.9359380499824005E-3"/>
    <n v="1.1451731628230348E-3"/>
    <n v="7.9076488715936573E-4"/>
    <n v="3.0811112128054353E-3"/>
  </r>
  <r>
    <x v="30"/>
    <x v="21"/>
    <n v="2712"/>
    <n v="3"/>
    <n v="8394"/>
    <n v="14"/>
    <n v="1.6678579938050988E-3"/>
    <n v="8.7440572698032899E-4"/>
    <n v="7.9345226682476979E-4"/>
    <n v="2.5422637207854278E-3"/>
  </r>
  <r>
    <x v="31"/>
    <x v="21"/>
    <n v="4874"/>
    <n v="4"/>
    <n v="13268"/>
    <n v="18"/>
    <n v="1.3566475731082302E-3"/>
    <n v="6.2716419112027568E-4"/>
    <n v="7.2948338198795457E-4"/>
    <n v="1.9838117642285058E-3"/>
  </r>
  <r>
    <x v="32"/>
    <x v="21"/>
    <n v="7156"/>
    <n v="11"/>
    <n v="20424"/>
    <n v="29"/>
    <n v="1.4198981590285938E-3"/>
    <n v="5.1715696346295759E-4"/>
    <n v="9.0274119556563626E-4"/>
    <n v="1.9370551224915514E-3"/>
  </r>
  <r>
    <x v="33"/>
    <x v="21"/>
    <n v="7552"/>
    <n v="12"/>
    <n v="27976"/>
    <n v="41"/>
    <n v="1.4655418930511867E-3"/>
    <n v="4.4893181671076316E-4"/>
    <n v="1.0166100763404236E-3"/>
    <n v="1.9144737097619498E-3"/>
  </r>
  <r>
    <x v="34"/>
    <x v="21"/>
    <n v="6562"/>
    <n v="16"/>
    <n v="34538"/>
    <n v="57"/>
    <n v="1.6503561294805721E-3"/>
    <n v="4.2879961713190439E-4"/>
    <n v="1.2215565123486678E-3"/>
    <n v="2.0791557466124763E-3"/>
  </r>
  <r>
    <x v="35"/>
    <x v="21"/>
    <n v="3881"/>
    <n v="8"/>
    <n v="38419"/>
    <n v="65"/>
    <n v="1.6918712095577708E-3"/>
    <n v="4.1165535368322342E-4"/>
    <n v="1.2802158558745474E-3"/>
    <n v="2.1035265632409943E-3"/>
  </r>
  <r>
    <x v="36"/>
    <x v="21"/>
    <n v="2691"/>
    <n v="14"/>
    <n v="41110"/>
    <n v="79"/>
    <n v="1.921673558744831E-3"/>
    <n v="4.2416909822805878E-4"/>
    <n v="1.4975044605167723E-3"/>
    <n v="2.34584265697289E-3"/>
  </r>
  <r>
    <x v="37"/>
    <x v="21"/>
    <n v="2195"/>
    <n v="9"/>
    <n v="43305"/>
    <n v="88"/>
    <n v="2.0320979101720355E-3"/>
    <n v="4.2501101051234375E-4"/>
    <n v="1.6070868996596918E-3"/>
    <n v="2.4571089206843794E-3"/>
  </r>
  <r>
    <x v="38"/>
    <x v="21"/>
    <n v="2082"/>
    <n v="8"/>
    <n v="45387"/>
    <n v="96"/>
    <n v="2.1151431026505386E-3"/>
    <n v="4.2356398217472871E-4"/>
    <n v="1.6915791204758098E-3"/>
    <n v="2.5387070848252673E-3"/>
  </r>
  <r>
    <x v="39"/>
    <x v="21"/>
    <n v="2682"/>
    <n v="8"/>
    <n v="48069"/>
    <n v="104"/>
    <n v="2.1635565541201188E-3"/>
    <n v="4.1627176691628667E-4"/>
    <n v="1.7472847872038321E-3"/>
    <n v="2.5798283210364055E-3"/>
  </r>
  <r>
    <x v="40"/>
    <x v="21"/>
    <n v="3577"/>
    <n v="12"/>
    <n v="51646"/>
    <n v="116"/>
    <n v="2.246059714208264E-3"/>
    <n v="4.0919993289809093E-4"/>
    <n v="1.8368597813101732E-3"/>
    <n v="2.6552596471063551E-3"/>
  </r>
  <r>
    <x v="41"/>
    <x v="21"/>
    <n v="3784"/>
    <n v="10"/>
    <n v="55430"/>
    <n v="126"/>
    <n v="2.2731372902760239E-3"/>
    <n v="3.9736490753781311E-4"/>
    <n v="1.8757723827382109E-3"/>
    <n v="2.6705021978138369E-3"/>
  </r>
  <r>
    <x v="42"/>
    <x v="21"/>
    <n v="5821"/>
    <n v="8"/>
    <n v="61251"/>
    <n v="134"/>
    <n v="2.1877193841733198E-3"/>
    <n v="3.7082570014551131E-4"/>
    <n v="1.8168936840278083E-3"/>
    <n v="2.5585450843188312E-3"/>
  </r>
  <r>
    <x v="43"/>
    <x v="21"/>
    <n v="6890"/>
    <n v="15"/>
    <n v="68141"/>
    <n v="149"/>
    <n v="2.1866424032520801E-3"/>
    <n v="3.5149164626019933E-4"/>
    <n v="1.8351507569918809E-3"/>
    <n v="2.5381340495122793E-3"/>
  </r>
  <r>
    <x v="44"/>
    <x v="21"/>
    <n v="4526"/>
    <n v="13"/>
    <n v="72667"/>
    <n v="162"/>
    <n v="2.2293475718001294E-3"/>
    <n v="3.4368446780913564E-4"/>
    <n v="1.8856631039909939E-3"/>
    <n v="2.5730320396092649E-3"/>
  </r>
  <r>
    <x v="45"/>
    <x v="21"/>
    <n v="3920"/>
    <n v="16"/>
    <n v="76587"/>
    <n v="178"/>
    <n v="2.3241542298301277E-3"/>
    <n v="3.4183388633696703E-4"/>
    <n v="1.9823203434931607E-3"/>
    <n v="2.6659881161670948E-3"/>
  </r>
  <r>
    <x v="46"/>
    <x v="21"/>
    <n v="3758"/>
    <n v="8"/>
    <n v="80345"/>
    <n v="186"/>
    <n v="2.3150164913809199E-3"/>
    <n v="3.3308556105164704E-4"/>
    <n v="1.9819309303292731E-3"/>
    <n v="2.6481020524325668E-3"/>
  </r>
  <r>
    <x v="47"/>
    <x v="21"/>
    <n v="3785"/>
    <n v="10"/>
    <n v="84130"/>
    <n v="196"/>
    <n v="2.3297278022108643E-3"/>
    <n v="3.2654160549535624E-4"/>
    <n v="2.0031861967155081E-3"/>
    <n v="2.6562694077062205E-3"/>
  </r>
  <r>
    <x v="48"/>
    <x v="21"/>
    <n v="4240"/>
    <n v="24"/>
    <n v="88370"/>
    <n v="220"/>
    <n v="2.489532646825846E-3"/>
    <n v="3.2938398547987955E-4"/>
    <n v="2.1601486613459665E-3"/>
    <n v="2.8189166323057254E-3"/>
  </r>
  <r>
    <x v="49"/>
    <x v="21"/>
    <n v="5161"/>
    <n v="16"/>
    <n v="93531"/>
    <n v="236"/>
    <n v="2.5232275929905593E-3"/>
    <n v="3.223322182571728E-4"/>
    <n v="2.2008953747333863E-3"/>
    <n v="2.8455598112477323E-3"/>
  </r>
  <r>
    <x v="50"/>
    <x v="21"/>
    <n v="6376"/>
    <n v="18"/>
    <n v="99907"/>
    <n v="254"/>
    <n v="2.5423643988909685E-3"/>
    <n v="3.1306057478896554E-4"/>
    <n v="2.229303824102003E-3"/>
    <n v="2.8554249736799341E-3"/>
  </r>
  <r>
    <x v="51"/>
    <x v="21"/>
    <n v="6690"/>
    <n v="31"/>
    <n v="106597"/>
    <n v="285"/>
    <n v="2.6736212088520313E-3"/>
    <n v="3.1082311873552104E-4"/>
    <n v="2.3627980901165103E-3"/>
    <n v="2.9844443275875523E-3"/>
  </r>
  <r>
    <x v="52"/>
    <x v="21"/>
    <n v="6373"/>
    <n v="32"/>
    <n v="112970"/>
    <n v="317"/>
    <n v="2.8060547047888819E-3"/>
    <n v="3.0933641457088181E-4"/>
    <n v="2.496718290218E-3"/>
    <n v="3.1153911193597637E-3"/>
  </r>
  <r>
    <x v="53"/>
    <x v="21"/>
    <n v="5224"/>
    <n v="29"/>
    <n v="118194"/>
    <n v="346"/>
    <n v="2.9273905612806064E-3"/>
    <n v="3.0891104479812396E-4"/>
    <n v="2.6184795164824826E-3"/>
    <n v="3.2363016060787302E-3"/>
  </r>
  <r>
    <x v="54"/>
    <x v="21"/>
    <n v="4088"/>
    <n v="37"/>
    <n v="122282"/>
    <n v="383"/>
    <n v="3.1321044798089661E-3"/>
    <n v="3.1417526495948397E-4"/>
    <n v="2.8179292148494822E-3"/>
    <n v="3.44627974476845E-3"/>
  </r>
  <r>
    <x v="55"/>
    <x v="21"/>
    <n v="2959"/>
    <n v="18"/>
    <n v="125241"/>
    <n v="401"/>
    <n v="3.2018268777796407E-3"/>
    <n v="3.1388884949910118E-4"/>
    <n v="2.8879380282805394E-3"/>
    <n v="3.515715727278742E-3"/>
  </r>
  <r>
    <x v="56"/>
    <x v="21"/>
    <n v="2266"/>
    <n v="17"/>
    <n v="127507"/>
    <n v="418"/>
    <n v="3.2782513901197579E-3"/>
    <n v="3.1478996802246172E-4"/>
    <n v="2.9634614220972961E-3"/>
    <n v="3.5930413581422198E-3"/>
  </r>
  <r>
    <x v="57"/>
    <x v="21"/>
    <n v="1608"/>
    <n v="20"/>
    <n v="129115"/>
    <n v="438"/>
    <n v="3.3923246718042055E-3"/>
    <n v="3.1823783726813468E-4"/>
    <n v="3.0740868345360706E-3"/>
    <n v="3.7105625090723404E-3"/>
  </r>
  <r>
    <x v="58"/>
    <x v="21"/>
    <n v="1297"/>
    <n v="8"/>
    <n v="130412"/>
    <n v="446"/>
    <n v="3.4199306812256543E-3"/>
    <n v="3.1794156449504611E-4"/>
    <n v="3.1019891167306081E-3"/>
    <n v="3.7378722457207005E-3"/>
  </r>
  <r>
    <x v="59"/>
    <x v="21"/>
    <n v="1125"/>
    <n v="9"/>
    <n v="131537"/>
    <n v="455"/>
    <n v="3.4591027619605128E-3"/>
    <n v="3.1839312065415354E-4"/>
    <n v="3.1407096413063594E-3"/>
    <n v="3.7774958826146663E-3"/>
  </r>
  <r>
    <x v="60"/>
    <x v="21"/>
    <n v="840"/>
    <n v="7"/>
    <n v="132377"/>
    <n v="462"/>
    <n v="3.490032256358733E-3"/>
    <n v="3.1880201372641359E-4"/>
    <n v="3.1712302426323193E-3"/>
    <n v="3.8088342700851466E-3"/>
  </r>
  <r>
    <x v="61"/>
    <x v="21"/>
    <n v="547"/>
    <n v="8"/>
    <n v="132924"/>
    <n v="470"/>
    <n v="3.535855075080497E-3"/>
    <n v="3.2023444641004312E-4"/>
    <n v="3.215620628670454E-3"/>
    <n v="3.85608952149054E-3"/>
  </r>
  <r>
    <x v="62"/>
    <x v="21"/>
    <n v="396"/>
    <n v="2"/>
    <n v="133320"/>
    <n v="472"/>
    <n v="3.5403540354035402E-3"/>
    <n v="3.1996257711683622E-4"/>
    <n v="3.2203914582867041E-3"/>
    <n v="3.8603166125203764E-3"/>
  </r>
  <r>
    <x v="63"/>
    <x v="21"/>
    <n v="197"/>
    <n v="0"/>
    <n v="133517"/>
    <n v="472"/>
    <n v="3.5351303579319489E-3"/>
    <n v="3.1948965120433156E-4"/>
    <n v="3.2156407067276175E-3"/>
    <n v="3.8546200091362803E-3"/>
  </r>
  <r>
    <x v="64"/>
    <x v="21"/>
    <n v="121"/>
    <n v="0"/>
    <n v="133638"/>
    <n v="472"/>
    <n v="3.5319295409988179E-3"/>
    <n v="3.1919986628938478E-4"/>
    <n v="3.212729674709433E-3"/>
    <n v="3.8511294072882027E-3"/>
  </r>
  <r>
    <x v="65"/>
    <x v="21"/>
    <n v="67"/>
    <n v="2"/>
    <n v="133705"/>
    <n v="474"/>
    <n v="3.5451179836206576E-3"/>
    <n v="3.1971723257331137E-4"/>
    <n v="3.2254007510473461E-3"/>
    <n v="3.864835216193969E-3"/>
  </r>
  <r>
    <x v="66"/>
    <x v="21"/>
    <n v="41"/>
    <n v="1"/>
    <n v="133746"/>
    <n v="475"/>
    <n v="3.5515080824847097E-3"/>
    <n v="3.1995721497130101E-4"/>
    <n v="3.2315508675134089E-3"/>
    <n v="3.8714652974560105E-3"/>
  </r>
  <r>
    <x v="67"/>
    <x v="21"/>
    <n v="23"/>
    <n v="0"/>
    <n v="133769"/>
    <n v="475"/>
    <n v="3.550897442606284E-3"/>
    <n v="3.1990210477937642E-4"/>
    <n v="3.2309953378269075E-3"/>
    <n v="3.8707995473856605E-3"/>
  </r>
  <r>
    <x v="68"/>
    <x v="21"/>
    <n v="35"/>
    <n v="0"/>
    <n v="133804"/>
    <n v="475"/>
    <n v="3.5499686108038625E-3"/>
    <n v="3.1981827786019262E-4"/>
    <n v="3.2301503329436698E-3"/>
    <n v="3.8697868886640552E-3"/>
  </r>
  <r>
    <x v="69"/>
    <x v="21"/>
    <n v="37"/>
    <n v="0"/>
    <n v="133841"/>
    <n v="475"/>
    <n v="3.5489872311175201E-3"/>
    <n v="3.1972970858709735E-4"/>
    <n v="3.2292575225304227E-3"/>
    <n v="3.8687169397046174E-3"/>
  </r>
  <r>
    <x v="70"/>
    <x v="21"/>
    <n v="53"/>
    <n v="0"/>
    <n v="133894"/>
    <n v="475"/>
    <n v="3.5475824159409684E-3"/>
    <n v="3.1960292451644739E-4"/>
    <n v="3.227979491424521E-3"/>
    <n v="3.8671853404574157E-3"/>
  </r>
  <r>
    <x v="71"/>
    <x v="21"/>
    <n v="60"/>
    <n v="0"/>
    <n v="133954"/>
    <n v="475"/>
    <n v="3.5459934007196501E-3"/>
    <n v="3.1945951667053526E-4"/>
    <n v="3.2265338840491149E-3"/>
    <n v="3.8654529173901852E-3"/>
  </r>
  <r>
    <x v="72"/>
    <x v="21"/>
    <n v="38"/>
    <n v="1"/>
    <n v="133992"/>
    <n v="476"/>
    <n v="3.5524508925906025E-3"/>
    <n v="3.1970594792032474E-4"/>
    <n v="3.2327449446702778E-3"/>
    <n v="3.8721568405109272E-3"/>
  </r>
  <r>
    <x v="73"/>
    <x v="21"/>
    <n v="28"/>
    <n v="0"/>
    <n v="134020"/>
    <n v="476"/>
    <n v="3.5517087001940011E-3"/>
    <n v="3.1963903546468586E-4"/>
    <n v="3.2320696647293152E-3"/>
    <n v="3.871347735658687E-3"/>
  </r>
  <r>
    <x v="74"/>
    <x v="21"/>
    <n v="40"/>
    <n v="0"/>
    <n v="134060"/>
    <n v="476"/>
    <n v="3.5506489631508282E-3"/>
    <n v="3.1954349481414472E-4"/>
    <n v="3.2311054683366834E-3"/>
    <n v="3.870192457964973E-3"/>
  </r>
  <r>
    <x v="75"/>
    <x v="21"/>
    <n v="60"/>
    <n v="0"/>
    <n v="134120"/>
    <n v="476"/>
    <n v="3.5490605427974946E-3"/>
    <n v="3.1940029087957543E-4"/>
    <n v="3.2296602519179193E-3"/>
    <n v="3.8684608336770699E-3"/>
  </r>
  <r>
    <x v="76"/>
    <x v="21"/>
    <n v="60"/>
    <n v="0"/>
    <n v="134180"/>
    <n v="476"/>
    <n v="3.5474735430019379E-3"/>
    <n v="3.1925721524106112E-4"/>
    <n v="3.2282163277608769E-3"/>
    <n v="3.8667307582429989E-3"/>
  </r>
  <r>
    <x v="77"/>
    <x v="21"/>
    <n v="83"/>
    <n v="0"/>
    <n v="134263"/>
    <n v="476"/>
    <n v="3.5452805314941569E-3"/>
    <n v="3.1905950511326925E-4"/>
    <n v="3.2262210263808875E-3"/>
    <n v="3.8643400366074263E-3"/>
  </r>
  <r>
    <x v="78"/>
    <x v="21"/>
    <n v="118"/>
    <n v="0"/>
    <n v="134381"/>
    <n v="476"/>
    <n v="3.5421674195012689E-3"/>
    <n v="3.1877884441226903E-4"/>
    <n v="3.2233885750890001E-3"/>
    <n v="3.8609462639135378E-3"/>
  </r>
  <r>
    <x v="79"/>
    <x v="21"/>
    <n v="130"/>
    <n v="0"/>
    <n v="134511"/>
    <n v="476"/>
    <n v="3.5387440432380996E-3"/>
    <n v="3.1847021302887905E-4"/>
    <n v="3.2202738302092204E-3"/>
    <n v="3.8572142562669789E-3"/>
  </r>
  <r>
    <x v="80"/>
    <x v="21"/>
    <n v="149"/>
    <n v="0"/>
    <n v="134660"/>
    <n v="476"/>
    <n v="3.5348284568542999E-3"/>
    <n v="3.1811720817567085E-4"/>
    <n v="3.216711248678629E-3"/>
    <n v="3.8529456650299707E-3"/>
  </r>
  <r>
    <x v="81"/>
    <x v="21"/>
    <n v="189"/>
    <n v="0"/>
    <n v="134849"/>
    <n v="476"/>
    <n v="3.5298741555369337E-3"/>
    <n v="3.1767056122950768E-4"/>
    <n v="3.212203594307426E-3"/>
    <n v="3.8475447167664414E-3"/>
  </r>
  <r>
    <x v="82"/>
    <x v="21"/>
    <n v="273"/>
    <n v="0"/>
    <n v="135122"/>
    <n v="476"/>
    <n v="3.5227424105623065E-3"/>
    <n v="3.170276142671281E-4"/>
    <n v="3.2057147962951784E-3"/>
    <n v="3.8397700248294347E-3"/>
  </r>
  <r>
    <x v="83"/>
    <x v="21"/>
    <n v="437"/>
    <n v="1"/>
    <n v="135559"/>
    <n v="477"/>
    <n v="3.5187630478241945E-3"/>
    <n v="3.1633675328381511E-4"/>
    <n v="3.2024262945403795E-3"/>
    <n v="3.8350998011080096E-3"/>
  </r>
  <r>
    <x v="84"/>
    <x v="21"/>
    <n v="1020"/>
    <n v="0"/>
    <n v="136579"/>
    <n v="477"/>
    <n v="3.4924842032816174E-3"/>
    <n v="3.1397017449129707E-4"/>
    <n v="3.1785140287903203E-3"/>
    <n v="3.8064543777729144E-3"/>
  </r>
  <r>
    <x v="85"/>
    <x v="21"/>
    <n v="1776"/>
    <n v="6"/>
    <n v="138355"/>
    <n v="483"/>
    <n v="3.4910194788768025E-3"/>
    <n v="3.1188287081033165E-4"/>
    <n v="3.1791366080664708E-3"/>
    <n v="3.8029023496871342E-3"/>
  </r>
  <r>
    <x v="86"/>
    <x v="21"/>
    <n v="2927"/>
    <n v="6"/>
    <n v="141282"/>
    <n v="489"/>
    <n v="3.4611627808213362E-3"/>
    <n v="3.0730806001800002E-4"/>
    <n v="3.1538547208033361E-3"/>
    <n v="3.7684708408393364E-3"/>
  </r>
  <r>
    <x v="87"/>
    <x v="21"/>
    <n v="3782"/>
    <n v="10"/>
    <n v="145064"/>
    <n v="499"/>
    <n v="3.4398610268571114E-3"/>
    <n v="3.0233774544294626E-4"/>
    <n v="3.1375232814141651E-3"/>
    <n v="3.7421987723000576E-3"/>
  </r>
  <r>
    <x v="88"/>
    <x v="21"/>
    <n v="5116"/>
    <n v="9"/>
    <n v="150180"/>
    <n v="508"/>
    <n v="3.3826075376215208E-3"/>
    <n v="2.9465180908372991E-4"/>
    <n v="3.0879557285377907E-3"/>
    <n v="3.6772593467052509E-3"/>
  </r>
  <r>
    <x v="89"/>
    <x v="21"/>
    <n v="6434"/>
    <n v="11"/>
    <n v="156614"/>
    <n v="519"/>
    <n v="3.3138799851865097E-3"/>
    <n v="2.8557986152024002E-4"/>
    <n v="3.0283001236662698E-3"/>
    <n v="3.5994598467067496E-3"/>
  </r>
  <r>
    <x v="90"/>
    <x v="21"/>
    <n v="6277"/>
    <n v="17"/>
    <n v="162891"/>
    <n v="536"/>
    <n v="3.2905439833999421E-3"/>
    <n v="2.7903246534413792E-4"/>
    <n v="3.0115115180558041E-3"/>
    <n v="3.5695764487440802E-3"/>
  </r>
  <r>
    <x v="91"/>
    <x v="21"/>
    <n v="4987"/>
    <n v="21"/>
    <n v="167878"/>
    <n v="557"/>
    <n v="3.3178856074053777E-3"/>
    <n v="2.7600004916465649E-4"/>
    <n v="3.0418855582407213E-3"/>
    <n v="3.5938856565700342E-3"/>
  </r>
  <r>
    <x v="92"/>
    <x v="21"/>
    <n v="3677"/>
    <n v="14"/>
    <n v="171555"/>
    <n v="571"/>
    <n v="3.3283786540759521E-3"/>
    <n v="2.7345904540785883E-4"/>
    <n v="3.0549196086680935E-3"/>
    <n v="3.6018376994838108E-3"/>
  </r>
  <r>
    <x v="93"/>
    <x v="21"/>
    <n v="2326"/>
    <n v="12"/>
    <n v="173881"/>
    <n v="583"/>
    <n v="3.3528677658858645E-3"/>
    <n v="2.7262461652591209E-4"/>
    <n v="3.0802431493599522E-3"/>
    <n v="3.6254923824117768E-3"/>
  </r>
  <r>
    <x v="94"/>
    <x v="21"/>
    <n v="2389"/>
    <n v="14"/>
    <n v="176270"/>
    <n v="597"/>
    <n v="3.3868497191808021E-3"/>
    <n v="2.7214416985809107E-4"/>
    <n v="3.1147055493227112E-3"/>
    <n v="3.658993889038893E-3"/>
  </r>
  <r>
    <x v="95"/>
    <x v="21"/>
    <n v="2767"/>
    <n v="15"/>
    <n v="179037"/>
    <n v="612"/>
    <n v="3.4182878399436987E-3"/>
    <n v="2.7128763302030072E-4"/>
    <n v="3.1470002069233982E-3"/>
    <n v="3.6895754729639992E-3"/>
  </r>
  <r>
    <x v="96"/>
    <x v="21"/>
    <n v="3501"/>
    <n v="9"/>
    <n v="182538"/>
    <n v="621"/>
    <n v="3.4020313578542551E-3"/>
    <n v="2.6803164487595945E-4"/>
    <n v="3.1339997129782955E-3"/>
    <n v="3.6700630027302148E-3"/>
  </r>
  <r>
    <x v="97"/>
    <x v="21"/>
    <n v="7972"/>
    <n v="4"/>
    <n v="190510"/>
    <n v="625"/>
    <n v="3.2806676814865362E-3"/>
    <n v="2.576259017588535E-4"/>
    <n v="3.0230417797276828E-3"/>
    <n v="3.5382935832453896E-3"/>
  </r>
  <r>
    <x v="98"/>
    <x v="21"/>
    <n v="14279"/>
    <n v="8"/>
    <n v="204789"/>
    <n v="633"/>
    <n v="3.0909863322737059E-3"/>
    <n v="2.411689902307792E-4"/>
    <n v="2.8498173420429267E-3"/>
    <n v="3.3321553225044852E-3"/>
  </r>
  <r>
    <x v="99"/>
    <x v="21"/>
    <n v="15375"/>
    <n v="3"/>
    <n v="220164"/>
    <n v="636"/>
    <n v="2.8887556548754566E-3"/>
    <n v="2.2483540615772353E-4"/>
    <n v="2.6639202487177332E-3"/>
    <n v="3.11359106103318E-3"/>
  </r>
  <r>
    <x v="100"/>
    <x v="21"/>
    <n v="12270"/>
    <n v="6"/>
    <n v="232434"/>
    <n v="642"/>
    <n v="2.7620743953122176E-3"/>
    <n v="2.1395521635387028E-4"/>
    <n v="2.5481191789583474E-3"/>
    <n v="2.9760296116660878E-3"/>
  </r>
  <r>
    <x v="101"/>
    <x v="21"/>
    <n v="8720"/>
    <n v="6"/>
    <n v="241154"/>
    <n v="648"/>
    <n v="2.6870796254675434E-3"/>
    <n v="2.0717236020175508E-4"/>
    <n v="2.4799072652657884E-3"/>
    <n v="2.8942519856692984E-3"/>
  </r>
  <r>
    <x v="102"/>
    <x v="21"/>
    <n v="5681"/>
    <n v="7"/>
    <n v="246835"/>
    <n v="655"/>
    <n v="2.6535945064516783E-3"/>
    <n v="2.0349110885564445E-4"/>
    <n v="2.4501033975960337E-3"/>
    <n v="2.857085615307323E-3"/>
  </r>
  <r>
    <x v="103"/>
    <x v="21"/>
    <n v="4827"/>
    <n v="5"/>
    <n v="251662"/>
    <n v="660"/>
    <n v="2.6225651866392226E-3"/>
    <n v="2.0034528810823808E-4"/>
    <n v="2.4222198985309846E-3"/>
    <n v="2.8229104747474606E-3"/>
  </r>
  <r>
    <x v="104"/>
    <x v="21"/>
    <n v="5020"/>
    <n v="3"/>
    <n v="256682"/>
    <n v="663"/>
    <n v="2.582962576261678E-3"/>
    <n v="1.9686911142164157E-4"/>
    <n v="2.3860934648400364E-3"/>
    <n v="2.7798316876833195E-3"/>
  </r>
  <r>
    <x v="105"/>
    <x v="21"/>
    <n v="5040"/>
    <n v="0"/>
    <n v="261722"/>
    <n v="663"/>
    <n v="2.5332222740159405E-3"/>
    <n v="1.9307319874854349E-4"/>
    <n v="2.3401490752673971E-3"/>
    <n v="2.7262954727644839E-3"/>
  </r>
  <r>
    <x v="106"/>
    <x v="21"/>
    <n v="4806"/>
    <n v="3"/>
    <n v="266528"/>
    <n v="666"/>
    <n v="2.498799375675351E-3"/>
    <n v="1.9001692079779041E-4"/>
    <n v="2.3087824548775606E-3"/>
    <n v="2.6888162964731413E-3"/>
  </r>
  <r>
    <x v="107"/>
    <x v="21"/>
    <n v="4253"/>
    <n v="1"/>
    <n v="270781"/>
    <n v="667"/>
    <n v="2.4632452055351004E-3"/>
    <n v="1.8716947826274546E-4"/>
    <n v="2.276075727272355E-3"/>
    <n v="2.6504146837978458E-3"/>
  </r>
  <r>
    <x v="108"/>
    <x v="21"/>
    <n v="3127"/>
    <n v="2"/>
    <n v="273908"/>
    <n v="669"/>
    <n v="2.4424259240328869E-3"/>
    <n v="1.8530798464519376E-4"/>
    <n v="2.257117939387693E-3"/>
    <n v="2.6277339086780808E-3"/>
  </r>
  <r>
    <x v="109"/>
    <x v="21"/>
    <n v="1870"/>
    <n v="0"/>
    <n v="275778"/>
    <n v="669"/>
    <n v="2.4258642821399822E-3"/>
    <n v="1.8404992482397037E-4"/>
    <n v="2.2418143573160118E-3"/>
    <n v="2.6099142069639526E-3"/>
  </r>
  <r>
    <x v="110"/>
    <x v="21"/>
    <n v="1379"/>
    <n v="2"/>
    <n v="277157"/>
    <n v="671"/>
    <n v="2.4210104742077593E-3"/>
    <n v="1.8340727572045362E-4"/>
    <n v="2.2376031984873059E-3"/>
    <n v="2.6044177499282128E-3"/>
  </r>
  <r>
    <x v="111"/>
    <x v="21"/>
    <n v="936"/>
    <n v="0"/>
    <n v="278093"/>
    <n v="671"/>
    <n v="2.412861884333658E-3"/>
    <n v="1.8278922414294638E-4"/>
    <n v="2.2300726601907116E-3"/>
    <n v="2.5956511084766045E-3"/>
  </r>
  <r>
    <x v="112"/>
    <x v="21"/>
    <n v="672"/>
    <n v="1"/>
    <n v="278765"/>
    <n v="672"/>
    <n v="2.4106326116980254E-3"/>
    <n v="1.8248421120766701E-4"/>
    <n v="2.2281484004903584E-3"/>
    <n v="2.5931168229056923E-3"/>
  </r>
  <r>
    <x v="113"/>
    <x v="21"/>
    <n v="352"/>
    <n v="0"/>
    <n v="279117"/>
    <n v="672"/>
    <n v="2.4075925149668418E-3"/>
    <n v="1.8225380037052504E-4"/>
    <n v="2.2253387145963169E-3"/>
    <n v="2.5898463153373667E-3"/>
  </r>
  <r>
    <x v="114"/>
    <x v="21"/>
    <n v="216"/>
    <n v="0"/>
    <n v="279333"/>
    <n v="672"/>
    <n v="2.4057307944281557E-3"/>
    <n v="1.821126997481291E-4"/>
    <n v="2.2236180946800265E-3"/>
    <n v="2.5878434941762848E-3"/>
  </r>
  <r>
    <x v="115"/>
    <x v="21"/>
    <n v="151"/>
    <n v="0"/>
    <n v="279484"/>
    <n v="672"/>
    <n v="2.404431022885031E-3"/>
    <n v="1.8201418964352106E-4"/>
    <n v="2.2224168332415097E-3"/>
    <n v="2.5864452125285522E-3"/>
  </r>
  <r>
    <x v="116"/>
    <x v="21"/>
    <n v="135"/>
    <n v="0"/>
    <n v="279619"/>
    <n v="672"/>
    <n v="2.4032701640446467E-3"/>
    <n v="1.8192620788526381E-4"/>
    <n v="2.2213439561593828E-3"/>
    <n v="2.5851963719299106E-3"/>
  </r>
  <r>
    <x v="117"/>
    <x v="21"/>
    <n v="208"/>
    <n v="0"/>
    <n v="279827"/>
    <n v="672"/>
    <n v="2.4014837739031614E-3"/>
    <n v="1.8179081716463975E-4"/>
    <n v="2.2196929567385218E-3"/>
    <n v="2.583274591067801E-3"/>
  </r>
  <r>
    <x v="118"/>
    <x v="21"/>
    <n v="231"/>
    <n v="0"/>
    <n v="280058"/>
    <n v="672"/>
    <n v="2.3995029601011218E-3"/>
    <n v="1.8164069133332455E-4"/>
    <n v="2.2178622687677972E-3"/>
    <n v="2.5811436514344465E-3"/>
  </r>
  <r>
    <x v="119"/>
    <x v="21"/>
    <n v="339"/>
    <n v="0"/>
    <n v="280397"/>
    <n v="672"/>
    <n v="2.3966019607913067E-3"/>
    <n v="1.8142082519851757E-4"/>
    <n v="2.2151811355927893E-3"/>
    <n v="2.5780227859898241E-3"/>
  </r>
  <r>
    <x v="120"/>
    <x v="21"/>
    <n v="680"/>
    <n v="0"/>
    <n v="281077"/>
    <n v="672"/>
    <n v="2.3908039434034092E-3"/>
    <n v="1.8098139656895002E-4"/>
    <n v="2.209822546834459E-3"/>
    <n v="2.5717853399723593E-3"/>
  </r>
  <r>
    <x v="121"/>
    <x v="21"/>
    <n v="622"/>
    <n v="1"/>
    <n v="281699"/>
    <n v="673"/>
    <n v="2.3890748635955398E-3"/>
    <n v="1.8071593974930815E-4"/>
    <n v="2.2083589238462318E-3"/>
    <n v="2.5697908033448479E-3"/>
  </r>
  <r>
    <x v="122"/>
    <x v="21"/>
    <n v="1201"/>
    <n v="0"/>
    <n v="282900"/>
    <n v="673"/>
    <n v="2.3789324849770237E-3"/>
    <n v="1.7994783303117325E-4"/>
    <n v="2.1989846519458504E-3"/>
    <n v="2.558880318008197E-3"/>
  </r>
  <r>
    <x v="123"/>
    <x v="21"/>
    <n v="1740"/>
    <n v="0"/>
    <n v="284640"/>
    <n v="673"/>
    <n v="2.3643901068015737E-3"/>
    <n v="1.7884651730425797E-4"/>
    <n v="2.1855435894973158E-3"/>
    <n v="2.5432366241058316E-3"/>
  </r>
  <r>
    <x v="124"/>
    <x v="21"/>
    <n v="1827"/>
    <n v="1"/>
    <n v="286467"/>
    <n v="674"/>
    <n v="2.3528015443314587E-3"/>
    <n v="1.7783683639155485E-4"/>
    <n v="2.1749647079399039E-3"/>
    <n v="2.5306383807230134E-3"/>
  </r>
  <r>
    <x v="125"/>
    <x v="21"/>
    <n v="1680"/>
    <n v="1"/>
    <n v="288147"/>
    <n v="675"/>
    <n v="2.3425543212318711E-3"/>
    <n v="1.7693018831744573E-4"/>
    <n v="2.1656241329144252E-3"/>
    <n v="2.519484509549317E-3"/>
  </r>
  <r>
    <x v="126"/>
    <x v="21"/>
    <n v="1404"/>
    <n v="1"/>
    <n v="289551"/>
    <n v="676"/>
    <n v="2.3346491637051851E-3"/>
    <n v="1.7620195468475179E-4"/>
    <n v="2.1584472090204333E-3"/>
    <n v="2.5108511183899369E-3"/>
  </r>
  <r>
    <x v="127"/>
    <x v="21"/>
    <n v="1474"/>
    <n v="1"/>
    <n v="291025"/>
    <n v="677"/>
    <n v="2.3262606305300233E-3"/>
    <n v="1.7543840174437706E-4"/>
    <n v="2.1508222287856464E-3"/>
    <n v="2.5016990322744002E-3"/>
  </r>
  <r>
    <x v="128"/>
    <x v="21"/>
    <n v="1302"/>
    <n v="0"/>
    <n v="292327"/>
    <n v="677"/>
    <n v="2.3158996603119108E-3"/>
    <n v="1.7465611107088093E-4"/>
    <n v="2.14124354924103E-3"/>
    <n v="2.4905557713827916E-3"/>
  </r>
  <r>
    <x v="129"/>
    <x v="21"/>
    <n v="1314"/>
    <n v="0"/>
    <n v="293641"/>
    <n v="677"/>
    <n v="2.3055363522123955E-3"/>
    <n v="1.7387365195415126E-4"/>
    <n v="2.1316627002582441E-3"/>
    <n v="2.4794100041665469E-3"/>
  </r>
  <r>
    <x v="130"/>
    <x v="21"/>
    <n v="1494"/>
    <n v="0"/>
    <n v="295135"/>
    <n v="677"/>
    <n v="2.2938655191691937E-3"/>
    <n v="1.7299248066942916E-4"/>
    <n v="2.1208730384997647E-3"/>
    <n v="2.4668579998386227E-3"/>
  </r>
  <r>
    <x v="131"/>
    <x v="21"/>
    <n v="1740"/>
    <n v="1"/>
    <n v="296875"/>
    <n v="678"/>
    <n v="2.2837894736842104E-3"/>
    <n v="1.7210466586350416E-4"/>
    <n v="2.1116848078207061E-3"/>
    <n v="2.4558941395477147E-3"/>
  </r>
  <r>
    <x v="132"/>
    <x v="21"/>
    <n v="2034"/>
    <n v="2"/>
    <n v="298909"/>
    <n v="680"/>
    <n v="2.274939864641078E-3"/>
    <n v="1.7118471019688007E-4"/>
    <n v="2.103755154444198E-3"/>
    <n v="2.4461245748379581E-3"/>
  </r>
  <r>
    <x v="133"/>
    <x v="21"/>
    <n v="2337"/>
    <n v="3"/>
    <n v="301246"/>
    <n v="683"/>
    <n v="2.2672500215770498E-3"/>
    <n v="1.7023031549084189E-4"/>
    <n v="2.097019706086208E-3"/>
    <n v="2.4374803370678915E-3"/>
  </r>
  <r>
    <x v="134"/>
    <x v="21"/>
    <n v="2303"/>
    <n v="0"/>
    <n v="303549"/>
    <n v="683"/>
    <n v="2.2500485918253727E-3"/>
    <n v="1.6893734310174721E-4"/>
    <n v="2.0811112487236255E-3"/>
    <n v="2.4189859349271199E-3"/>
  </r>
  <r>
    <x v="135"/>
    <x v="21"/>
    <n v="1681"/>
    <n v="2"/>
    <n v="305230"/>
    <n v="685"/>
    <n v="2.244209284801625E-3"/>
    <n v="1.6825226456876279E-4"/>
    <n v="2.0759570202328621E-3"/>
    <n v="2.412461549370388E-3"/>
  </r>
  <r>
    <x v="136"/>
    <x v="21"/>
    <n v="1229"/>
    <n v="1"/>
    <n v="306459"/>
    <n v="686"/>
    <n v="2.2384723568242408E-3"/>
    <n v="1.6769931319230981E-4"/>
    <n v="2.0707730436319311E-3"/>
    <n v="2.4061716700165504E-3"/>
  </r>
  <r>
    <x v="137"/>
    <x v="21"/>
    <n v="708"/>
    <n v="3"/>
    <n v="307167"/>
    <n v="689"/>
    <n v="2.243079497472059E-3"/>
    <n v="1.6767860771606295E-4"/>
    <n v="2.0754008897559961E-3"/>
    <n v="2.4107581051881219E-3"/>
  </r>
  <r>
    <x v="138"/>
    <x v="21"/>
    <n v="593"/>
    <n v="1"/>
    <n v="307760"/>
    <n v="690"/>
    <n v="2.2420067585131273E-3"/>
    <n v="1.6747683466311061E-4"/>
    <n v="2.0745299238500168E-3"/>
    <n v="2.4094835931762378E-3"/>
  </r>
  <r>
    <x v="139"/>
    <x v="21"/>
    <n v="434"/>
    <n v="1"/>
    <n v="308194"/>
    <n v="691"/>
    <n v="2.2420942653004275E-3"/>
    <n v="1.6736214568186344E-4"/>
    <n v="2.0747321196185639E-3"/>
    <n v="2.4094564109822911E-3"/>
  </r>
  <r>
    <x v="140"/>
    <x v="21"/>
    <n v="324"/>
    <n v="0"/>
    <n v="308518"/>
    <n v="691"/>
    <n v="2.239739658626077E-3"/>
    <n v="1.6718618860737806E-4"/>
    <n v="2.0725534700186989E-3"/>
    <n v="2.4069258472334551E-3"/>
  </r>
  <r>
    <x v="209"/>
    <x v="21"/>
    <n v="406"/>
    <n v="1"/>
    <n v="308924"/>
    <n v="692"/>
    <n v="2.2400331473113127E-3"/>
    <n v="1.6708726186525055E-4"/>
    <n v="2.072945885446062E-3"/>
    <n v="2.4071204091765633E-3"/>
  </r>
  <r>
    <x v="141"/>
    <x v="21"/>
    <n v="443"/>
    <n v="1"/>
    <n v="309367"/>
    <n v="693"/>
    <n v="2.240057924730175E-3"/>
    <n v="1.669685136770135E-4"/>
    <n v="2.0730894110531613E-3"/>
    <n v="2.4070264384071886E-3"/>
  </r>
  <r>
    <x v="142"/>
    <x v="21"/>
    <n v="518"/>
    <n v="2"/>
    <n v="309885"/>
    <n v="695"/>
    <n v="2.2427674782580635E-3"/>
    <n v="1.6692999655166548E-4"/>
    <n v="2.0758374817063979E-3"/>
    <n v="2.409697474809729E-3"/>
  </r>
  <r>
    <x v="143"/>
    <x v="21"/>
    <n v="446"/>
    <n v="1"/>
    <n v="310331"/>
    <n v="696"/>
    <n v="2.2427665943782608E-3"/>
    <n v="1.668099666573249E-4"/>
    <n v="2.0759566277209359E-3"/>
    <n v="2.4095765610355857E-3"/>
  </r>
  <r>
    <x v="144"/>
    <x v="21"/>
    <n v="348"/>
    <n v="0"/>
    <n v="310679"/>
    <n v="696"/>
    <n v="2.2402544105008708E-3"/>
    <n v="1.6662290944982567E-4"/>
    <n v="2.0736315010510451E-3"/>
    <n v="2.4068773199506966E-3"/>
  </r>
  <r>
    <x v="145"/>
    <x v="21"/>
    <n v="177"/>
    <n v="0"/>
    <n v="310856"/>
    <n v="696"/>
    <n v="2.2389788197750729E-3"/>
    <n v="1.6652792914559895E-4"/>
    <n v="2.0724508906294738E-3"/>
    <n v="2.405506748920672E-3"/>
  </r>
  <r>
    <x v="146"/>
    <x v="21"/>
    <n v="253"/>
    <n v="1"/>
    <n v="311109"/>
    <n v="697"/>
    <n v="2.2403723453837724E-3"/>
    <n v="1.665121130360789E-4"/>
    <n v="2.0738602323476935E-3"/>
    <n v="2.4068844584198513E-3"/>
  </r>
  <r>
    <x v="147"/>
    <x v="21"/>
    <n v="145"/>
    <n v="1"/>
    <n v="311254"/>
    <n v="698"/>
    <n v="2.2425414613145532E-3"/>
    <n v="1.6655407306722262E-4"/>
    <n v="2.0759873882473306E-3"/>
    <n v="2.4090955343817758E-3"/>
  </r>
  <r>
    <x v="148"/>
    <x v="21"/>
    <n v="141"/>
    <n v="0"/>
    <n v="311395"/>
    <n v="698"/>
    <n v="2.2415260360635204E-3"/>
    <n v="1.664785728647299E-4"/>
    <n v="2.0750474631987905E-3"/>
    <n v="2.4080046089282503E-3"/>
  </r>
  <r>
    <x v="149"/>
    <x v="21"/>
    <n v="180"/>
    <n v="1"/>
    <n v="311575"/>
    <n v="699"/>
    <n v="2.2434405841290218E-3"/>
    <n v="1.6650169799612127E-4"/>
    <n v="2.0769388861329005E-3"/>
    <n v="2.4099422821251431E-3"/>
  </r>
  <r>
    <x v="150"/>
    <x v="21"/>
    <n v="251"/>
    <n v="0"/>
    <n v="311826"/>
    <n v="699"/>
    <n v="2.2416347578457217E-3"/>
    <n v="1.6636752489161672E-4"/>
    <n v="2.0752672329541048E-3"/>
    <n v="2.4080022827373385E-3"/>
  </r>
  <r>
    <x v="151"/>
    <x v="21"/>
    <n v="296"/>
    <n v="0"/>
    <n v="312122"/>
    <n v="699"/>
    <n v="2.239508909977509E-3"/>
    <n v="1.6620957445513611E-4"/>
    <n v="2.0732993355223727E-3"/>
    <n v="2.4057184844326453E-3"/>
  </r>
  <r>
    <x v="152"/>
    <x v="21"/>
    <n v="503"/>
    <n v="0"/>
    <n v="312625"/>
    <n v="699"/>
    <n v="2.2359056377449019E-3"/>
    <n v="1.6594185219408203E-4"/>
    <n v="2.0699637855508199E-3"/>
    <n v="2.4018474899389838E-3"/>
  </r>
  <r>
    <x v="153"/>
    <x v="21"/>
    <n v="636"/>
    <n v="1"/>
    <n v="313261"/>
    <n v="700"/>
    <n v="2.2345584033760984E-3"/>
    <n v="1.6572325251901557E-4"/>
    <n v="2.0688351508570827E-3"/>
    <n v="2.400281655895114E-3"/>
  </r>
  <r>
    <x v="210"/>
    <x v="21"/>
    <n v="478"/>
    <n v="1"/>
    <n v="313739"/>
    <n v="701"/>
    <n v="2.2343412836784717E-3"/>
    <n v="1.6558889658553744E-4"/>
    <n v="2.0687523870929342E-3"/>
    <n v="2.3999301802640092E-3"/>
  </r>
  <r>
    <x v="154"/>
    <x v="21"/>
    <n v="521"/>
    <n v="1"/>
    <n v="314260"/>
    <n v="702"/>
    <n v="2.2338191306561445E-3"/>
    <n v="1.6543220102598153E-4"/>
    <n v="2.068386929630163E-3"/>
    <n v="2.399251331682126E-3"/>
  </r>
  <r>
    <x v="155"/>
    <x v="21"/>
    <n v="517"/>
    <n v="0"/>
    <n v="314777"/>
    <n v="702"/>
    <n v="2.230150233339793E-3"/>
    <n v="1.651601874859337E-4"/>
    <n v="2.0649900458538594E-3"/>
    <n v="2.3953104208257266E-3"/>
  </r>
  <r>
    <x v="211"/>
    <x v="21"/>
    <n v="357"/>
    <n v="0"/>
    <n v="315134"/>
    <n v="702"/>
    <n v="2.2276238044768256E-3"/>
    <n v="1.6497287759990081E-4"/>
    <n v="2.0626509268769247E-3"/>
    <n v="2.3925966820767266E-3"/>
  </r>
  <r>
    <x v="212"/>
    <x v="21"/>
    <n v="277"/>
    <n v="0"/>
    <n v="315411"/>
    <n v="702"/>
    <n v="2.2256674624537508E-3"/>
    <n v="1.6482783437758497E-4"/>
    <n v="2.0608396280761658E-3"/>
    <n v="2.3904952968313358E-3"/>
  </r>
  <r>
    <x v="213"/>
    <x v="21"/>
    <n v="171"/>
    <n v="0"/>
    <n v="315582"/>
    <n v="702"/>
    <n v="2.2244614711865694E-3"/>
    <n v="1.6473842231062106E-4"/>
    <n v="2.0597230488759483E-3"/>
    <n v="2.3891998934971906E-3"/>
  </r>
  <r>
    <x v="156"/>
    <x v="21"/>
    <n v="126"/>
    <n v="0"/>
    <n v="315708"/>
    <n v="702"/>
    <n v="2.2235736820099584E-3"/>
    <n v="1.6467260178215599E-4"/>
    <n v="2.0589010802278024E-3"/>
    <n v="2.3882462837921145E-3"/>
  </r>
  <r>
    <x v="157"/>
    <x v="21"/>
    <n v="99"/>
    <n v="0"/>
    <n v="315807"/>
    <n v="702"/>
    <n v="2.2228766303470158E-3"/>
    <n v="1.64620922539138E-4"/>
    <n v="2.058255707807878E-3"/>
    <n v="2.3874975528861537E-3"/>
  </r>
  <r>
    <x v="207"/>
    <x v="21"/>
    <n v="55"/>
    <n v="0"/>
    <n v="315862"/>
    <n v="702"/>
    <n v="2.2224895682291632E-3"/>
    <n v="1.6459222586209923E-4"/>
    <n v="2.0578973423670639E-3"/>
    <n v="2.3870817940912625E-3"/>
  </r>
  <r>
    <x v="158"/>
    <x v="21"/>
    <n v="24"/>
    <n v="0"/>
    <n v="315886"/>
    <n v="702"/>
    <n v="2.2223207106361158E-3"/>
    <n v="1.645797068108978E-4"/>
    <n v="2.057741003825218E-3"/>
    <n v="2.3869004174470135E-3"/>
  </r>
  <r>
    <x v="214"/>
    <x v="21"/>
    <n v="35"/>
    <n v="0"/>
    <n v="315921"/>
    <n v="702"/>
    <n v="2.2220745059682643E-3"/>
    <n v="1.6456145327458911E-4"/>
    <n v="2.0575130526936753E-3"/>
    <n v="2.3866359592428533E-3"/>
  </r>
  <r>
    <x v="159"/>
    <x v="21"/>
    <n v="18"/>
    <n v="0"/>
    <n v="315939"/>
    <n v="702"/>
    <n v="2.2219479076657201E-3"/>
    <n v="1.6455206731816837E-4"/>
    <n v="2.0573958403475516E-3"/>
    <n v="2.3864999749838886E-3"/>
  </r>
  <r>
    <x v="160"/>
    <x v="21"/>
    <n v="19"/>
    <n v="0"/>
    <n v="315958"/>
    <n v="702"/>
    <n v="2.2218142917729573E-3"/>
    <n v="1.6454216108120591E-4"/>
    <n v="2.0572721306917514E-3"/>
    <n v="2.3863564528541631E-3"/>
  </r>
  <r>
    <x v="161"/>
    <x v="21"/>
    <n v="20"/>
    <n v="0"/>
    <n v="315978"/>
    <n v="702"/>
    <n v="2.221673660824488E-3"/>
    <n v="1.6453173475181724E-4"/>
    <n v="2.0571419260726705E-3"/>
    <n v="2.3862053955763054E-3"/>
  </r>
  <r>
    <x v="208"/>
    <x v="21"/>
    <n v="15"/>
    <n v="0"/>
    <n v="315993"/>
    <n v="702"/>
    <n v="2.2215681992955542E-3"/>
    <n v="1.6452391587186454E-4"/>
    <n v="2.0570442834236895E-3"/>
    <n v="2.3860921151674188E-3"/>
  </r>
  <r>
    <x v="224"/>
    <x v="21"/>
    <n v="9"/>
    <n v="0"/>
    <n v="316002"/>
    <n v="702"/>
    <n v="2.2215049271840054E-3"/>
    <n v="1.6451922490058824E-4"/>
    <n v="2.0569857022834171E-3"/>
    <n v="2.3860241520845937E-3"/>
  </r>
  <r>
    <x v="162"/>
    <x v="21"/>
    <n v="12"/>
    <n v="0"/>
    <n v="316014"/>
    <n v="702"/>
    <n v="2.2214205699747479E-3"/>
    <n v="1.6451297068831701E-4"/>
    <n v="2.056907599286431E-3"/>
    <n v="2.3859335406630649E-3"/>
  </r>
  <r>
    <x v="216"/>
    <x v="21"/>
    <n v="7"/>
    <n v="0"/>
    <n v="316021"/>
    <n v="702"/>
    <n v="2.221371364561216E-3"/>
    <n v="1.6450932261741281E-4"/>
    <n v="2.056862041943803E-3"/>
    <n v="2.385880687178629E-3"/>
  </r>
  <r>
    <x v="225"/>
    <x v="21"/>
    <n v="5"/>
    <n v="0"/>
    <n v="316026"/>
    <n v="702"/>
    <n v="2.2213362191718404E-3"/>
    <n v="1.6450671695153563E-4"/>
    <n v="2.0568295022203049E-3"/>
    <n v="2.3858429361233759E-3"/>
  </r>
  <r>
    <x v="163"/>
    <x v="21"/>
    <n v="7"/>
    <n v="0"/>
    <n v="316033"/>
    <n v="702"/>
    <n v="2.2212870174950082E-3"/>
    <n v="1.6450306915797547E-4"/>
    <n v="2.0567839483370326E-3"/>
    <n v="2.3857900866529839E-3"/>
  </r>
  <r>
    <x v="164"/>
    <x v="21"/>
    <n v="4"/>
    <n v="0"/>
    <n v="316037"/>
    <n v="702"/>
    <n v="2.2212589032296853E-3"/>
    <n v="1.6450098477714442E-4"/>
    <n v="2.0567579184525408E-3"/>
    <n v="2.3857598880068298E-3"/>
  </r>
  <r>
    <x v="226"/>
    <x v="21"/>
    <n v="6"/>
    <n v="0"/>
    <n v="316043"/>
    <n v="702"/>
    <n v="2.2212167331660563E-3"/>
    <n v="1.6449785830493585E-4"/>
    <n v="2.0567188748611205E-3"/>
    <n v="2.3857145914709921E-3"/>
  </r>
  <r>
    <x v="165"/>
    <x v="21"/>
    <n v="9"/>
    <n v="0"/>
    <n v="316052"/>
    <n v="702"/>
    <n v="2.221153481072735E-3"/>
    <n v="1.6449316881944547E-4"/>
    <n v="2.0566603122532897E-3"/>
    <n v="2.3856466498921804E-3"/>
  </r>
  <r>
    <x v="217"/>
    <x v="21"/>
    <n v="6"/>
    <n v="0"/>
    <n v="316058"/>
    <n v="702"/>
    <n v="2.2211113150118018E-3"/>
    <n v="1.6449004264432348E-4"/>
    <n v="2.0566212723674782E-3"/>
    <n v="2.3856013576561254E-3"/>
  </r>
  <r>
    <x v="166"/>
    <x v="21"/>
    <n v="20"/>
    <n v="0"/>
    <n v="316078"/>
    <n v="702"/>
    <n v="2.2209707730370351E-3"/>
    <n v="1.6447962291871006E-4"/>
    <n v="2.056491150118325E-3"/>
    <n v="2.3854503959557451E-3"/>
  </r>
  <r>
    <x v="215"/>
    <x v="21"/>
    <n v="24"/>
    <n v="0"/>
    <n v="316102"/>
    <n v="702"/>
    <n v="2.2208021461427008E-3"/>
    <n v="1.6446712099035476E-4"/>
    <n v="2.0563350251523462E-3"/>
    <n v="2.3852692671330555E-3"/>
  </r>
  <r>
    <x v="167"/>
    <x v="21"/>
    <n v="36"/>
    <n v="0"/>
    <n v="316138"/>
    <n v="702"/>
    <n v="2.2205492538068818E-3"/>
    <n v="1.6444837166087954E-4"/>
    <n v="2.0561008821460025E-3"/>
    <n v="2.3849976254677612E-3"/>
  </r>
  <r>
    <x v="168"/>
    <x v="21"/>
    <n v="75"/>
    <n v="0"/>
    <n v="316213"/>
    <n v="702"/>
    <n v="2.2200225797168365E-3"/>
    <n v="1.6440932428455555E-4"/>
    <n v="2.0556132554322808E-3"/>
    <n v="2.3844319040013922E-3"/>
  </r>
  <r>
    <x v="169"/>
    <x v="21"/>
    <n v="136"/>
    <n v="0"/>
    <n v="316349"/>
    <n v="702"/>
    <n v="2.2190681810279156E-3"/>
    <n v="1.6433856565415531E-4"/>
    <n v="2.0547296153737601E-3"/>
    <n v="2.383406746682071E-3"/>
  </r>
  <r>
    <x v="170"/>
    <x v="21"/>
    <n v="190"/>
    <n v="1"/>
    <n v="316539"/>
    <n v="703"/>
    <n v="2.2208953715024057E-3"/>
    <n v="1.643570109412618E-4"/>
    <n v="2.056538360561144E-3"/>
    <n v="2.3852523824436675E-3"/>
  </r>
  <r>
    <x v="171"/>
    <x v="21"/>
    <n v="148"/>
    <n v="0"/>
    <n v="316687"/>
    <n v="703"/>
    <n v="2.2198574617840329E-3"/>
    <n v="1.6428011553149216E-4"/>
    <n v="2.0555773462525408E-3"/>
    <n v="2.384137577315525E-3"/>
  </r>
  <r>
    <x v="172"/>
    <x v="21"/>
    <n v="204"/>
    <n v="0"/>
    <n v="316891"/>
    <n v="703"/>
    <n v="2.2184284186045045E-3"/>
    <n v="1.6417424242528173E-4"/>
    <n v="2.0542541761792228E-3"/>
    <n v="2.3826026610297862E-3"/>
  </r>
  <r>
    <x v="173"/>
    <x v="21"/>
    <n v="262"/>
    <n v="0"/>
    <n v="317153"/>
    <n v="703"/>
    <n v="2.216595775540512E-3"/>
    <n v="1.6403846815244306E-4"/>
    <n v="2.052557307388069E-3"/>
    <n v="2.3806342436929551E-3"/>
  </r>
  <r>
    <x v="174"/>
    <x v="21"/>
    <n v="292"/>
    <n v="0"/>
    <n v="317445"/>
    <n v="703"/>
    <n v="2.2145568523681269E-3"/>
    <n v="1.6388741158134852E-4"/>
    <n v="2.0506694407867784E-3"/>
    <n v="2.3784442639494755E-3"/>
  </r>
  <r>
    <x v="175"/>
    <x v="21"/>
    <n v="350"/>
    <n v="0"/>
    <n v="317795"/>
    <n v="703"/>
    <n v="2.2121178747305653E-3"/>
    <n v="1.6370671679980897E-4"/>
    <n v="2.0484111579307561E-3"/>
    <n v="2.3758245915303745E-3"/>
  </r>
  <r>
    <x v="176"/>
    <x v="21"/>
    <n v="425"/>
    <n v="0"/>
    <n v="318220"/>
    <n v="703"/>
    <n v="2.2091634718119542E-3"/>
    <n v="1.6348783666426521E-4"/>
    <n v="2.0456756351476891E-3"/>
    <n v="2.3726513084762193E-3"/>
  </r>
  <r>
    <x v="177"/>
    <x v="21"/>
    <n v="492"/>
    <n v="0"/>
    <n v="318712"/>
    <n v="703"/>
    <n v="2.2057531564547302E-3"/>
    <n v="1.632351805635639E-4"/>
    <n v="2.0425179758911663E-3"/>
    <n v="2.3689883370182942E-3"/>
  </r>
  <r>
    <x v="178"/>
    <x v="21"/>
    <n v="444"/>
    <n v="0"/>
    <n v="319156"/>
    <n v="703"/>
    <n v="2.202684580581283E-3"/>
    <n v="1.6300784325547918E-4"/>
    <n v="2.039676737325804E-3"/>
    <n v="2.3656924238367621E-3"/>
  </r>
  <r>
    <x v="179"/>
    <x v="21"/>
    <n v="725"/>
    <n v="0"/>
    <n v="319881"/>
    <n v="703"/>
    <n v="2.1976922668117205E-3"/>
    <n v="1.6263798614144415E-4"/>
    <n v="2.0350542806702762E-3"/>
    <n v="2.3603302529531648E-3"/>
  </r>
  <r>
    <x v="180"/>
    <x v="21"/>
    <n v="871"/>
    <n v="3"/>
    <n v="320752"/>
    <n v="706"/>
    <n v="2.2010774679503166E-3"/>
    <n v="1.6254233020750576E-4"/>
    <n v="2.0385351377428108E-3"/>
    <n v="2.3636197981578223E-3"/>
  </r>
  <r>
    <x v="181"/>
    <x v="21"/>
    <n v="1160"/>
    <n v="1"/>
    <n v="321912"/>
    <n v="707"/>
    <n v="2.1962523919580508E-3"/>
    <n v="1.6207088333454901E-4"/>
    <n v="2.0341815086235017E-3"/>
    <n v="2.3583232752925998E-3"/>
  </r>
  <r>
    <x v="182"/>
    <x v="21"/>
    <n v="1347"/>
    <n v="1"/>
    <n v="323259"/>
    <n v="708"/>
    <n v="2.1901942405315863E-3"/>
    <n v="1.6150915675202729E-4"/>
    <n v="2.0286850837795589E-3"/>
    <n v="2.3517033972836137E-3"/>
  </r>
  <r>
    <x v="183"/>
    <x v="21"/>
    <n v="888"/>
    <n v="0"/>
    <n v="324147"/>
    <n v="708"/>
    <n v="2.1841942081833243E-3"/>
    <n v="1.6106622062168498E-4"/>
    <n v="2.0231279875616392E-3"/>
    <n v="2.3452604288050093E-3"/>
  </r>
  <r>
    <x v="184"/>
    <x v="21"/>
    <n v="304"/>
    <n v="1"/>
    <n v="324451"/>
    <n v="709"/>
    <n v="2.1852298189865343E-3"/>
    <n v="1.6102899068286538E-4"/>
    <n v="2.024200828303669E-3"/>
    <n v="2.3462588096693996E-3"/>
  </r>
  <r>
    <x v="185"/>
    <x v="21"/>
    <n v="320"/>
    <n v="0"/>
    <n v="324771"/>
    <n v="709"/>
    <n v="2.1830766909607079E-3"/>
    <n v="1.6087015445491519E-4"/>
    <n v="2.0222065365057928E-3"/>
    <n v="2.3439468454156229E-3"/>
  </r>
  <r>
    <x v="186"/>
    <x v="21"/>
    <n v="164"/>
    <n v="0"/>
    <n v="324935"/>
    <n v="709"/>
    <n v="2.1819748565097634E-3"/>
    <n v="1.6078887227281944E-4"/>
    <n v="2.0211859842369441E-3"/>
    <n v="2.3427637287825828E-3"/>
  </r>
  <r>
    <x v="187"/>
    <x v="21"/>
    <n v="134"/>
    <n v="0"/>
    <n v="325069"/>
    <n v="709"/>
    <n v="2.1810754024530177E-3"/>
    <n v="1.6072251973184903E-4"/>
    <n v="2.0203528827211687E-3"/>
    <n v="2.3417979221848667E-3"/>
  </r>
  <r>
    <x v="188"/>
    <x v="21"/>
    <n v="101"/>
    <n v="0"/>
    <n v="325170"/>
    <n v="709"/>
    <n v="2.1803979456899466E-3"/>
    <n v="1.6067254392487679E-4"/>
    <n v="2.01972540176507E-3"/>
    <n v="2.3410704896148233E-3"/>
  </r>
  <r>
    <x v="189"/>
    <x v="21"/>
    <n v="74"/>
    <n v="0"/>
    <n v="325244"/>
    <n v="709"/>
    <n v="2.1799018582971553E-3"/>
    <n v="1.6063594770997008E-4"/>
    <n v="2.0192659105871852E-3"/>
    <n v="2.3405378060071254E-3"/>
  </r>
  <r>
    <x v="190"/>
    <x v="21"/>
    <n v="52"/>
    <n v="1"/>
    <n v="325296"/>
    <n v="710"/>
    <n v="2.1826275146328267E-3"/>
    <n v="1.6072371334918499E-4"/>
    <n v="2.0219038012836417E-3"/>
    <n v="2.3433512279820118E-3"/>
  </r>
  <r>
    <x v="218"/>
    <x v="21"/>
    <n v="34"/>
    <n v="0"/>
    <n v="325330"/>
    <n v="710"/>
    <n v="2.1823994098300187E-3"/>
    <n v="1.607068979425384E-4"/>
    <n v="2.0216925118874802E-3"/>
    <n v="2.3431063077725572E-3"/>
  </r>
  <r>
    <x v="191"/>
    <x v="21"/>
    <n v="12"/>
    <n v="0"/>
    <n v="325342"/>
    <n v="710"/>
    <n v="2.1823189136354975E-3"/>
    <n v="1.6070096393317233E-4"/>
    <n v="2.0216179497023253E-3"/>
    <n v="2.3430198775686696E-3"/>
  </r>
  <r>
    <x v="192"/>
    <x v="21"/>
    <n v="12"/>
    <n v="0"/>
    <n v="325354"/>
    <n v="710"/>
    <n v="2.1822384233788428E-3"/>
    <n v="1.6069503036200897E-4"/>
    <n v="2.0215433930168337E-3"/>
    <n v="2.3429334537408519E-3"/>
  </r>
  <r>
    <x v="227"/>
    <x v="21"/>
    <n v="12"/>
    <n v="0"/>
    <n v="325366"/>
    <n v="710"/>
    <n v="2.1821579390593976E-3"/>
    <n v="1.6068909722899988E-4"/>
    <n v="2.0214688418303977E-3"/>
    <n v="2.3428470362883975E-3"/>
  </r>
  <r>
    <x v="228"/>
    <x v="21"/>
    <n v="12"/>
    <n v="0"/>
    <n v="325378"/>
    <n v="710"/>
    <n v="2.1820774606765053E-3"/>
    <n v="1.6068316453409653E-4"/>
    <n v="2.0213942961424089E-3"/>
    <n v="2.3427606252106018E-3"/>
  </r>
  <r>
    <x v="229"/>
    <x v="21"/>
    <n v="7"/>
    <n v="0"/>
    <n v="325385"/>
    <n v="710"/>
    <n v="2.1820305176944235E-3"/>
    <n v="1.6067970399770326E-4"/>
    <n v="2.0213508136967201E-3"/>
    <n v="2.3427102216921269E-3"/>
  </r>
  <r>
    <x v="230"/>
    <x v="21"/>
    <n v="4"/>
    <n v="0"/>
    <n v="325389"/>
    <n v="710"/>
    <n v="2.1820036940400568E-3"/>
    <n v="1.6067772661525735E-4"/>
    <n v="2.0213259674247996E-3"/>
    <n v="2.3426814206553141E-3"/>
  </r>
  <r>
    <x v="231"/>
    <x v="21"/>
    <n v="4"/>
    <n v="0"/>
    <n v="325393"/>
    <n v="710"/>
    <n v="2.181976871045167E-3"/>
    <n v="1.6067574928147954E-4"/>
    <n v="2.0213011217636873E-3"/>
    <n v="2.3426526203266466E-3"/>
  </r>
  <r>
    <x v="232"/>
    <x v="21"/>
    <n v="3"/>
    <n v="0"/>
    <n v="325396"/>
    <n v="710"/>
    <n v="2.181956754231767E-3"/>
    <n v="1.6067426631308354E-4"/>
    <n v="2.0212824879186834E-3"/>
    <n v="2.3426310205448505E-3"/>
  </r>
  <r>
    <x v="219"/>
    <x v="21"/>
    <n v="4"/>
    <n v="0"/>
    <n v="325400"/>
    <n v="710"/>
    <n v="2.1819299323909036E-3"/>
    <n v="1.6067228906447054E-4"/>
    <n v="2.0212576433264332E-3"/>
    <n v="2.3426022214553741E-3"/>
  </r>
  <r>
    <x v="237"/>
    <x v="21"/>
    <n v="3"/>
    <n v="0"/>
    <n v="325403"/>
    <n v="710"/>
    <n v="2.1819098164429953E-3"/>
    <n v="1.6067080615994608E-4"/>
    <n v="2.0212390102830493E-3"/>
    <n v="2.3425806226029413E-3"/>
  </r>
  <r>
    <x v="220"/>
    <x v="21"/>
    <n v="8"/>
    <n v="0"/>
    <n v="325411"/>
    <n v="710"/>
    <n v="2.18185617572854E-3"/>
    <n v="1.6066685188169871E-4"/>
    <n v="2.0211893238468413E-3"/>
    <n v="2.3425230276102387E-3"/>
  </r>
  <r>
    <x v="238"/>
    <x v="21"/>
    <n v="4"/>
    <n v="0"/>
    <n v="325415"/>
    <n v="710"/>
    <n v="2.1818293563603398E-3"/>
    <n v="1.6066487481556323E-4"/>
    <n v="2.0211644815447765E-3"/>
    <n v="2.3424942311759032E-3"/>
  </r>
  <r>
    <x v="221"/>
    <x v="21"/>
    <n v="5"/>
    <n v="0"/>
    <n v="325420"/>
    <n v="710"/>
    <n v="2.1817958330772541E-3"/>
    <n v="1.6066240355131669E-4"/>
    <n v="2.0211334295259374E-3"/>
    <n v="2.3424582366285709E-3"/>
  </r>
  <r>
    <x v="233"/>
    <x v="21"/>
    <n v="9"/>
    <n v="0"/>
    <n v="325429"/>
    <n v="710"/>
    <n v="2.1817354937636165E-3"/>
    <n v="1.6065795546724634E-4"/>
    <n v="2.0210775382963702E-3"/>
    <n v="2.3423934492308629E-3"/>
  </r>
  <r>
    <x v="234"/>
    <x v="21"/>
    <n v="5"/>
    <n v="0"/>
    <n v="325434"/>
    <n v="710"/>
    <n v="2.1817019733647992E-3"/>
    <n v="1.6065548441585297E-4"/>
    <n v="2.0210464889489463E-3"/>
    <n v="2.3423574577806521E-3"/>
  </r>
  <r>
    <x v="239"/>
    <x v="21"/>
    <n v="4"/>
    <n v="0"/>
    <n v="325438"/>
    <n v="710"/>
    <n v="2.181675157787351E-3"/>
    <n v="1.6065350762946726E-4"/>
    <n v="2.0210216501578837E-3"/>
    <n v="2.3423286654168183E-3"/>
  </r>
  <r>
    <x v="193"/>
    <x v="21"/>
    <n v="8"/>
    <n v="0"/>
    <n v="325446"/>
    <n v="710"/>
    <n v="2.1816215286099691E-3"/>
    <n v="1.6064955420263226E-4"/>
    <n v="2.0209719744073368E-3"/>
    <n v="2.3422710828126013E-3"/>
  </r>
  <r>
    <x v="222"/>
    <x v="21"/>
    <n v="10"/>
    <n v="0"/>
    <n v="325456"/>
    <n v="710"/>
    <n v="2.1815544958458284E-3"/>
    <n v="1.6064461269270082E-4"/>
    <n v="2.0209098831531274E-3"/>
    <n v="2.3421991085385294E-3"/>
  </r>
  <r>
    <x v="194"/>
    <x v="21"/>
    <n v="15"/>
    <n v="0"/>
    <n v="325471"/>
    <n v="710"/>
    <n v="2.1814539544229745E-3"/>
    <n v="1.6063720099777142E-4"/>
    <n v="2.0208167534252032E-3"/>
    <n v="2.3420911554207459E-3"/>
  </r>
  <r>
    <x v="235"/>
    <x v="21"/>
    <n v="10"/>
    <n v="0"/>
    <n v="325481"/>
    <n v="710"/>
    <n v="2.1813869319560896E-3"/>
    <n v="1.6063226024775606E-4"/>
    <n v="2.0207546717083335E-3"/>
    <n v="2.3420191922038456E-3"/>
  </r>
  <r>
    <x v="195"/>
    <x v="21"/>
    <n v="24"/>
    <n v="0"/>
    <n v="325505"/>
    <n v="710"/>
    <n v="2.1812260948372527E-3"/>
    <n v="1.6062040368764865E-4"/>
    <n v="2.0206056911496041E-3"/>
    <n v="2.3418464985249013E-3"/>
  </r>
  <r>
    <x v="196"/>
    <x v="21"/>
    <n v="28"/>
    <n v="0"/>
    <n v="325533"/>
    <n v="710"/>
    <n v="2.1810384815057152E-3"/>
    <n v="1.6060657324619125E-4"/>
    <n v="2.0204319082595241E-3"/>
    <n v="2.3416450547519064E-3"/>
  </r>
  <r>
    <x v="197"/>
    <x v="21"/>
    <n v="40"/>
    <n v="0"/>
    <n v="325573"/>
    <n v="710"/>
    <n v="2.180770518439797E-3"/>
    <n v="1.6058681960382182E-4"/>
    <n v="2.0201836988359752E-3"/>
    <n v="2.3413573380436188E-3"/>
  </r>
  <r>
    <x v="198"/>
    <x v="21"/>
    <n v="45"/>
    <n v="0"/>
    <n v="325618"/>
    <n v="710"/>
    <n v="2.1804691386839792E-3"/>
    <n v="1.6056460256355496E-4"/>
    <n v="2.0199045361204244E-3"/>
    <n v="2.341033741247534E-3"/>
  </r>
  <r>
    <x v="236"/>
    <x v="21"/>
    <n v="71"/>
    <n v="0"/>
    <n v="325689"/>
    <n v="710"/>
    <n v="2.1799937977641246E-3"/>
    <n v="1.6052956150964457E-4"/>
    <n v="2.0194642362544798E-3"/>
    <n v="2.3405233592737693E-3"/>
  </r>
  <r>
    <x v="223"/>
    <x v="21"/>
    <n v="97"/>
    <n v="0"/>
    <n v="325786"/>
    <n v="710"/>
    <n v="2.1793447232232202E-3"/>
    <n v="1.6048171323424621E-4"/>
    <n v="2.0188630099889741E-3"/>
    <n v="2.3398264364574662E-3"/>
  </r>
  <r>
    <x v="199"/>
    <x v="21"/>
    <n v="109"/>
    <n v="0"/>
    <n v="325895"/>
    <n v="710"/>
    <n v="2.1786158118412371E-3"/>
    <n v="1.6042797960827656E-4"/>
    <n v="2.0181878322329603E-3"/>
    <n v="2.3390437914495139E-3"/>
  </r>
  <r>
    <x v="200"/>
    <x v="21"/>
    <n v="168"/>
    <n v="1"/>
    <n v="326063"/>
    <n v="711"/>
    <n v="2.1805601984892491E-3"/>
    <n v="1.6045835620558051E-4"/>
    <n v="2.0201018422836684E-3"/>
    <n v="2.3410185546948298E-3"/>
  </r>
  <r>
    <x v="201"/>
    <x v="21"/>
    <n v="172"/>
    <n v="0"/>
    <n v="326235"/>
    <n v="711"/>
    <n v="2.1794105476113843E-3"/>
    <n v="1.6037366619243754E-4"/>
    <n v="2.0190368814189466E-3"/>
    <n v="2.339784213803822E-3"/>
  </r>
  <r>
    <x v="202"/>
    <x v="21"/>
    <n v="204"/>
    <n v="0"/>
    <n v="326439"/>
    <n v="711"/>
    <n v="2.1780485787543766E-3"/>
    <n v="1.6027333571966518E-4"/>
    <n v="2.0177752430347116E-3"/>
    <n v="2.3383219144740416E-3"/>
  </r>
  <r>
    <x v="203"/>
    <x v="21"/>
    <n v="400"/>
    <n v="1"/>
    <n v="326839"/>
    <n v="712"/>
    <n v="2.1784425971196827E-3"/>
    <n v="1.6018974993112323E-4"/>
    <n v="2.0182528471885596E-3"/>
    <n v="2.3386323470508058E-3"/>
  </r>
  <r>
    <x v="204"/>
    <x v="21"/>
    <n v="569"/>
    <n v="0"/>
    <n v="327408"/>
    <n v="712"/>
    <n v="2.1746566974539415E-3"/>
    <n v="1.5991105527448033E-4"/>
    <n v="2.0147456421794612E-3"/>
    <n v="2.3345677527284218E-3"/>
  </r>
  <r>
    <x v="205"/>
    <x v="21"/>
    <n v="578"/>
    <n v="0"/>
    <n v="327986"/>
    <n v="712"/>
    <n v="2.1708243644545802E-3"/>
    <n v="1.5962894355182463E-4"/>
    <n v="2.0111954209027557E-3"/>
    <n v="2.3304533080064048E-3"/>
  </r>
  <r>
    <x v="206"/>
    <x v="21"/>
    <n v="515"/>
    <n v="1"/>
    <n v="328501"/>
    <n v="713"/>
    <n v="2.1704652345046135E-3"/>
    <n v="1.5949054428061489E-4"/>
    <n v="2.0109746902239986E-3"/>
    <n v="2.3299557787852285E-3"/>
  </r>
  <r>
    <x v="240"/>
    <x v="22"/>
    <n v="5"/>
    <n v="0"/>
    <n v="5"/>
    <n v="0"/>
    <n v="0"/>
    <s v=""/>
    <s v=""/>
    <s v=""/>
  </r>
  <r>
    <x v="0"/>
    <x v="22"/>
    <n v="22"/>
    <n v="0"/>
    <n v="27"/>
    <n v="0"/>
    <n v="0"/>
    <s v=""/>
    <s v=""/>
    <s v=""/>
  </r>
  <r>
    <x v="1"/>
    <x v="22"/>
    <n v="97"/>
    <n v="0"/>
    <n v="124"/>
    <n v="0"/>
    <n v="0"/>
    <s v=""/>
    <s v=""/>
    <s v=""/>
  </r>
  <r>
    <x v="2"/>
    <x v="22"/>
    <n v="190"/>
    <n v="1"/>
    <n v="314"/>
    <n v="1"/>
    <n v="3.1847133757961785E-3"/>
    <n v="6.251969866781607E-3"/>
    <n v="-3.0672564909854285E-3"/>
    <n v="9.4366832425777855E-3"/>
  </r>
  <r>
    <x v="3"/>
    <x v="22"/>
    <n v="197"/>
    <n v="0"/>
    <n v="511"/>
    <n v="1"/>
    <n v="1.9569471624266144E-3"/>
    <n v="3.8393676533733522E-3"/>
    <n v="-1.8824204909467378E-3"/>
    <n v="5.7963148157999661E-3"/>
  </r>
  <r>
    <x v="4"/>
    <x v="22"/>
    <n v="156"/>
    <n v="0"/>
    <n v="667"/>
    <n v="1"/>
    <n v="1.4992503748125937E-3"/>
    <n v="2.9407327062677432E-3"/>
    <n v="-1.4414823314551496E-3"/>
    <n v="4.4399830810803367E-3"/>
  </r>
  <r>
    <x v="5"/>
    <x v="22"/>
    <n v="61"/>
    <n v="0"/>
    <n v="728"/>
    <n v="1"/>
    <n v="1.3736263736263737E-3"/>
    <n v="2.6941561701720796E-3"/>
    <n v="-1.3205297965457059E-3"/>
    <n v="4.0677825437984531E-3"/>
  </r>
  <r>
    <x v="6"/>
    <x v="22"/>
    <n v="66"/>
    <n v="0"/>
    <n v="794"/>
    <n v="1"/>
    <n v="1.2594458438287153E-3"/>
    <n v="2.4700678445233543E-3"/>
    <n v="-1.210622000694639E-3"/>
    <n v="3.7295136883520696E-3"/>
  </r>
  <r>
    <x v="7"/>
    <x v="22"/>
    <n v="31"/>
    <n v="0"/>
    <n v="825"/>
    <n v="1"/>
    <n v="1.2121212121212121E-3"/>
    <n v="2.377196992778914E-3"/>
    <n v="-1.1650757806577019E-3"/>
    <n v="3.5893182049001261E-3"/>
  </r>
  <r>
    <x v="8"/>
    <x v="22"/>
    <n v="29"/>
    <n v="0"/>
    <n v="854"/>
    <n v="1"/>
    <n v="1.17096018735363E-3"/>
    <n v="2.2964252988863492E-3"/>
    <n v="-1.1254651115327192E-3"/>
    <n v="3.4673854862399792E-3"/>
  </r>
  <r>
    <x v="9"/>
    <x v="22"/>
    <n v="36"/>
    <n v="0"/>
    <n v="890"/>
    <n v="1"/>
    <n v="1.1235955056179776E-3"/>
    <n v="2.2034840611963704E-3"/>
    <n v="-1.0798885555783927E-3"/>
    <n v="3.3270795668143482E-3"/>
  </r>
  <r>
    <x v="10"/>
    <x v="22"/>
    <n v="88"/>
    <n v="0"/>
    <n v="978"/>
    <n v="1"/>
    <n v="1.0224948875255625E-3"/>
    <n v="2.0051143036545764E-3"/>
    <n v="-9.8261941612901396E-4"/>
    <n v="3.0276091911801391E-3"/>
  </r>
  <r>
    <x v="11"/>
    <x v="22"/>
    <n v="35"/>
    <n v="0"/>
    <n v="1013"/>
    <n v="1"/>
    <n v="9.871668311944718E-4"/>
    <n v="1.9358017619548328E-3"/>
    <n v="-9.4863493076036099E-4"/>
    <n v="2.9229685931493046E-3"/>
  </r>
  <r>
    <x v="12"/>
    <x v="22"/>
    <n v="39"/>
    <n v="0"/>
    <n v="1052"/>
    <n v="1"/>
    <n v="9.5057034220532319E-4"/>
    <n v="1.8640031726829302E-3"/>
    <n v="-9.1343283047760698E-4"/>
    <n v="2.8145735148882535E-3"/>
  </r>
  <r>
    <x v="13"/>
    <x v="22"/>
    <n v="44"/>
    <n v="0"/>
    <n v="1096"/>
    <n v="1"/>
    <n v="9.1240875912408756E-4"/>
    <n v="1.7891368218220332E-3"/>
    <n v="-8.7672806269794559E-4"/>
    <n v="2.7015455809461207E-3"/>
  </r>
  <r>
    <x v="14"/>
    <x v="22"/>
    <n v="50"/>
    <n v="0"/>
    <n v="1146"/>
    <n v="1"/>
    <n v="8.7260034904013963E-4"/>
    <n v="1.7110427241472268E-3"/>
    <n v="-8.3844237510708722E-4"/>
    <n v="2.5836430731873664E-3"/>
  </r>
  <r>
    <x v="15"/>
    <x v="22"/>
    <n v="148"/>
    <n v="0"/>
    <n v="1294"/>
    <n v="1"/>
    <n v="7.7279752704791343E-4"/>
    <n v="1.5152683116809059E-3"/>
    <n v="-7.4247078463299243E-4"/>
    <n v="2.2880658387288192E-3"/>
  </r>
  <r>
    <x v="16"/>
    <x v="22"/>
    <n v="124"/>
    <n v="0"/>
    <n v="1418"/>
    <n v="1"/>
    <n v="7.0521861777150916E-4"/>
    <n v="1.3827157915667864E-3"/>
    <n v="-6.7749717379527721E-4"/>
    <n v="2.0879344093382955E-3"/>
  </r>
  <r>
    <x v="17"/>
    <x v="22"/>
    <n v="61"/>
    <n v="0"/>
    <n v="1479"/>
    <n v="1"/>
    <n v="6.7613252197430695E-4"/>
    <n v="1.3256676794498733E-3"/>
    <n v="-6.4953515747556635E-4"/>
    <n v="2.00180020142418E-3"/>
  </r>
  <r>
    <x v="18"/>
    <x v="22"/>
    <n v="86"/>
    <n v="0"/>
    <n v="1565"/>
    <n v="1"/>
    <n v="6.3897763578274762E-4"/>
    <n v="1.2527962288072655E-3"/>
    <n v="-6.1381859302451786E-4"/>
    <n v="1.8917738645900131E-3"/>
  </r>
  <r>
    <x v="19"/>
    <x v="22"/>
    <n v="134"/>
    <n v="0"/>
    <n v="1699"/>
    <n v="1"/>
    <n v="5.885815185403178E-4"/>
    <n v="1.1539592260378035E-3"/>
    <n v="-5.6537770749748566E-4"/>
    <n v="1.7425407445781213E-3"/>
  </r>
  <r>
    <x v="20"/>
    <x v="22"/>
    <n v="134"/>
    <n v="0"/>
    <n v="1833"/>
    <n v="1"/>
    <n v="5.455537370430987E-4"/>
    <n v="1.0695769611364487E-3"/>
    <n v="-5.2402322409334998E-4"/>
    <n v="1.6151306981795474E-3"/>
  </r>
  <r>
    <x v="21"/>
    <x v="22"/>
    <n v="117"/>
    <n v="0"/>
    <n v="1950"/>
    <n v="1"/>
    <n v="5.1282051282051282E-4"/>
    <n v="1.0053858972757868E-3"/>
    <n v="-4.9256538445527397E-4"/>
    <n v="1.5182064100962996E-3"/>
  </r>
  <r>
    <x v="22"/>
    <x v="22"/>
    <n v="126"/>
    <n v="0"/>
    <n v="2076"/>
    <n v="1"/>
    <n v="4.8169556840077071E-4"/>
    <n v="9.4435067669711842E-4"/>
    <n v="-4.6265510829634771E-4"/>
    <n v="1.4260462450978891E-3"/>
  </r>
  <r>
    <x v="23"/>
    <x v="22"/>
    <n v="155"/>
    <n v="0"/>
    <n v="2231"/>
    <n v="1"/>
    <n v="4.4822949350067237E-4"/>
    <n v="8.7872667668838537E-4"/>
    <n v="-4.30497183187713E-4"/>
    <n v="1.3269561701890577E-3"/>
  </r>
  <r>
    <x v="24"/>
    <x v="22"/>
    <n v="194"/>
    <n v="1"/>
    <n v="2425"/>
    <n v="2"/>
    <n v="8.2474226804123715E-4"/>
    <n v="1.1435057241806603E-3"/>
    <n v="-3.1876345613942312E-4"/>
    <n v="1.9682479922218973E-3"/>
  </r>
  <r>
    <x v="25"/>
    <x v="22"/>
    <n v="316"/>
    <n v="0"/>
    <n v="2741"/>
    <n v="2"/>
    <n v="7.2966070777088653E-4"/>
    <n v="1.0116270178756603E-3"/>
    <n v="-2.8196631010477381E-4"/>
    <n v="1.741287725646547E-3"/>
  </r>
  <r>
    <x v="26"/>
    <x v="22"/>
    <n v="710"/>
    <n v="0"/>
    <n v="3451"/>
    <n v="2"/>
    <n v="5.7954216169226315E-4"/>
    <n v="8.0343716904363819E-4"/>
    <n v="-2.2389500735137504E-4"/>
    <n v="1.3829793307359012E-3"/>
  </r>
  <r>
    <x v="27"/>
    <x v="22"/>
    <n v="1148"/>
    <n v="0"/>
    <n v="4599"/>
    <n v="2"/>
    <n v="4.3487714720591431E-4"/>
    <n v="6.0284001428914419E-4"/>
    <n v="-1.6796286708322988E-4"/>
    <n v="1.0377171614950585E-3"/>
  </r>
  <r>
    <x v="28"/>
    <x v="22"/>
    <n v="1463"/>
    <n v="2"/>
    <n v="6062"/>
    <n v="4"/>
    <n v="6.5984823490597162E-4"/>
    <n v="6.4686458087511139E-4"/>
    <n v="1.2983654030860226E-5"/>
    <n v="1.3067128157810831E-3"/>
  </r>
  <r>
    <x v="29"/>
    <x v="22"/>
    <n v="1922"/>
    <n v="2"/>
    <n v="7984"/>
    <n v="6"/>
    <n v="7.5150300601202404E-4"/>
    <n v="6.0155354959725335E-4"/>
    <n v="1.4994945641477069E-4"/>
    <n v="1.3530565556092774E-3"/>
  </r>
  <r>
    <x v="30"/>
    <x v="22"/>
    <n v="3756"/>
    <n v="1"/>
    <n v="11740"/>
    <n v="7"/>
    <n v="5.9625212947189102E-4"/>
    <n v="4.4184142448572392E-4"/>
    <n v="1.5441070498616711E-4"/>
    <n v="1.0380935539576149E-3"/>
  </r>
  <r>
    <x v="31"/>
    <x v="22"/>
    <n v="6318"/>
    <n v="3"/>
    <n v="18058"/>
    <n v="10"/>
    <n v="5.5377118174770184E-4"/>
    <n v="3.4332595697633646E-4"/>
    <n v="2.1044522477136539E-4"/>
    <n v="8.9709713872403824E-4"/>
  </r>
  <r>
    <x v="32"/>
    <x v="22"/>
    <n v="9493"/>
    <n v="6"/>
    <n v="27551"/>
    <n v="16"/>
    <n v="5.8074117091938592E-4"/>
    <n v="2.8464579053286051E-4"/>
    <n v="2.9609538038652541E-4"/>
    <n v="8.6538696145224648E-4"/>
  </r>
  <r>
    <x v="33"/>
    <x v="22"/>
    <n v="9500"/>
    <n v="7"/>
    <n v="37051"/>
    <n v="23"/>
    <n v="6.2076597122884671E-4"/>
    <n v="2.5377849127656605E-4"/>
    <n v="3.6698747995228065E-4"/>
    <n v="8.7454446250541276E-4"/>
  </r>
  <r>
    <x v="34"/>
    <x v="22"/>
    <n v="7851"/>
    <n v="14"/>
    <n v="44902"/>
    <n v="37"/>
    <n v="8.2401674758362652E-4"/>
    <n v="2.6562570932543077E-4"/>
    <n v="5.5839103825819575E-4"/>
    <n v="1.0896424569090573E-3"/>
  </r>
  <r>
    <x v="35"/>
    <x v="22"/>
    <n v="4515"/>
    <n v="10"/>
    <n v="49417"/>
    <n v="47"/>
    <n v="9.5108970597162915E-4"/>
    <n v="2.7204143177095741E-4"/>
    <n v="6.7904827420067174E-4"/>
    <n v="1.2231311377425866E-3"/>
  </r>
  <r>
    <x v="36"/>
    <x v="22"/>
    <n v="3161"/>
    <n v="8"/>
    <n v="52578"/>
    <n v="55"/>
    <n v="1.0460648940621552E-3"/>
    <n v="2.7660522872518265E-4"/>
    <n v="7.6945966533697259E-4"/>
    <n v="1.3226701227873378E-3"/>
  </r>
  <r>
    <x v="37"/>
    <x v="22"/>
    <n v="2559"/>
    <n v="4"/>
    <n v="55137"/>
    <n v="59"/>
    <n v="1.0700618459473675E-3"/>
    <n v="2.7319401540051673E-4"/>
    <n v="7.9686783054685073E-4"/>
    <n v="1.3432558613478843E-3"/>
  </r>
  <r>
    <x v="38"/>
    <x v="22"/>
    <n v="2519"/>
    <n v="7"/>
    <n v="57656"/>
    <n v="66"/>
    <n v="1.144720410711808E-3"/>
    <n v="2.7633249659930926E-4"/>
    <n v="8.6838791411249878E-4"/>
    <n v="1.4210529073111172E-3"/>
  </r>
  <r>
    <x v="39"/>
    <x v="22"/>
    <n v="3247"/>
    <n v="4"/>
    <n v="60903"/>
    <n v="70"/>
    <n v="1.1493686682101047E-3"/>
    <n v="2.6941132285365033E-4"/>
    <n v="8.7995734535645438E-4"/>
    <n v="1.4187799910637549E-3"/>
  </r>
  <r>
    <x v="40"/>
    <x v="22"/>
    <n v="4484"/>
    <n v="3"/>
    <n v="65387"/>
    <n v="73"/>
    <n v="1.1164298713811614E-3"/>
    <n v="2.5625266090449302E-4"/>
    <n v="8.6017721047666838E-4"/>
    <n v="1.3726825322856544E-3"/>
  </r>
  <r>
    <x v="41"/>
    <x v="22"/>
    <n v="4828"/>
    <n v="3"/>
    <n v="70215"/>
    <n v="76"/>
    <n v="1.0823898027487004E-3"/>
    <n v="2.434825705640153E-4"/>
    <n v="8.3890723218468517E-4"/>
    <n v="1.3258723733127157E-3"/>
  </r>
  <r>
    <x v="42"/>
    <x v="22"/>
    <n v="7361"/>
    <n v="3"/>
    <n v="77576"/>
    <n v="79"/>
    <n v="1.018356192636898E-3"/>
    <n v="2.2467939983591382E-4"/>
    <n v="7.9367679280098415E-4"/>
    <n v="1.2430355924728117E-3"/>
  </r>
  <r>
    <x v="43"/>
    <x v="22"/>
    <n v="8621"/>
    <n v="11"/>
    <n v="86197"/>
    <n v="90"/>
    <n v="1.0441198649604974E-3"/>
    <n v="2.1582998703174595E-4"/>
    <n v="8.2828987792875146E-4"/>
    <n v="1.2599498519922433E-3"/>
  </r>
  <r>
    <x v="44"/>
    <x v="22"/>
    <n v="5493"/>
    <n v="9"/>
    <n v="91690"/>
    <n v="99"/>
    <n v="1.0797251608681427E-3"/>
    <n v="2.1280705850175628E-4"/>
    <n v="8.6691810236638647E-4"/>
    <n v="1.2925322193698991E-3"/>
  </r>
  <r>
    <x v="45"/>
    <x v="22"/>
    <n v="4762"/>
    <n v="8"/>
    <n v="96452"/>
    <n v="107"/>
    <n v="1.1093600962136607E-3"/>
    <n v="2.1031850386664687E-4"/>
    <n v="8.9904159234701383E-4"/>
    <n v="1.3196786000803076E-3"/>
  </r>
  <r>
    <x v="46"/>
    <x v="22"/>
    <n v="4511"/>
    <n v="5"/>
    <n v="100963"/>
    <n v="112"/>
    <n v="1.1093172746451671E-3"/>
    <n v="2.0556235652797927E-4"/>
    <n v="9.0375491811718785E-4"/>
    <n v="1.3148796311731464E-3"/>
  </r>
  <r>
    <x v="47"/>
    <x v="22"/>
    <n v="4862"/>
    <n v="11"/>
    <n v="105825"/>
    <n v="123"/>
    <n v="1.1622962437987242E-3"/>
    <n v="2.0552875561644142E-4"/>
    <n v="9.5676748818228276E-4"/>
    <n v="1.3678249994151655E-3"/>
  </r>
  <r>
    <x v="48"/>
    <x v="22"/>
    <n v="5195"/>
    <n v="12"/>
    <n v="111020"/>
    <n v="135"/>
    <n v="1.2159971176364619E-3"/>
    <n v="2.0525116111181041E-4"/>
    <n v="1.0107459565246515E-3"/>
    <n v="1.4212482787482723E-3"/>
  </r>
  <r>
    <x v="49"/>
    <x v="22"/>
    <n v="6395"/>
    <n v="15"/>
    <n v="117415"/>
    <n v="150"/>
    <n v="1.2775199080185666E-3"/>
    <n v="2.0457631493057E-4"/>
    <n v="1.0729435930879965E-3"/>
    <n v="1.4820962229491366E-3"/>
  </r>
  <r>
    <x v="50"/>
    <x v="22"/>
    <n v="8037"/>
    <n v="13"/>
    <n v="125452"/>
    <n v="163"/>
    <n v="1.2993017249625354E-3"/>
    <n v="1.9959710634793397E-4"/>
    <n v="1.0997046186146013E-3"/>
    <n v="1.4988988313104695E-3"/>
  </r>
  <r>
    <x v="51"/>
    <x v="22"/>
    <n v="8344"/>
    <n v="23"/>
    <n v="133796"/>
    <n v="186"/>
    <n v="1.3901760889712697E-3"/>
    <n v="1.9992682858770359E-4"/>
    <n v="1.190249260383566E-3"/>
    <n v="1.5901029175589734E-3"/>
  </r>
  <r>
    <x v="52"/>
    <x v="22"/>
    <n v="7829"/>
    <n v="19"/>
    <n v="141625"/>
    <n v="205"/>
    <n v="1.4474845542806708E-3"/>
    <n v="1.982929021568067E-4"/>
    <n v="1.2491916521238642E-3"/>
    <n v="1.6457774564374774E-3"/>
  </r>
  <r>
    <x v="53"/>
    <x v="22"/>
    <n v="6463"/>
    <n v="20"/>
    <n v="148088"/>
    <n v="225"/>
    <n v="1.5193668629463562E-3"/>
    <n v="1.9868136659064893E-4"/>
    <n v="1.3206854963557072E-3"/>
    <n v="1.7180482295370051E-3"/>
  </r>
  <r>
    <x v="54"/>
    <x v="22"/>
    <n v="4674"/>
    <n v="17"/>
    <n v="152762"/>
    <n v="242"/>
    <n v="1.5841636008955106E-3"/>
    <n v="1.9975246313663457E-4"/>
    <n v="1.384411137758876E-3"/>
    <n v="1.7839160640321452E-3"/>
  </r>
  <r>
    <x v="55"/>
    <x v="22"/>
    <n v="3565"/>
    <n v="18"/>
    <n v="156327"/>
    <n v="260"/>
    <n v="1.6631803847064167E-3"/>
    <n v="2.0233434450203343E-4"/>
    <n v="1.4608460402043832E-3"/>
    <n v="1.8655147292084501E-3"/>
  </r>
  <r>
    <x v="56"/>
    <x v="22"/>
    <n v="2713"/>
    <n v="11"/>
    <n v="159040"/>
    <n v="271"/>
    <n v="1.70397384305835E-3"/>
    <n v="2.0305049290187302E-4"/>
    <n v="1.5009233501564771E-3"/>
    <n v="1.907024335960223E-3"/>
  </r>
  <r>
    <x v="57"/>
    <x v="22"/>
    <n v="1977"/>
    <n v="12"/>
    <n v="161017"/>
    <n v="283"/>
    <n v="1.7575783923436657E-3"/>
    <n v="2.049551694069166E-4"/>
    <n v="1.5526232229367491E-3"/>
    <n v="1.9625335617505825E-3"/>
  </r>
  <r>
    <x v="58"/>
    <x v="22"/>
    <n v="1645"/>
    <n v="7"/>
    <n v="162662"/>
    <n v="290"/>
    <n v="1.7828380322386299E-3"/>
    <n v="2.0537886815952676E-4"/>
    <n v="1.5774591640791032E-3"/>
    <n v="1.9882169003981568E-3"/>
  </r>
  <r>
    <x v="59"/>
    <x v="22"/>
    <n v="1368"/>
    <n v="7"/>
    <n v="164030"/>
    <n v="297"/>
    <n v="1.8106443943181126E-3"/>
    <n v="2.0611226318745013E-4"/>
    <n v="1.6045321311306624E-3"/>
    <n v="2.0167566575055628E-3"/>
  </r>
  <r>
    <x v="60"/>
    <x v="22"/>
    <n v="985"/>
    <n v="1"/>
    <n v="165015"/>
    <n v="298"/>
    <n v="1.8058964336575463E-3"/>
    <n v="2.052260902124863E-4"/>
    <n v="1.6006703434450599E-3"/>
    <n v="2.0111225238700326E-3"/>
  </r>
  <r>
    <x v="61"/>
    <x v="22"/>
    <n v="718"/>
    <n v="1"/>
    <n v="165733"/>
    <n v="299"/>
    <n v="1.8041066052023435E-3"/>
    <n v="2.0467937283267319E-4"/>
    <n v="1.5994272323696704E-3"/>
    <n v="2.0087859780350166E-3"/>
  </r>
  <r>
    <x v="62"/>
    <x v="22"/>
    <n v="395"/>
    <n v="0"/>
    <n v="166128"/>
    <n v="299"/>
    <n v="1.7998170085717037E-3"/>
    <n v="2.0419227266025796E-4"/>
    <n v="1.5956247359114456E-3"/>
    <n v="2.0040092812319615E-3"/>
  </r>
  <r>
    <x v="63"/>
    <x v="22"/>
    <n v="244"/>
    <n v="0"/>
    <n v="166372"/>
    <n v="299"/>
    <n v="1.7971774096602793E-3"/>
    <n v="2.0389253710119043E-4"/>
    <n v="1.5932848725590889E-3"/>
    <n v="2.0010699467614699E-3"/>
  </r>
  <r>
    <x v="64"/>
    <x v="22"/>
    <n v="174"/>
    <n v="2"/>
    <n v="166546"/>
    <n v="301"/>
    <n v="1.8073084913477358E-3"/>
    <n v="2.043606194639448E-4"/>
    <n v="1.602947871883791E-3"/>
    <n v="2.0116691108116808E-3"/>
  </r>
  <r>
    <x v="65"/>
    <x v="22"/>
    <n v="113"/>
    <n v="1"/>
    <n v="166659"/>
    <n v="302"/>
    <n v="1.8120833558343684E-3"/>
    <n v="2.0456150208750284E-4"/>
    <n v="1.6075218537468655E-3"/>
    <n v="2.0166448579218713E-3"/>
  </r>
  <r>
    <x v="66"/>
    <x v="22"/>
    <n v="87"/>
    <n v="1"/>
    <n v="166746"/>
    <n v="303"/>
    <n v="1.8171350437191896E-3"/>
    <n v="2.047935096503566E-4"/>
    <n v="1.612341534068833E-3"/>
    <n v="2.021928553369546E-3"/>
  </r>
  <r>
    <x v="67"/>
    <x v="22"/>
    <n v="40"/>
    <n v="1"/>
    <n v="166786"/>
    <n v="304"/>
    <n v="1.8226949504155025E-3"/>
    <n v="2.0508254718994208E-4"/>
    <n v="1.6176124032255604E-3"/>
    <n v="2.0277774976054444E-3"/>
  </r>
  <r>
    <x v="68"/>
    <x v="22"/>
    <n v="46"/>
    <n v="0"/>
    <n v="166832"/>
    <n v="304"/>
    <n v="1.8221923851539272E-3"/>
    <n v="2.0502594907548705E-4"/>
    <n v="1.6171664360784402E-3"/>
    <n v="2.0272183342294144E-3"/>
  </r>
  <r>
    <x v="69"/>
    <x v="22"/>
    <n v="99"/>
    <n v="0"/>
    <n v="166931"/>
    <n v="304"/>
    <n v="1.821111716817128E-3"/>
    <n v="2.049042459920745E-4"/>
    <n v="1.6162074708250536E-3"/>
    <n v="2.0260159628092025E-3"/>
  </r>
  <r>
    <x v="70"/>
    <x v="22"/>
    <n v="80"/>
    <n v="0"/>
    <n v="167011"/>
    <n v="304"/>
    <n v="1.8202393854297022E-3"/>
    <n v="2.0480600556746771E-4"/>
    <n v="1.6154333798622344E-3"/>
    <n v="2.02504539099717E-3"/>
  </r>
  <r>
    <x v="71"/>
    <x v="22"/>
    <n v="75"/>
    <n v="0"/>
    <n v="167086"/>
    <n v="304"/>
    <n v="1.8194223334091425E-3"/>
    <n v="2.0471399068528349E-4"/>
    <n v="1.6147083427238591E-3"/>
    <n v="2.0241363240944259E-3"/>
  </r>
  <r>
    <x v="72"/>
    <x v="22"/>
    <n v="58"/>
    <n v="0"/>
    <n v="167144"/>
    <n v="304"/>
    <n v="1.8187909826257599E-3"/>
    <n v="2.0464288918311456E-4"/>
    <n v="1.6141480934426453E-3"/>
    <n v="2.0234338718088745E-3"/>
  </r>
  <r>
    <x v="73"/>
    <x v="22"/>
    <n v="68"/>
    <n v="1"/>
    <n v="167212"/>
    <n v="305"/>
    <n v="1.8240317680549244E-3"/>
    <n v="2.0489637371073742E-4"/>
    <n v="1.6191353943441869E-3"/>
    <n v="2.0289281417656619E-3"/>
  </r>
  <r>
    <x v="74"/>
    <x v="22"/>
    <n v="79"/>
    <n v="0"/>
    <n v="167291"/>
    <n v="305"/>
    <n v="1.8231704036678602E-3"/>
    <n v="2.0479952724368179E-4"/>
    <n v="1.6183708764241785E-3"/>
    <n v="2.027969930911542E-3"/>
  </r>
  <r>
    <x v="75"/>
    <x v="22"/>
    <n v="75"/>
    <n v="0"/>
    <n v="167366"/>
    <n v="305"/>
    <n v="1.8223534051121494E-3"/>
    <n v="2.0470766907226129E-4"/>
    <n v="1.6176457360398881E-3"/>
    <n v="2.0270610741844105E-3"/>
  </r>
  <r>
    <x v="76"/>
    <x v="22"/>
    <n v="103"/>
    <n v="0"/>
    <n v="167469"/>
    <n v="305"/>
    <n v="1.8212325863294103E-3"/>
    <n v="2.045816513899552E-4"/>
    <n v="1.6166509349394551E-3"/>
    <n v="2.0258142377193654E-3"/>
  </r>
  <r>
    <x v="77"/>
    <x v="22"/>
    <n v="124"/>
    <n v="0"/>
    <n v="167593"/>
    <n v="305"/>
    <n v="1.8198850787324054E-3"/>
    <n v="2.0443014645626519E-4"/>
    <n v="1.6154549322761403E-3"/>
    <n v="2.0243152251886707E-3"/>
  </r>
  <r>
    <x v="78"/>
    <x v="22"/>
    <n v="152"/>
    <n v="0"/>
    <n v="167745"/>
    <n v="305"/>
    <n v="1.8182360129959164E-3"/>
    <n v="2.0424473657622657E-4"/>
    <n v="1.6139912764196898E-3"/>
    <n v="2.0224807495721432E-3"/>
  </r>
  <r>
    <x v="79"/>
    <x v="22"/>
    <n v="221"/>
    <n v="0"/>
    <n v="167966"/>
    <n v="305"/>
    <n v="1.8158436826500601E-3"/>
    <n v="2.0397575955538193E-4"/>
    <n v="1.6118679230946783E-3"/>
    <n v="2.0198194422054419E-3"/>
  </r>
  <r>
    <x v="80"/>
    <x v="22"/>
    <n v="222"/>
    <n v="0"/>
    <n v="168188"/>
    <n v="305"/>
    <n v="1.8134468570884961E-3"/>
    <n v="2.0370627776693224E-4"/>
    <n v="1.6097405793215639E-3"/>
    <n v="2.0171531348554283E-3"/>
  </r>
  <r>
    <x v="81"/>
    <x v="22"/>
    <n v="354"/>
    <n v="1"/>
    <n v="168542"/>
    <n v="306"/>
    <n v="1.8155711929370721E-3"/>
    <n v="2.0361160637559058E-4"/>
    <n v="1.6119595865614815E-3"/>
    <n v="2.0191827993126625E-3"/>
  </r>
  <r>
    <x v="82"/>
    <x v="22"/>
    <n v="447"/>
    <n v="0"/>
    <n v="168989"/>
    <n v="306"/>
    <n v="1.8107687482617212E-3"/>
    <n v="2.0307253790476801E-4"/>
    <n v="1.6076962103569532E-3"/>
    <n v="2.0138412861664891E-3"/>
  </r>
  <r>
    <x v="83"/>
    <x v="22"/>
    <n v="731"/>
    <n v="1"/>
    <n v="169720"/>
    <n v="307"/>
    <n v="1.8088616544897479E-3"/>
    <n v="2.0252781183301502E-4"/>
    <n v="1.606333842656733E-3"/>
    <n v="2.0113894663227631E-3"/>
  </r>
  <r>
    <x v="84"/>
    <x v="22"/>
    <n v="1547"/>
    <n v="1"/>
    <n v="171267"/>
    <n v="308"/>
    <n v="1.7983616224958689E-3"/>
    <n v="2.0102399412204796E-4"/>
    <n v="1.597337628373821E-3"/>
    <n v="1.9993856166179167E-3"/>
  </r>
  <r>
    <x v="85"/>
    <x v="22"/>
    <n v="2705"/>
    <n v="4"/>
    <n v="173972"/>
    <n v="312"/>
    <n v="1.7933920400984066E-3"/>
    <n v="1.9917879174129297E-4"/>
    <n v="1.5942132483571137E-3"/>
    <n v="1.9925708318396995E-3"/>
  </r>
  <r>
    <x v="86"/>
    <x v="22"/>
    <n v="4470"/>
    <n v="1"/>
    <n v="178442"/>
    <n v="313"/>
    <n v="1.7540713509151434E-3"/>
    <n v="1.9449646662290856E-4"/>
    <n v="1.5595748842922347E-3"/>
    <n v="1.948567817538052E-3"/>
  </r>
  <r>
    <x v="87"/>
    <x v="22"/>
    <n v="5648"/>
    <n v="10"/>
    <n v="184090"/>
    <n v="323"/>
    <n v="1.7545765658102015E-3"/>
    <n v="1.91517208255333E-4"/>
    <n v="1.5630593575548684E-3"/>
    <n v="1.9460937740655346E-3"/>
  </r>
  <r>
    <x v="88"/>
    <x v="22"/>
    <n v="8104"/>
    <n v="10"/>
    <n v="192194"/>
    <n v="333"/>
    <n v="1.7326243275024194E-3"/>
    <n v="1.8625771536503639E-4"/>
    <n v="1.5463666121373831E-3"/>
    <n v="1.9188820428674557E-3"/>
  </r>
  <r>
    <x v="89"/>
    <x v="22"/>
    <n v="9598"/>
    <n v="9"/>
    <n v="201792"/>
    <n v="342"/>
    <n v="1.694814462416746E-3"/>
    <n v="1.7977648814535997E-4"/>
    <n v="1.5150379742713859E-3"/>
    <n v="1.874590950562106E-3"/>
  </r>
  <r>
    <x v="90"/>
    <x v="22"/>
    <n v="8912"/>
    <n v="11"/>
    <n v="210704"/>
    <n v="353"/>
    <n v="1.6753360164021567E-3"/>
    <n v="1.7491785134521995E-4"/>
    <n v="1.5004181650569368E-3"/>
    <n v="1.8502538677473766E-3"/>
  </r>
  <r>
    <x v="91"/>
    <x v="22"/>
    <n v="7216"/>
    <n v="9"/>
    <n v="217920"/>
    <n v="362"/>
    <n v="1.6611600587371513E-3"/>
    <n v="1.7126699722840949E-4"/>
    <n v="1.4898930615087418E-3"/>
    <n v="1.8324270559655607E-3"/>
  </r>
  <r>
    <x v="92"/>
    <x v="22"/>
    <n v="5219"/>
    <n v="16"/>
    <n v="223139"/>
    <n v="378"/>
    <n v="1.6940113561502023E-3"/>
    <n v="1.709204499754582E-4"/>
    <n v="1.5230909061747441E-3"/>
    <n v="1.8649318061256604E-3"/>
  </r>
  <r>
    <x v="93"/>
    <x v="22"/>
    <n v="3292"/>
    <n v="5"/>
    <n v="226431"/>
    <n v="383"/>
    <n v="1.6914645079516497E-3"/>
    <n v="1.6954561435588962E-4"/>
    <n v="1.52191889359576E-3"/>
    <n v="1.8610101223075393E-3"/>
  </r>
  <r>
    <x v="94"/>
    <x v="22"/>
    <n v="3306"/>
    <n v="4"/>
    <n v="229737"/>
    <n v="387"/>
    <n v="1.6845349247182648E-3"/>
    <n v="1.6797555807847279E-4"/>
    <n v="1.5165593666397919E-3"/>
    <n v="1.8525104827967376E-3"/>
  </r>
  <r>
    <x v="95"/>
    <x v="22"/>
    <n v="3896"/>
    <n v="3"/>
    <n v="233633"/>
    <n v="390"/>
    <n v="1.6692847328930417E-3"/>
    <n v="1.6581215648679782E-4"/>
    <n v="1.5034725764062438E-3"/>
    <n v="1.8350968893798396E-3"/>
  </r>
  <r>
    <x v="96"/>
    <x v="22"/>
    <n v="5661"/>
    <n v="8"/>
    <n v="239294"/>
    <n v="398"/>
    <n v="1.6632259897866224E-3"/>
    <n v="1.6354100525787924E-4"/>
    <n v="1.4996849845287431E-3"/>
    <n v="1.8267669950445017E-3"/>
  </r>
  <r>
    <x v="97"/>
    <x v="22"/>
    <n v="13300"/>
    <n v="3"/>
    <n v="252594"/>
    <n v="401"/>
    <n v="1.5875278114286166E-3"/>
    <n v="1.5550690623553187E-4"/>
    <n v="1.4320209051930848E-3"/>
    <n v="1.7430347176641485E-3"/>
  </r>
  <r>
    <x v="98"/>
    <x v="22"/>
    <n v="23123"/>
    <n v="4"/>
    <n v="275717"/>
    <n v="405"/>
    <n v="1.4688974564499107E-3"/>
    <n v="1.4316563093228353E-4"/>
    <n v="1.325731825517627E-3"/>
    <n v="1.6120630873821943E-3"/>
  </r>
  <r>
    <x v="99"/>
    <x v="22"/>
    <n v="23227"/>
    <n v="2"/>
    <n v="298944"/>
    <n v="407"/>
    <n v="1.3614590023549561E-3"/>
    <n v="1.3236064373991759E-4"/>
    <n v="1.2290983586150384E-3"/>
    <n v="1.4938196460948737E-3"/>
  </r>
  <r>
    <x v="100"/>
    <x v="22"/>
    <n v="17072"/>
    <n v="3"/>
    <n v="316016"/>
    <n v="410"/>
    <n v="1.297402663156296E-3"/>
    <n v="1.2566677586591015E-4"/>
    <n v="1.1717358872903858E-3"/>
    <n v="1.4230694390222061E-3"/>
  </r>
  <r>
    <x v="101"/>
    <x v="22"/>
    <n v="11190"/>
    <n v="4"/>
    <n v="327206"/>
    <n v="414"/>
    <n v="1.2652579720420776E-3"/>
    <n v="1.2195779305037598E-4"/>
    <n v="1.1433001789917015E-3"/>
    <n v="1.3872157650924536E-3"/>
  </r>
  <r>
    <x v="102"/>
    <x v="22"/>
    <n v="7154"/>
    <n v="2"/>
    <n v="334360"/>
    <n v="416"/>
    <n v="1.244167962674961E-3"/>
    <n v="1.1963504569963872E-4"/>
    <n v="1.1245329169753222E-3"/>
    <n v="1.3638030083745999E-3"/>
  </r>
  <r>
    <x v="103"/>
    <x v="22"/>
    <n v="5787"/>
    <n v="4"/>
    <n v="340147"/>
    <n v="420"/>
    <n v="1.2347602654146589E-3"/>
    <n v="1.1816314213055637E-4"/>
    <n v="1.1165971232841025E-3"/>
    <n v="1.3529234075452153E-3"/>
  </r>
  <r>
    <x v="104"/>
    <x v="22"/>
    <n v="6101"/>
    <n v="1"/>
    <n v="346248"/>
    <n v="421"/>
    <n v="1.2158914997342945E-3"/>
    <n v="1.162180844264201E-4"/>
    <n v="1.0996734153078745E-3"/>
    <n v="1.3321095841607145E-3"/>
  </r>
  <r>
    <x v="105"/>
    <x v="22"/>
    <n v="6285"/>
    <n v="3"/>
    <n v="352533"/>
    <n v="424"/>
    <n v="1.202724283967742E-3"/>
    <n v="1.1455135591856234E-4"/>
    <n v="1.0881729280491797E-3"/>
    <n v="1.3172756398863042E-3"/>
  </r>
  <r>
    <x v="106"/>
    <x v="22"/>
    <n v="5884"/>
    <n v="2"/>
    <n v="358417"/>
    <n v="426"/>
    <n v="1.1885596944341368E-3"/>
    <n v="1.1293542998228104E-4"/>
    <n v="1.0756242644518557E-3"/>
    <n v="1.3014951244164179E-3"/>
  </r>
  <r>
    <x v="107"/>
    <x v="22"/>
    <n v="4892"/>
    <n v="1"/>
    <n v="363309"/>
    <n v="427"/>
    <n v="1.1753080710909997E-3"/>
    <n v="1.1154469426088691E-4"/>
    <n v="1.0637633768301128E-3"/>
    <n v="1.2868527653518867E-3"/>
  </r>
  <r>
    <x v="108"/>
    <x v="22"/>
    <n v="3609"/>
    <n v="2"/>
    <n v="366918"/>
    <n v="429"/>
    <n v="1.1691985675273495E-3"/>
    <n v="1.1070556169890091E-4"/>
    <n v="1.0584930058284486E-3"/>
    <n v="1.2799041292262505E-3"/>
  </r>
  <r>
    <x v="109"/>
    <x v="22"/>
    <n v="2105"/>
    <n v="0"/>
    <n v="369023"/>
    <n v="429"/>
    <n v="1.1625291648488035E-3"/>
    <n v="1.1007370269681962E-4"/>
    <n v="1.0524554621519839E-3"/>
    <n v="1.2726028675456231E-3"/>
  </r>
  <r>
    <x v="110"/>
    <x v="22"/>
    <n v="1536"/>
    <n v="1"/>
    <n v="370559"/>
    <n v="430"/>
    <n v="1.1604090036944185E-3"/>
    <n v="1.0974500609519382E-4"/>
    <n v="1.0506639975992247E-3"/>
    <n v="1.2701540097896124E-3"/>
  </r>
  <r>
    <x v="111"/>
    <x v="22"/>
    <n v="1032"/>
    <n v="0"/>
    <n v="371591"/>
    <n v="430"/>
    <n v="1.1571862612388352E-3"/>
    <n v="1.0944004095873159E-4"/>
    <n v="1.0477462202801036E-3"/>
    <n v="1.2666263021975667E-3"/>
  </r>
  <r>
    <x v="112"/>
    <x v="22"/>
    <n v="706"/>
    <n v="1"/>
    <n v="372297"/>
    <n v="431"/>
    <n v="1.1576778754596464E-3"/>
    <n v="1.0935947356123876E-4"/>
    <n v="1.0483184018984077E-3"/>
    <n v="1.267037349020885E-3"/>
  </r>
  <r>
    <x v="113"/>
    <x v="22"/>
    <n v="400"/>
    <n v="0"/>
    <n v="372697"/>
    <n v="431"/>
    <n v="1.156435388532776E-3"/>
    <n v="1.0924203485468196E-4"/>
    <n v="1.0471933536780941E-3"/>
    <n v="1.2656774233874579E-3"/>
  </r>
  <r>
    <x v="114"/>
    <x v="22"/>
    <n v="258"/>
    <n v="0"/>
    <n v="372955"/>
    <n v="431"/>
    <n v="1.1556353983724578E-3"/>
    <n v="1.0916642060723768E-4"/>
    <n v="1.04646897776522E-3"/>
    <n v="1.2648018189796956E-3"/>
  </r>
  <r>
    <x v="115"/>
    <x v="22"/>
    <n v="141"/>
    <n v="0"/>
    <n v="373096"/>
    <n v="431"/>
    <n v="1.1551986620065614E-3"/>
    <n v="1.091251407604376E-4"/>
    <n v="1.0460735212461237E-3"/>
    <n v="1.2643238027669991E-3"/>
  </r>
  <r>
    <x v="116"/>
    <x v="22"/>
    <n v="158"/>
    <n v="0"/>
    <n v="373254"/>
    <n v="431"/>
    <n v="1.1547096615173581E-3"/>
    <n v="1.0907892098683686E-4"/>
    <n v="1.0456307405305213E-3"/>
    <n v="1.2637885825041949E-3"/>
  </r>
  <r>
    <x v="117"/>
    <x v="22"/>
    <n v="220"/>
    <n v="0"/>
    <n v="373474"/>
    <n v="431"/>
    <n v="1.154029463898424E-3"/>
    <n v="1.0901462951412236E-4"/>
    <n v="1.0450148343843016E-3"/>
    <n v="1.2630440934125464E-3"/>
  </r>
  <r>
    <x v="118"/>
    <x v="22"/>
    <n v="292"/>
    <n v="0"/>
    <n v="373766"/>
    <n v="431"/>
    <n v="1.1531278928527473E-3"/>
    <n v="1.0892941415476212E-4"/>
    <n v="1.0441984786979852E-3"/>
    <n v="1.2620573070075095E-3"/>
  </r>
  <r>
    <x v="119"/>
    <x v="22"/>
    <n v="427"/>
    <n v="0"/>
    <n v="374193"/>
    <n v="431"/>
    <n v="1.1518120328279792E-3"/>
    <n v="1.088050408606722E-4"/>
    <n v="1.0430069919673069E-3"/>
    <n v="1.2606170736886514E-3"/>
  </r>
  <r>
    <x v="120"/>
    <x v="22"/>
    <n v="725"/>
    <n v="1"/>
    <n v="374918"/>
    <n v="432"/>
    <n v="1.1522519590950555E-3"/>
    <n v="1.08720569196807E-4"/>
    <n v="1.0435313898982486E-3"/>
    <n v="1.2609725282918625E-3"/>
  </r>
  <r>
    <x v="121"/>
    <x v="22"/>
    <n v="769"/>
    <n v="1"/>
    <n v="375687"/>
    <n v="433"/>
    <n v="1.1525551855667085E-3"/>
    <n v="1.0862354752911022E-4"/>
    <n v="1.0439316380375983E-3"/>
    <n v="1.2611787330958186E-3"/>
  </r>
  <r>
    <x v="122"/>
    <x v="22"/>
    <n v="1446"/>
    <n v="1"/>
    <n v="377133"/>
    <n v="434"/>
    <n v="1.1507876531621471E-3"/>
    <n v="1.0833184681905474E-4"/>
    <n v="1.0424558063430924E-3"/>
    <n v="1.2591194999812018E-3"/>
  </r>
  <r>
    <x v="123"/>
    <x v="22"/>
    <n v="1969"/>
    <n v="1"/>
    <n v="379102"/>
    <n v="435"/>
    <n v="1.1474484439543975E-3"/>
    <n v="1.0789309382878611E-4"/>
    <n v="1.0395553501256114E-3"/>
    <n v="1.2553415377831835E-3"/>
  </r>
  <r>
    <x v="124"/>
    <x v="22"/>
    <n v="1992"/>
    <n v="1"/>
    <n v="381094"/>
    <n v="436"/>
    <n v="1.1440746902339055E-3"/>
    <n v="1.0745224544067645E-4"/>
    <n v="1.036622444793229E-3"/>
    <n v="1.2515269356745821E-3"/>
  </r>
  <r>
    <x v="125"/>
    <x v="22"/>
    <n v="1908"/>
    <n v="2"/>
    <n v="383002"/>
    <n v="438"/>
    <n v="1.1435971613725255E-3"/>
    <n v="1.071618671199592E-4"/>
    <n v="1.0364352942525664E-3"/>
    <n v="1.2507590284924846E-3"/>
  </r>
  <r>
    <x v="126"/>
    <x v="22"/>
    <n v="1630"/>
    <n v="0"/>
    <n v="384632"/>
    <n v="438"/>
    <n v="1.1387508059651824E-3"/>
    <n v="1.0670747646887139E-4"/>
    <n v="1.0320433294963109E-3"/>
    <n v="1.2454582824340539E-3"/>
  </r>
  <r>
    <x v="127"/>
    <x v="22"/>
    <n v="1738"/>
    <n v="0"/>
    <n v="386370"/>
    <n v="438"/>
    <n v="1.1336283872971503E-3"/>
    <n v="1.062272047224507E-4"/>
    <n v="1.0274011825746996E-3"/>
    <n v="1.2398555920196011E-3"/>
  </r>
  <r>
    <x v="128"/>
    <x v="22"/>
    <n v="1385"/>
    <n v="0"/>
    <n v="387755"/>
    <n v="438"/>
    <n v="1.129579244626117E-3"/>
    <n v="1.0584756376611351E-4"/>
    <n v="1.0237316808600035E-3"/>
    <n v="1.2354268083922305E-3"/>
  </r>
  <r>
    <x v="129"/>
    <x v="22"/>
    <n v="1551"/>
    <n v="0"/>
    <n v="389306"/>
    <n v="438"/>
    <n v="1.1250789867096834E-3"/>
    <n v="1.0542562878650525E-4"/>
    <n v="1.0196533579231782E-3"/>
    <n v="1.2305046154961886E-3"/>
  </r>
  <r>
    <x v="130"/>
    <x v="22"/>
    <n v="1694"/>
    <n v="0"/>
    <n v="391000"/>
    <n v="438"/>
    <n v="1.1202046035805626E-3"/>
    <n v="1.0496861872995711E-4"/>
    <n v="1.0152359848506055E-3"/>
    <n v="1.2251732223105196E-3"/>
  </r>
  <r>
    <x v="131"/>
    <x v="22"/>
    <n v="2078"/>
    <n v="2"/>
    <n v="393078"/>
    <n v="440"/>
    <n v="1.1193707101389545E-3"/>
    <n v="1.0465177630976177E-4"/>
    <n v="1.0147189338291927E-3"/>
    <n v="1.2240224864487163E-3"/>
  </r>
  <r>
    <x v="132"/>
    <x v="22"/>
    <n v="2406"/>
    <n v="0"/>
    <n v="395484"/>
    <n v="440"/>
    <n v="1.1125608115625412E-3"/>
    <n v="1.0401475411801652E-4"/>
    <n v="1.0085460574445248E-3"/>
    <n v="1.2165755656805576E-3"/>
  </r>
  <r>
    <x v="133"/>
    <x v="22"/>
    <n v="2629"/>
    <n v="1"/>
    <n v="398113"/>
    <n v="441"/>
    <n v="1.1077256959707419E-3"/>
    <n v="1.03444978398377E-4"/>
    <n v="1.004280717572365E-3"/>
    <n v="1.2111706743691188E-3"/>
  </r>
  <r>
    <x v="134"/>
    <x v="22"/>
    <n v="2559"/>
    <n v="1"/>
    <n v="400672"/>
    <n v="442"/>
    <n v="1.1031467135212843E-3"/>
    <n v="1.0290053325840755E-4"/>
    <n v="1.0002461802628769E-3"/>
    <n v="1.2060472467796918E-3"/>
  </r>
  <r>
    <x v="135"/>
    <x v="22"/>
    <n v="1930"/>
    <n v="0"/>
    <n v="402602"/>
    <n v="442"/>
    <n v="1.0978584309069503E-3"/>
    <n v="1.0240697653125645E-4"/>
    <n v="9.9545145437569382E-4"/>
    <n v="1.2002654074382067E-3"/>
  </r>
  <r>
    <x v="136"/>
    <x v="22"/>
    <n v="1393"/>
    <n v="0"/>
    <n v="403995"/>
    <n v="442"/>
    <n v="1.0940729464473571E-3"/>
    <n v="1.0205367792817437E-4"/>
    <n v="9.9201926851918282E-4"/>
    <n v="1.1961266243755314E-3"/>
  </r>
  <r>
    <x v="137"/>
    <x v="22"/>
    <n v="770"/>
    <n v="0"/>
    <n v="404765"/>
    <n v="442"/>
    <n v="1.0919916494756216E-3"/>
    <n v="1.018594314142313E-4"/>
    <n v="9.9013221806139025E-4"/>
    <n v="1.1938510808898529E-3"/>
  </r>
  <r>
    <x v="138"/>
    <x v="22"/>
    <n v="632"/>
    <n v="2"/>
    <n v="405397"/>
    <n v="444"/>
    <n v="1.0952227076174712E-3"/>
    <n v="1.0193063278981486E-4"/>
    <n v="9.9329207482765644E-4"/>
    <n v="1.197153340407286E-3"/>
  </r>
  <r>
    <x v="139"/>
    <x v="22"/>
    <n v="478"/>
    <n v="1"/>
    <n v="405875"/>
    <n v="445"/>
    <n v="1.0963966738527873E-3"/>
    <n v="1.0192523567271967E-4"/>
    <n v="9.9447143818006756E-4"/>
    <n v="1.198321909525507E-3"/>
  </r>
  <r>
    <x v="140"/>
    <x v="22"/>
    <n v="358"/>
    <n v="1"/>
    <n v="406233"/>
    <n v="446"/>
    <n v="1.0978920964077267E-3"/>
    <n v="1.0194984600733519E-4"/>
    <n v="9.9594225040039149E-4"/>
    <n v="1.1998419424150619E-3"/>
  </r>
  <r>
    <x v="209"/>
    <x v="22"/>
    <n v="455"/>
    <n v="0"/>
    <n v="406688"/>
    <n v="446"/>
    <n v="1.0966637815721142E-3"/>
    <n v="1.0183572268032201E-4"/>
    <n v="9.9482805889179217E-4"/>
    <n v="1.1984995042524363E-3"/>
  </r>
  <r>
    <x v="141"/>
    <x v="22"/>
    <n v="479"/>
    <n v="0"/>
    <n v="407167"/>
    <n v="446"/>
    <n v="1.0953736427559207E-3"/>
    <n v="1.017158554079443E-4"/>
    <n v="9.9365778734797632E-4"/>
    <n v="1.1970894981638651E-3"/>
  </r>
  <r>
    <x v="142"/>
    <x v="22"/>
    <n v="556"/>
    <n v="0"/>
    <n v="407723"/>
    <n v="446"/>
    <n v="1.0938799135687711E-3"/>
    <n v="1.0157707267205611E-4"/>
    <n v="9.9230284089671492E-4"/>
    <n v="1.1954569862408272E-3"/>
  </r>
  <r>
    <x v="143"/>
    <x v="22"/>
    <n v="502"/>
    <n v="1"/>
    <n v="408225"/>
    <n v="447"/>
    <n v="1.0949843836119788E-3"/>
    <n v="1.0156588987580181E-4"/>
    <n v="9.9341849373617698E-4"/>
    <n v="1.1965502734877806E-3"/>
  </r>
  <r>
    <x v="144"/>
    <x v="22"/>
    <n v="387"/>
    <n v="1"/>
    <n v="408612"/>
    <n v="448"/>
    <n v="1.0963946237506485E-3"/>
    <n v="1.0158320485304413E-4"/>
    <n v="9.9481141889760428E-4"/>
    <n v="1.1979778286036926E-3"/>
  </r>
  <r>
    <x v="145"/>
    <x v="22"/>
    <n v="197"/>
    <n v="0"/>
    <n v="408809"/>
    <n v="448"/>
    <n v="1.0958662847442204E-3"/>
    <n v="1.0153422637036147E-4"/>
    <n v="9.9433205837385903E-4"/>
    <n v="1.1974005111145818E-3"/>
  </r>
  <r>
    <x v="146"/>
    <x v="22"/>
    <n v="240"/>
    <n v="0"/>
    <n v="409049"/>
    <n v="448"/>
    <n v="1.0952233106547137E-3"/>
    <n v="1.0147462093423614E-4"/>
    <n v="9.9374868972047759E-4"/>
    <n v="1.1966979315889499E-3"/>
  </r>
  <r>
    <x v="147"/>
    <x v="22"/>
    <n v="175"/>
    <n v="0"/>
    <n v="409224"/>
    <n v="448"/>
    <n v="1.0947549508337731E-3"/>
    <n v="1.0143120273688792E-4"/>
    <n v="9.9332374809688517E-4"/>
    <n v="1.1961861535706611E-3"/>
  </r>
  <r>
    <x v="148"/>
    <x v="22"/>
    <n v="156"/>
    <n v="2"/>
    <n v="409380"/>
    <n v="450"/>
    <n v="1.0992232155943133E-3"/>
    <n v="1.0161884836147862E-4"/>
    <n v="9.9760436723283466E-4"/>
    <n v="1.200842063955792E-3"/>
  </r>
  <r>
    <x v="149"/>
    <x v="22"/>
    <n v="186"/>
    <n v="0"/>
    <n v="409566"/>
    <n v="450"/>
    <n v="1.098724015177041E-3"/>
    <n v="1.0157267392818912E-4"/>
    <n v="9.9715134124885182E-4"/>
    <n v="1.2002966891052301E-3"/>
  </r>
  <r>
    <x v="150"/>
    <x v="22"/>
    <n v="270"/>
    <n v="0"/>
    <n v="409836"/>
    <n v="450"/>
    <n v="1.0980001756800281E-3"/>
    <n v="1.0150572114327313E-4"/>
    <n v="9.9649445453675492E-4"/>
    <n v="1.1995058968233012E-3"/>
  </r>
  <r>
    <x v="151"/>
    <x v="22"/>
    <n v="361"/>
    <n v="1"/>
    <n v="410197"/>
    <n v="451"/>
    <n v="1.099471717248054E-3"/>
    <n v="1.0152908648055173E-4"/>
    <n v="9.9794263076750218E-4"/>
    <n v="1.2010008037286058E-3"/>
  </r>
  <r>
    <x v="152"/>
    <x v="22"/>
    <n v="466"/>
    <n v="2"/>
    <n v="410663"/>
    <n v="453"/>
    <n v="1.1030942646403498E-3"/>
    <n v="1.016386759292668E-4"/>
    <n v="1.001455588711083E-3"/>
    <n v="1.2047329405696166E-3"/>
  </r>
  <r>
    <x v="153"/>
    <x v="22"/>
    <n v="623"/>
    <n v="0"/>
    <n v="411286"/>
    <n v="453"/>
    <n v="1.101423340449225E-3"/>
    <n v="1.0148463293181455E-4"/>
    <n v="9.9993870751741046E-4"/>
    <n v="1.2029079733810396E-3"/>
  </r>
  <r>
    <x v="210"/>
    <x v="22"/>
    <n v="585"/>
    <n v="1"/>
    <n v="411871"/>
    <n v="454"/>
    <n v="1.1022868810865538E-3"/>
    <n v="1.0145232641240086E-4"/>
    <n v="1.0008345546741529E-3"/>
    <n v="1.2037392074989548E-3"/>
  </r>
  <r>
    <x v="154"/>
    <x v="22"/>
    <n v="576"/>
    <n v="0"/>
    <n v="412447"/>
    <n v="454"/>
    <n v="1.1007474899805308E-3"/>
    <n v="1.0131056597639182E-4"/>
    <n v="9.9943692400413886E-4"/>
    <n v="1.2020580559569227E-3"/>
  </r>
  <r>
    <x v="155"/>
    <x v="22"/>
    <n v="489"/>
    <n v="1"/>
    <n v="412936"/>
    <n v="455"/>
    <n v="1.1018656644128872E-3"/>
    <n v="1.0130203237198525E-4"/>
    <n v="1.0005636320409019E-3"/>
    <n v="1.2031676967848724E-3"/>
  </r>
  <r>
    <x v="211"/>
    <x v="22"/>
    <n v="381"/>
    <n v="1"/>
    <n v="413317"/>
    <n v="456"/>
    <n v="1.1032694033877145E-3"/>
    <n v="1.0131987937370849E-4"/>
    <n v="1.001949524014006E-3"/>
    <n v="1.2045892827614231E-3"/>
  </r>
  <r>
    <x v="212"/>
    <x v="22"/>
    <n v="296"/>
    <n v="0"/>
    <n v="413613"/>
    <n v="456"/>
    <n v="1.1024798543566086E-3"/>
    <n v="1.0124733040126012E-4"/>
    <n v="1.0012325239553486E-3"/>
    <n v="1.2037271847578686E-3"/>
  </r>
  <r>
    <x v="213"/>
    <x v="22"/>
    <n v="116"/>
    <n v="0"/>
    <n v="413729"/>
    <n v="456"/>
    <n v="1.1021707446178537E-3"/>
    <n v="1.0121892737530271E-4"/>
    <n v="1.0009518172425509E-3"/>
    <n v="1.2033896719931565E-3"/>
  </r>
  <r>
    <x v="156"/>
    <x v="22"/>
    <n v="126"/>
    <n v="1"/>
    <n v="413855"/>
    <n v="457"/>
    <n v="1.1042514890480966E-3"/>
    <n v="1.0129910720777222E-4"/>
    <n v="1.0029523818403244E-3"/>
    <n v="1.2055505962558688E-3"/>
  </r>
  <r>
    <x v="157"/>
    <x v="22"/>
    <n v="104"/>
    <n v="0"/>
    <n v="413959"/>
    <n v="457"/>
    <n v="1.1039740650644145E-3"/>
    <n v="1.0127364353630201E-4"/>
    <n v="1.0027004215281126E-3"/>
    <n v="1.2052477086007165E-3"/>
  </r>
  <r>
    <x v="207"/>
    <x v="22"/>
    <n v="63"/>
    <n v="0"/>
    <n v="414022"/>
    <n v="457"/>
    <n v="1.1038060779378874E-3"/>
    <n v="1.0125822465292524E-4"/>
    <n v="1.0025478532849621E-3"/>
    <n v="1.2050643025908127E-3"/>
  </r>
  <r>
    <x v="158"/>
    <x v="22"/>
    <n v="51"/>
    <n v="0"/>
    <n v="414073"/>
    <n v="457"/>
    <n v="1.103670125799074E-3"/>
    <n v="1.0124574613806179E-4"/>
    <n v="1.0024243796610123E-3"/>
    <n v="1.2049158719371358E-3"/>
  </r>
  <r>
    <x v="214"/>
    <x v="22"/>
    <n v="29"/>
    <n v="0"/>
    <n v="414102"/>
    <n v="457"/>
    <n v="1.1035928346156262E-3"/>
    <n v="1.0123865188351568E-4"/>
    <n v="1.0023541827321105E-3"/>
    <n v="1.2048314864991419E-3"/>
  </r>
  <r>
    <x v="159"/>
    <x v="22"/>
    <n v="30"/>
    <n v="0"/>
    <n v="414132"/>
    <n v="457"/>
    <n v="1.103512889610076E-3"/>
    <n v="1.0123131404562445E-4"/>
    <n v="1.0022815755644516E-3"/>
    <n v="1.2047442036557004E-3"/>
  </r>
  <r>
    <x v="160"/>
    <x v="22"/>
    <n v="18"/>
    <n v="0"/>
    <n v="414150"/>
    <n v="457"/>
    <n v="1.1034649281661234E-3"/>
    <n v="1.0122691185344411E-4"/>
    <n v="1.0022380163126792E-3"/>
    <n v="1.2046918400195675E-3"/>
  </r>
  <r>
    <x v="161"/>
    <x v="22"/>
    <n v="10"/>
    <n v="0"/>
    <n v="414160"/>
    <n v="457"/>
    <n v="1.1034382847208808E-3"/>
    <n v="1.0122446635655597E-4"/>
    <n v="1.0022138183643247E-3"/>
    <n v="1.2046627510774368E-3"/>
  </r>
  <r>
    <x v="208"/>
    <x v="22"/>
    <n v="9"/>
    <n v="0"/>
    <n v="414169"/>
    <n v="457"/>
    <n v="1.1034143067202035E-3"/>
    <n v="1.0122226551038065E-4"/>
    <n v="1.0021920412098229E-3"/>
    <n v="1.2046365722305841E-3"/>
  </r>
  <r>
    <x v="224"/>
    <x v="22"/>
    <n v="10"/>
    <n v="0"/>
    <n v="414179"/>
    <n v="457"/>
    <n v="1.1033876657194112E-3"/>
    <n v="1.0121982023798251E-4"/>
    <n v="1.0021678454814288E-3"/>
    <n v="1.2046074859573936E-3"/>
  </r>
  <r>
    <x v="162"/>
    <x v="22"/>
    <n v="10"/>
    <n v="0"/>
    <n v="414189"/>
    <n v="457"/>
    <n v="1.1033610260050364E-3"/>
    <n v="1.0121737508372458E-4"/>
    <n v="1.0021436509213119E-3"/>
    <n v="1.2045784010887609E-3"/>
  </r>
  <r>
    <x v="216"/>
    <x v="22"/>
    <n v="9"/>
    <n v="0"/>
    <n v="414198"/>
    <n v="457"/>
    <n v="1.1033370513619091E-3"/>
    <n v="1.0121517454589523E-4"/>
    <n v="1.0021218768160138E-3"/>
    <n v="1.2045522259078044E-3"/>
  </r>
  <r>
    <x v="225"/>
    <x v="22"/>
    <n v="2"/>
    <n v="0"/>
    <n v="414200"/>
    <n v="457"/>
    <n v="1.1033317238049252E-3"/>
    <n v="1.0121468555048256E-4"/>
    <n v="1.0021170382544427E-3"/>
    <n v="1.2045464093554078E-3"/>
  </r>
  <r>
    <x v="163"/>
    <x v="22"/>
    <n v="4"/>
    <n v="0"/>
    <n v="414204"/>
    <n v="457"/>
    <n v="1.1033210688453034E-3"/>
    <n v="1.0121370757383184E-4"/>
    <n v="1.0021073612714714E-3"/>
    <n v="1.2045347764191353E-3"/>
  </r>
  <r>
    <x v="164"/>
    <x v="22"/>
    <n v="12"/>
    <n v="0"/>
    <n v="414216"/>
    <n v="457"/>
    <n v="1.1032891052011511E-3"/>
    <n v="1.0121077375727149E-4"/>
    <n v="1.0020783314438797E-3"/>
    <n v="1.2044998789584225E-3"/>
  </r>
  <r>
    <x v="226"/>
    <x v="22"/>
    <n v="1"/>
    <n v="0"/>
    <n v="414217"/>
    <n v="457"/>
    <n v="1.1032864416477353E-3"/>
    <n v="1.0121052928023538E-4"/>
    <n v="1.0020759123675E-3"/>
    <n v="1.2044969709279706E-3"/>
  </r>
  <r>
    <x v="165"/>
    <x v="22"/>
    <n v="9"/>
    <n v="0"/>
    <n v="414226"/>
    <n v="457"/>
    <n v="1.1032624702457113E-3"/>
    <n v="1.0120832904005789E-4"/>
    <n v="1.0020541412056533E-3"/>
    <n v="1.2044707992857693E-3"/>
  </r>
  <r>
    <x v="217"/>
    <x v="22"/>
    <n v="12"/>
    <n v="0"/>
    <n v="414238"/>
    <n v="457"/>
    <n v="1.1032305099966686E-3"/>
    <n v="1.0120539553529278E-4"/>
    <n v="1.0020251144613758E-3"/>
    <n v="1.2044359055319613E-3"/>
  </r>
  <r>
    <x v="166"/>
    <x v="22"/>
    <n v="19"/>
    <n v="0"/>
    <n v="414257"/>
    <n v="457"/>
    <n v="1.1031799100558349E-3"/>
    <n v="1.0120075116718304E-4"/>
    <n v="1.0019791588886519E-3"/>
    <n v="1.2043806612230179E-3"/>
  </r>
  <r>
    <x v="215"/>
    <x v="22"/>
    <n v="58"/>
    <n v="0"/>
    <n v="414315"/>
    <n v="457"/>
    <n v="1.1030254757853325E-3"/>
    <n v="1.0118657625875888E-4"/>
    <n v="1.0018388995265736E-3"/>
    <n v="1.2042120520440913E-3"/>
  </r>
  <r>
    <x v="167"/>
    <x v="22"/>
    <n v="37"/>
    <n v="0"/>
    <n v="414352"/>
    <n v="457"/>
    <n v="1.1029269799590687E-3"/>
    <n v="1.0117753571913849E-4"/>
    <n v="1.0017494442399301E-3"/>
    <n v="1.2041045156782073E-3"/>
  </r>
  <r>
    <x v="168"/>
    <x v="22"/>
    <n v="69"/>
    <n v="0"/>
    <n v="414421"/>
    <n v="457"/>
    <n v="1.102743345535096E-3"/>
    <n v="1.0116068064908294E-4"/>
    <n v="1.001582664886013E-3"/>
    <n v="1.203904026184179E-3"/>
  </r>
  <r>
    <x v="169"/>
    <x v="22"/>
    <n v="142"/>
    <n v="0"/>
    <n v="414563"/>
    <n v="457"/>
    <n v="1.1023656235602309E-3"/>
    <n v="1.0112601106793015E-4"/>
    <n v="1.0012396124923007E-3"/>
    <n v="1.2034916346281611E-3"/>
  </r>
  <r>
    <x v="170"/>
    <x v="22"/>
    <n v="204"/>
    <n v="0"/>
    <n v="414767"/>
    <n v="457"/>
    <n v="1.1018234333975462E-3"/>
    <n v="1.0107624563603338E-4"/>
    <n v="1.0007471877615129E-3"/>
    <n v="1.2028996790335795E-3"/>
  </r>
  <r>
    <x v="171"/>
    <x v="22"/>
    <n v="180"/>
    <n v="0"/>
    <n v="414947"/>
    <n v="457"/>
    <n v="1.1013454730363155E-3"/>
    <n v="1.0103237561895459E-4"/>
    <n v="1.0003130974173609E-3"/>
    <n v="1.2023778486552701E-3"/>
  </r>
  <r>
    <x v="172"/>
    <x v="22"/>
    <n v="246"/>
    <n v="0"/>
    <n v="415193"/>
    <n v="457"/>
    <n v="1.1006929307575031E-3"/>
    <n v="1.0097248147900521E-4"/>
    <n v="9.9972044927849782E-4"/>
    <n v="1.2016654122365084E-3"/>
  </r>
  <r>
    <x v="173"/>
    <x v="22"/>
    <n v="250"/>
    <n v="0"/>
    <n v="415443"/>
    <n v="457"/>
    <n v="1.100030569777322E-3"/>
    <n v="1.0091168616121492E-4"/>
    <n v="9.9911888361610716E-4"/>
    <n v="1.2009422559385368E-3"/>
  </r>
  <r>
    <x v="174"/>
    <x v="22"/>
    <n v="323"/>
    <n v="0"/>
    <n v="415766"/>
    <n v="457"/>
    <n v="1.0991759787957649E-3"/>
    <n v="1.0083324692260019E-4"/>
    <n v="9.9834273187316466E-4"/>
    <n v="1.2000092257183652E-3"/>
  </r>
  <r>
    <x v="175"/>
    <x v="22"/>
    <n v="350"/>
    <n v="0"/>
    <n v="416116"/>
    <n v="457"/>
    <n v="1.0982514491151506E-3"/>
    <n v="1.0074838838629142E-4"/>
    <n v="9.9750306072885929E-4"/>
    <n v="1.198999837501442E-3"/>
  </r>
  <r>
    <x v="176"/>
    <x v="22"/>
    <n v="413"/>
    <n v="2"/>
    <n v="416529"/>
    <n v="459"/>
    <n v="1.1019640889349841E-3"/>
    <n v="1.0086867758683476E-4"/>
    <n v="1.0010954113481494E-3"/>
    <n v="1.2028327665218189E-3"/>
  </r>
  <r>
    <x v="177"/>
    <x v="22"/>
    <n v="509"/>
    <n v="0"/>
    <n v="417038"/>
    <n v="459"/>
    <n v="1.1006191282329188E-3"/>
    <n v="1.0074549845236631E-4"/>
    <n v="9.9987362978055244E-4"/>
    <n v="1.2013646266852852E-3"/>
  </r>
  <r>
    <x v="178"/>
    <x v="22"/>
    <n v="485"/>
    <n v="1"/>
    <n v="417523"/>
    <n v="460"/>
    <n v="1.1017357127631293E-3"/>
    <n v="1.0073808481767069E-4"/>
    <n v="1.0009976279454586E-3"/>
    <n v="1.2024737975807999E-3"/>
  </r>
  <r>
    <x v="179"/>
    <x v="22"/>
    <n v="749"/>
    <n v="0"/>
    <n v="418272"/>
    <n v="460"/>
    <n v="1.0997628337541122E-3"/>
    <n v="1.0055759396484135E-4"/>
    <n v="9.9920523978927088E-4"/>
    <n v="1.2003204277189535E-3"/>
  </r>
  <r>
    <x v="180"/>
    <x v="22"/>
    <n v="999"/>
    <n v="0"/>
    <n v="419271"/>
    <n v="460"/>
    <n v="1.0971424210117085E-3"/>
    <n v="1.0031786337601938E-4"/>
    <n v="9.9682455763568925E-4"/>
    <n v="1.1974602843877278E-3"/>
  </r>
  <r>
    <x v="181"/>
    <x v="22"/>
    <n v="1214"/>
    <n v="1"/>
    <n v="420485"/>
    <n v="461"/>
    <n v="1.0963530209163229E-3"/>
    <n v="1.0013685926790935E-4"/>
    <n v="9.9621616164841348E-4"/>
    <n v="1.1964898801842324E-3"/>
  </r>
  <r>
    <x v="182"/>
    <x v="22"/>
    <n v="1338"/>
    <n v="0"/>
    <n v="421823"/>
    <n v="461"/>
    <n v="1.0928754477588941E-3"/>
    <n v="9.9819057130486798E-5"/>
    <n v="9.930563906284072E-4"/>
    <n v="1.192694504889381E-3"/>
  </r>
  <r>
    <x v="183"/>
    <x v="22"/>
    <n v="931"/>
    <n v="0"/>
    <n v="422754"/>
    <n v="461"/>
    <n v="1.0904686886463522E-3"/>
    <n v="9.959911324734811E-5"/>
    <n v="9.9086957539900418E-4"/>
    <n v="1.1900678018937003E-3"/>
  </r>
  <r>
    <x v="184"/>
    <x v="22"/>
    <n v="312"/>
    <n v="0"/>
    <n v="423066"/>
    <n v="461"/>
    <n v="1.0896644967924626E-3"/>
    <n v="9.9525621556891493E-5"/>
    <n v="9.9013887523557108E-4"/>
    <n v="1.1891901183493541E-3"/>
  </r>
  <r>
    <x v="185"/>
    <x v="22"/>
    <n v="330"/>
    <n v="0"/>
    <n v="423396"/>
    <n v="461"/>
    <n v="1.0888151990099103E-3"/>
    <n v="9.9448007890532155E-5"/>
    <n v="9.8936719111937803E-4"/>
    <n v="1.1882632069004425E-3"/>
  </r>
  <r>
    <x v="186"/>
    <x v="22"/>
    <n v="171"/>
    <n v="0"/>
    <n v="423567"/>
    <n v="461"/>
    <n v="1.0883756288851587E-3"/>
    <n v="9.9407837495929939E-5"/>
    <n v="9.8896779138922877E-4"/>
    <n v="1.1877834663810887E-3"/>
  </r>
  <r>
    <x v="187"/>
    <x v="22"/>
    <n v="116"/>
    <n v="0"/>
    <n v="423683"/>
    <n v="461"/>
    <n v="1.0880776429547563E-3"/>
    <n v="9.9380605872736774E-5"/>
    <n v="9.886970370820195E-4"/>
    <n v="1.1874582488274931E-3"/>
  </r>
  <r>
    <x v="188"/>
    <x v="22"/>
    <n v="116"/>
    <n v="0"/>
    <n v="423799"/>
    <n v="461"/>
    <n v="1.0877798201505903E-3"/>
    <n v="9.9353389165025247E-5"/>
    <n v="9.8842643098556509E-4"/>
    <n v="1.1871332093156156E-3"/>
  </r>
  <r>
    <x v="189"/>
    <x v="22"/>
    <n v="72"/>
    <n v="1"/>
    <n v="423871"/>
    <n v="462"/>
    <n v="1.0899542549502089E-3"/>
    <n v="9.944430258832681E-5"/>
    <n v="9.9050995236188216E-4"/>
    <n v="1.1893985575385357E-3"/>
  </r>
  <r>
    <x v="190"/>
    <x v="22"/>
    <n v="48"/>
    <n v="0"/>
    <n v="423919"/>
    <n v="462"/>
    <n v="1.0898308403256283E-3"/>
    <n v="9.9433036462600918E-5"/>
    <n v="9.9039780386302742E-4"/>
    <n v="1.1892638767882291E-3"/>
  </r>
  <r>
    <x v="218"/>
    <x v="22"/>
    <n v="34"/>
    <n v="0"/>
    <n v="423953"/>
    <n v="462"/>
    <n v="1.0897434385415364E-3"/>
    <n v="9.942505783455746E-5"/>
    <n v="9.9031838070697898E-4"/>
    <n v="1.1891684963760939E-3"/>
  </r>
  <r>
    <x v="191"/>
    <x v="22"/>
    <n v="12"/>
    <n v="0"/>
    <n v="423965"/>
    <n v="462"/>
    <n v="1.0897125941999929E-3"/>
    <n v="9.9422242153888532E-5"/>
    <n v="9.902903520461043E-4"/>
    <n v="1.1891348363538814E-3"/>
  </r>
  <r>
    <x v="192"/>
    <x v="22"/>
    <n v="10"/>
    <n v="0"/>
    <n v="423975"/>
    <n v="462"/>
    <n v="1.0896868919157969E-3"/>
    <n v="9.9419895875151656E-5"/>
    <n v="9.9026699604064521E-4"/>
    <n v="1.1891067877909487E-3"/>
  </r>
  <r>
    <x v="227"/>
    <x v="22"/>
    <n v="14"/>
    <n v="0"/>
    <n v="423989"/>
    <n v="462"/>
    <n v="1.0896509107547602E-3"/>
    <n v="9.9416611270957515E-5"/>
    <n v="9.9023429948380277E-4"/>
    <n v="1.1890675220257176E-3"/>
  </r>
  <r>
    <x v="228"/>
    <x v="22"/>
    <n v="10"/>
    <n v="0"/>
    <n v="423999"/>
    <n v="462"/>
    <n v="1.0896252113802155E-3"/>
    <n v="9.9414265257977767E-5"/>
    <n v="9.9021094612223768E-4"/>
    <n v="1.1890394766381933E-3"/>
  </r>
  <r>
    <x v="229"/>
    <x v="22"/>
    <n v="4"/>
    <n v="0"/>
    <n v="424003"/>
    <n v="462"/>
    <n v="1.089614931969821E-3"/>
    <n v="9.9413326883787581E-5"/>
    <n v="9.9020160508603338E-4"/>
    <n v="1.1890282588536086E-3"/>
  </r>
  <r>
    <x v="230"/>
    <x v="22"/>
    <n v="5"/>
    <n v="0"/>
    <n v="424008"/>
    <n v="462"/>
    <n v="1.0896020829795664E-3"/>
    <n v="9.9412153940960825E-5"/>
    <n v="9.9018992903860564E-4"/>
    <n v="1.1890142369205272E-3"/>
  </r>
  <r>
    <x v="231"/>
    <x v="22"/>
    <n v="3"/>
    <n v="0"/>
    <n v="424011"/>
    <n v="462"/>
    <n v="1.0895943737308702E-3"/>
    <n v="9.9411450188550244E-5"/>
    <n v="9.9018292354231992E-4"/>
    <n v="1.1890058239194205E-3"/>
  </r>
  <r>
    <x v="232"/>
    <x v="22"/>
    <n v="5"/>
    <n v="0"/>
    <n v="424016"/>
    <n v="462"/>
    <n v="1.0895815252254632E-3"/>
    <n v="9.9410277290007699E-5"/>
    <n v="9.9017124793545556E-4"/>
    <n v="1.1889918025154709E-3"/>
  </r>
  <r>
    <x v="219"/>
    <x v="22"/>
    <n v="3"/>
    <n v="0"/>
    <n v="424019"/>
    <n v="462"/>
    <n v="1.0895738162676673E-3"/>
    <n v="9.9409573564166915E-5"/>
    <n v="9.901642427035005E-4"/>
    <n v="1.1889833898318341E-3"/>
  </r>
  <r>
    <x v="237"/>
    <x v="22"/>
    <n v="5"/>
    <n v="0"/>
    <n v="424024"/>
    <n v="462"/>
    <n v="1.0895609682470804E-3"/>
    <n v="9.9408400709906114E-5"/>
    <n v="9.9015256753717438E-4"/>
    <n v="1.1889693689569865E-3"/>
  </r>
  <r>
    <x v="220"/>
    <x v="22"/>
    <n v="6"/>
    <n v="0"/>
    <n v="424030"/>
    <n v="462"/>
    <n v="1.0895455510223334E-3"/>
    <n v="9.9406993321323785E-5"/>
    <n v="9.901385577010095E-4"/>
    <n v="1.1889525443436572E-3"/>
  </r>
  <r>
    <x v="238"/>
    <x v="22"/>
    <n v="12"/>
    <n v="0"/>
    <n v="424042"/>
    <n v="462"/>
    <n v="1.0895147178817193E-3"/>
    <n v="9.9404178663707566E-5"/>
    <n v="9.9011053921801181E-4"/>
    <n v="1.1889188965454268E-3"/>
  </r>
  <r>
    <x v="221"/>
    <x v="22"/>
    <n v="6"/>
    <n v="0"/>
    <n v="424048"/>
    <n v="462"/>
    <n v="1.0894993019658153E-3"/>
    <n v="9.9402771394670262E-5"/>
    <n v="9.9009653057114495E-4"/>
    <n v="1.1889020733604856E-3"/>
  </r>
  <r>
    <x v="233"/>
    <x v="22"/>
    <n v="6"/>
    <n v="0"/>
    <n v="424054"/>
    <n v="462"/>
    <n v="1.0894838864861551E-3"/>
    <n v="9.940136416547789E-5"/>
    <n v="9.9008252232067715E-4"/>
    <n v="1.1888852506516331E-3"/>
  </r>
  <r>
    <x v="234"/>
    <x v="22"/>
    <n v="5"/>
    <n v="0"/>
    <n v="424059"/>
    <n v="462"/>
    <n v="1.0894710405863334E-3"/>
    <n v="9.9400191504920148E-5"/>
    <n v="9.9007084908141326E-4"/>
    <n v="1.1888712320912535E-3"/>
  </r>
  <r>
    <x v="239"/>
    <x v="22"/>
    <n v="10"/>
    <n v="0"/>
    <n v="424069"/>
    <n v="462"/>
    <n v="1.0894453496954504E-3"/>
    <n v="9.939784626680755E-5"/>
    <n v="9.9004750342864293E-4"/>
    <n v="1.1888431959622579E-3"/>
  </r>
  <r>
    <x v="193"/>
    <x v="22"/>
    <n v="11"/>
    <n v="0"/>
    <n v="424080"/>
    <n v="462"/>
    <n v="1.0894170911148839E-3"/>
    <n v="9.9395266632700232E-5"/>
    <n v="9.900218244821837E-4"/>
    <n v="1.1888123577475842E-3"/>
  </r>
  <r>
    <x v="222"/>
    <x v="22"/>
    <n v="11"/>
    <n v="0"/>
    <n v="424091"/>
    <n v="462"/>
    <n v="1.0893888340002499E-3"/>
    <n v="9.939268713248592E-5"/>
    <n v="9.8999614686776398E-4"/>
    <n v="1.1887815211327358E-3"/>
  </r>
  <r>
    <x v="194"/>
    <x v="22"/>
    <n v="21"/>
    <n v="0"/>
    <n v="424112"/>
    <n v="462"/>
    <n v="1.0893348926698607E-3"/>
    <n v="9.9387763003841006E-5"/>
    <n v="9.8994712966601981E-4"/>
    <n v="1.1887226556737017E-3"/>
  </r>
  <r>
    <x v="235"/>
    <x v="22"/>
    <n v="12"/>
    <n v="0"/>
    <n v="424124"/>
    <n v="462"/>
    <n v="1.0893040714508022E-3"/>
    <n v="9.9384949435096551E-5"/>
    <n v="9.8991912201570561E-4"/>
    <n v="1.1886890208858988E-3"/>
  </r>
  <r>
    <x v="195"/>
    <x v="22"/>
    <n v="18"/>
    <n v="0"/>
    <n v="424142"/>
    <n v="462"/>
    <n v="1.089257842892239E-3"/>
    <n v="9.9380729380652027E-5"/>
    <n v="9.8987711351158697E-4"/>
    <n v="1.1886385722728911E-3"/>
  </r>
  <r>
    <x v="196"/>
    <x v="22"/>
    <n v="25"/>
    <n v="0"/>
    <n v="424167"/>
    <n v="462"/>
    <n v="1.0891936430698285E-3"/>
    <n v="9.9374868788425262E-5"/>
    <n v="9.8981877428140326E-4"/>
    <n v="1.1885685118582538E-3"/>
  </r>
  <r>
    <x v="197"/>
    <x v="22"/>
    <n v="25"/>
    <n v="0"/>
    <n v="424192"/>
    <n v="462"/>
    <n v="1.0891294508147255E-3"/>
    <n v="9.9369008887368763E-5"/>
    <n v="9.8976044192735681E-4"/>
    <n v="1.1884984597020942E-3"/>
  </r>
  <r>
    <x v="198"/>
    <x v="22"/>
    <n v="42"/>
    <n v="0"/>
    <n v="424234"/>
    <n v="462"/>
    <n v="1.0890216248579793E-3"/>
    <n v="9.9359165809218605E-5"/>
    <n v="9.8966245904876069E-4"/>
    <n v="1.1883807906671979E-3"/>
  </r>
  <r>
    <x v="236"/>
    <x v="22"/>
    <n v="59"/>
    <n v="0"/>
    <n v="424293"/>
    <n v="462"/>
    <n v="1.0888701911179303E-3"/>
    <n v="9.9345341921260651E-5"/>
    <n v="9.8952484919666967E-4"/>
    <n v="1.188215533039191E-3"/>
  </r>
  <r>
    <x v="223"/>
    <x v="22"/>
    <n v="77"/>
    <n v="0"/>
    <n v="424370"/>
    <n v="462"/>
    <n v="1.0886726205905225E-3"/>
    <n v="9.9327306360902026E-5"/>
    <n v="9.8934531422962039E-4"/>
    <n v="1.1879999269514246E-3"/>
  </r>
  <r>
    <x v="199"/>
    <x v="22"/>
    <n v="110"/>
    <n v="0"/>
    <n v="424480"/>
    <n v="462"/>
    <n v="1.0883905013192611E-3"/>
    <n v="9.9301552631366209E-5"/>
    <n v="9.890889486878949E-4"/>
    <n v="1.1876920539506273E-3"/>
  </r>
  <r>
    <x v="200"/>
    <x v="22"/>
    <n v="156"/>
    <n v="0"/>
    <n v="424636"/>
    <n v="462"/>
    <n v="1.0879906555261447E-3"/>
    <n v="9.9265052051801677E-5"/>
    <n v="9.8872560347434296E-4"/>
    <n v="1.1872557075779464E-3"/>
  </r>
  <r>
    <x v="201"/>
    <x v="22"/>
    <n v="193"/>
    <n v="0"/>
    <n v="424829"/>
    <n v="462"/>
    <n v="1.0874963808967845E-3"/>
    <n v="9.9219931401050659E-5"/>
    <n v="9.8827644949573377E-4"/>
    <n v="1.1867163122978351E-3"/>
  </r>
  <r>
    <x v="202"/>
    <x v="22"/>
    <n v="217"/>
    <n v="1"/>
    <n v="425046"/>
    <n v="463"/>
    <n v="1.0892938646640598E-3"/>
    <n v="9.9276633523616206E-5"/>
    <n v="9.9001723114044353E-4"/>
    <n v="1.1885704981876761E-3"/>
  </r>
  <r>
    <x v="203"/>
    <x v="22"/>
    <n v="426"/>
    <n v="0"/>
    <n v="425472"/>
    <n v="463"/>
    <n v="1.0882032190132371E-3"/>
    <n v="9.9177179665524025E-5"/>
    <n v="9.8902603934771308E-4"/>
    <n v="1.187380398678761E-3"/>
  </r>
  <r>
    <x v="204"/>
    <x v="22"/>
    <n v="580"/>
    <n v="0"/>
    <n v="426052"/>
    <n v="463"/>
    <n v="1.0867218086055223E-3"/>
    <n v="9.904209290178806E-5"/>
    <n v="9.8767971570373433E-4"/>
    <n v="1.1857639015073103E-3"/>
  </r>
  <r>
    <x v="205"/>
    <x v="22"/>
    <n v="575"/>
    <n v="0"/>
    <n v="426627"/>
    <n v="463"/>
    <n v="1.0852571450001992E-3"/>
    <n v="9.8908533440832531E-5"/>
    <n v="9.8634861155936669E-4"/>
    <n v="1.1841656784410317E-3"/>
  </r>
  <r>
    <x v="206"/>
    <x v="22"/>
    <n v="530"/>
    <n v="0"/>
    <n v="427157"/>
    <n v="463"/>
    <n v="1.0839105996155981E-3"/>
    <n v="9.878574509355887E-5"/>
    <n v="9.8512485452203927E-4"/>
    <n v="1.1826963447091568E-3"/>
  </r>
  <r>
    <x v="241"/>
    <x v="23"/>
    <n v="1"/>
    <n v="0"/>
    <n v="1"/>
    <n v="0"/>
    <n v="0"/>
    <s v=""/>
    <s v=""/>
    <s v=""/>
  </r>
  <r>
    <x v="240"/>
    <x v="23"/>
    <n v="5"/>
    <n v="0"/>
    <n v="6"/>
    <n v="0"/>
    <n v="0"/>
    <s v=""/>
    <s v=""/>
    <s v=""/>
  </r>
  <r>
    <x v="0"/>
    <x v="23"/>
    <n v="25"/>
    <n v="0"/>
    <n v="31"/>
    <n v="0"/>
    <n v="0"/>
    <s v=""/>
    <s v=""/>
    <s v=""/>
  </r>
  <r>
    <x v="1"/>
    <x v="23"/>
    <n v="110"/>
    <n v="0"/>
    <n v="141"/>
    <n v="0"/>
    <n v="0"/>
    <s v=""/>
    <s v=""/>
    <s v=""/>
  </r>
  <r>
    <x v="2"/>
    <x v="23"/>
    <n v="162"/>
    <n v="1"/>
    <n v="303"/>
    <n v="1"/>
    <n v="3.3003300330033004E-3"/>
    <n v="6.4793124067432156E-3"/>
    <n v="-3.1789823737399152E-3"/>
    <n v="9.7796424397465151E-3"/>
  </r>
  <r>
    <x v="3"/>
    <x v="23"/>
    <n v="168"/>
    <n v="0"/>
    <n v="471"/>
    <n v="1"/>
    <n v="2.1231422505307855E-3"/>
    <n v="4.165774047095055E-3"/>
    <n v="-2.0426317965642695E-3"/>
    <n v="6.2889162976258409E-3"/>
  </r>
  <r>
    <x v="4"/>
    <x v="23"/>
    <n v="121"/>
    <n v="2"/>
    <n v="592"/>
    <n v="3"/>
    <n v="5.0675675675675678E-3"/>
    <n v="5.7490041413756805E-3"/>
    <n v="-6.8143657380811268E-4"/>
    <n v="1.0816571708943248E-2"/>
  </r>
  <r>
    <x v="5"/>
    <x v="23"/>
    <n v="58"/>
    <n v="1"/>
    <n v="650"/>
    <n v="4"/>
    <n v="6.1538461538461538E-3"/>
    <n v="6.0492969832706195E-3"/>
    <n v="1.0454917057553439E-4"/>
    <n v="1.2203143137116772E-2"/>
  </r>
  <r>
    <x v="6"/>
    <x v="23"/>
    <n v="50"/>
    <n v="0"/>
    <n v="700"/>
    <n v="4"/>
    <n v="5.7142857142857143E-3"/>
    <n v="5.6159772079309583E-3"/>
    <n v="9.8308506354755944E-5"/>
    <n v="1.1330262922216672E-2"/>
  </r>
  <r>
    <x v="7"/>
    <x v="23"/>
    <n v="31"/>
    <n v="0"/>
    <n v="731"/>
    <n v="4"/>
    <n v="5.4719562243502051E-3"/>
    <n v="5.3771688132354129E-3"/>
    <n v="9.4787411114792205E-5"/>
    <n v="1.0849125037585618E-2"/>
  </r>
  <r>
    <x v="8"/>
    <x v="23"/>
    <n v="33"/>
    <n v="0"/>
    <n v="764"/>
    <n v="4"/>
    <n v="5.235602094240838E-3"/>
    <n v="5.1443041668875781E-3"/>
    <n v="9.1297927353259888E-5"/>
    <n v="1.0379906261128415E-2"/>
  </r>
  <r>
    <x v="9"/>
    <x v="23"/>
    <n v="39"/>
    <n v="0"/>
    <n v="803"/>
    <n v="4"/>
    <n v="4.9813200498132005E-3"/>
    <n v="4.8938371841189187E-3"/>
    <n v="8.7482865694281722E-5"/>
    <n v="9.8751572339321192E-3"/>
  </r>
  <r>
    <x v="10"/>
    <x v="23"/>
    <n v="49"/>
    <n v="0"/>
    <n v="852"/>
    <n v="4"/>
    <n v="4.6948356807511738E-3"/>
    <n v="4.6117266465807378E-3"/>
    <n v="8.3109034170436059E-5"/>
    <n v="9.3065623273319124E-3"/>
  </r>
  <r>
    <x v="11"/>
    <x v="23"/>
    <n v="33"/>
    <n v="0"/>
    <n v="885"/>
    <n v="4"/>
    <n v="4.5197740112994352E-3"/>
    <n v="4.439377140931856E-3"/>
    <n v="8.0396870367579164E-5"/>
    <n v="8.9591511522312921E-3"/>
  </r>
  <r>
    <x v="12"/>
    <x v="23"/>
    <n v="34"/>
    <n v="0"/>
    <n v="919"/>
    <n v="4"/>
    <n v="4.3525571273122961E-3"/>
    <n v="4.2747788348071209E-3"/>
    <n v="7.7778292505175164E-5"/>
    <n v="8.627335962119417E-3"/>
  </r>
  <r>
    <x v="13"/>
    <x v="23"/>
    <n v="47"/>
    <n v="0"/>
    <n v="966"/>
    <n v="4"/>
    <n v="4.140786749482402E-3"/>
    <n v="4.0663639314517646E-3"/>
    <n v="7.4422818030637355E-5"/>
    <n v="8.2071506809341666E-3"/>
  </r>
  <r>
    <x v="14"/>
    <x v="23"/>
    <n v="60"/>
    <n v="0"/>
    <n v="1026"/>
    <n v="4"/>
    <n v="3.8986354775828458E-3"/>
    <n v="3.8281032089015417E-3"/>
    <n v="7.0532268681304088E-5"/>
    <n v="7.7267386864843871E-3"/>
  </r>
  <r>
    <x v="15"/>
    <x v="23"/>
    <n v="121"/>
    <n v="0"/>
    <n v="1147"/>
    <n v="4"/>
    <n v="3.4873583260680036E-3"/>
    <n v="3.4235651904708782E-3"/>
    <n v="6.3793135597125464E-5"/>
    <n v="6.9109235165388822E-3"/>
  </r>
  <r>
    <x v="16"/>
    <x v="23"/>
    <n v="109"/>
    <n v="0"/>
    <n v="1256"/>
    <n v="4"/>
    <n v="3.1847133757961785E-3"/>
    <n v="3.1259849333908035E-3"/>
    <n v="5.8728442405375E-5"/>
    <n v="6.3106983091869816E-3"/>
  </r>
  <r>
    <x v="17"/>
    <x v="23"/>
    <n v="73"/>
    <n v="0"/>
    <n v="1329"/>
    <n v="4"/>
    <n v="3.0097817908201654E-3"/>
    <n v="2.9540216254116147E-3"/>
    <n v="5.5760165408550756E-5"/>
    <n v="5.9638034162317801E-3"/>
  </r>
  <r>
    <x v="18"/>
    <x v="23"/>
    <n v="75"/>
    <n v="0"/>
    <n v="1404"/>
    <n v="4"/>
    <n v="2.8490028490028491E-3"/>
    <n v="2.7959972037030754E-3"/>
    <n v="5.3005645299773751E-5"/>
    <n v="5.6450000527059245E-3"/>
  </r>
  <r>
    <x v="19"/>
    <x v="23"/>
    <n v="103"/>
    <n v="0"/>
    <n v="1507"/>
    <n v="4"/>
    <n v="2.6542800265428003E-3"/>
    <n v="2.6046442875094348E-3"/>
    <n v="4.9635739033365451E-5"/>
    <n v="5.2589243140522355E-3"/>
  </r>
  <r>
    <x v="20"/>
    <x v="23"/>
    <n v="130"/>
    <n v="0"/>
    <n v="1637"/>
    <n v="4"/>
    <n v="2.4434941967012829E-3"/>
    <n v="2.3975481530660683E-3"/>
    <n v="4.5946043635214633E-5"/>
    <n v="4.8410423497673508E-3"/>
  </r>
  <r>
    <x v="21"/>
    <x v="23"/>
    <n v="137"/>
    <n v="0"/>
    <n v="1774"/>
    <n v="4"/>
    <n v="2.2547914317925591E-3"/>
    <n v="2.2121854018092302E-3"/>
    <n v="4.2606029983328908E-5"/>
    <n v="4.4669768336017893E-3"/>
  </r>
  <r>
    <x v="22"/>
    <x v="23"/>
    <n v="151"/>
    <n v="1"/>
    <n v="1925"/>
    <n v="5"/>
    <n v="2.5974025974025974E-3"/>
    <n v="2.2796786255111319E-3"/>
    <n v="3.1772397189146553E-4"/>
    <n v="4.8770812229137293E-3"/>
  </r>
  <r>
    <x v="23"/>
    <x v="23"/>
    <n v="150"/>
    <n v="0"/>
    <n v="2075"/>
    <n v="5"/>
    <n v="2.4096385542168677E-3"/>
    <n v="2.1146845359454572E-3"/>
    <n v="2.9495401827141048E-4"/>
    <n v="4.5243230901623249E-3"/>
  </r>
  <r>
    <x v="24"/>
    <x v="23"/>
    <n v="194"/>
    <n v="0"/>
    <n v="2269"/>
    <n v="5"/>
    <n v="2.2036139268400176E-3"/>
    <n v="1.9336797974899159E-3"/>
    <n v="2.699341293501017E-4"/>
    <n v="4.1372937243299331E-3"/>
  </r>
  <r>
    <x v="25"/>
    <x v="23"/>
    <n v="382"/>
    <n v="1"/>
    <n v="2651"/>
    <n v="6"/>
    <n v="2.2632968691059978E-3"/>
    <n v="1.8130629457553851E-3"/>
    <n v="4.5023392335061274E-4"/>
    <n v="4.0763598148613831E-3"/>
  </r>
  <r>
    <x v="26"/>
    <x v="23"/>
    <n v="738"/>
    <n v="0"/>
    <n v="3389"/>
    <n v="6"/>
    <n v="1.7704337562702863E-3"/>
    <n v="1.4178955274726734E-3"/>
    <n v="3.5253822879761291E-4"/>
    <n v="3.1883292837429598E-3"/>
  </r>
  <r>
    <x v="27"/>
    <x v="23"/>
    <n v="1275"/>
    <n v="0"/>
    <n v="4664"/>
    <n v="6"/>
    <n v="1.2864493996569469E-3"/>
    <n v="1.0300358115420578E-3"/>
    <n v="2.5641358811488908E-4"/>
    <n v="2.3164852111990045E-3"/>
  </r>
  <r>
    <x v="28"/>
    <x v="23"/>
    <n v="1586"/>
    <n v="1"/>
    <n v="6250"/>
    <n v="7"/>
    <n v="1.1199999999999999E-3"/>
    <n v="8.3017211738674996E-4"/>
    <n v="2.8982788261324994E-4"/>
    <n v="1.9501721173867499E-3"/>
  </r>
  <r>
    <x v="29"/>
    <x v="23"/>
    <n v="1934"/>
    <n v="0"/>
    <n v="8184"/>
    <n v="7"/>
    <n v="8.5532746823069404E-4"/>
    <n v="6.3390638071410851E-4"/>
    <n v="2.2142108751658552E-4"/>
    <n v="1.4892338489448024E-3"/>
  </r>
  <r>
    <x v="30"/>
    <x v="23"/>
    <n v="3952"/>
    <n v="0"/>
    <n v="12136"/>
    <n v="7"/>
    <n v="5.7679630850362561E-4"/>
    <n v="4.2741989885391936E-4"/>
    <n v="1.4937640964970625E-4"/>
    <n v="1.004216207357545E-3"/>
  </r>
  <r>
    <x v="31"/>
    <x v="23"/>
    <n v="6736"/>
    <n v="2"/>
    <n v="18872"/>
    <n v="9"/>
    <n v="4.7689699025010596E-4"/>
    <n v="3.1164698548270391E-4"/>
    <n v="1.6525000476740205E-4"/>
    <n v="7.8854397573280993E-4"/>
  </r>
  <r>
    <x v="32"/>
    <x v="23"/>
    <n v="10009"/>
    <n v="4"/>
    <n v="28881"/>
    <n v="13"/>
    <n v="4.5012291818150339E-4"/>
    <n v="2.4474466962390735E-4"/>
    <n v="2.0537824855759604E-4"/>
    <n v="6.9486758780541074E-4"/>
  </r>
  <r>
    <x v="33"/>
    <x v="23"/>
    <n v="9242"/>
    <n v="3"/>
    <n v="38123"/>
    <n v="16"/>
    <n v="4.1969414788972534E-4"/>
    <n v="2.0569328301748622E-4"/>
    <n v="2.1400086487223912E-4"/>
    <n v="6.2538743090721153E-4"/>
  </r>
  <r>
    <x v="34"/>
    <x v="23"/>
    <n v="7520"/>
    <n v="5"/>
    <n v="45643"/>
    <n v="21"/>
    <n v="4.6009245667462699E-4"/>
    <n v="1.9683005860355164E-4"/>
    <n v="2.6326239807107534E-4"/>
    <n v="6.5692251527817863E-4"/>
  </r>
  <r>
    <x v="35"/>
    <x v="23"/>
    <n v="4419"/>
    <n v="2"/>
    <n v="50062"/>
    <n v="23"/>
    <n v="4.5943030642003917E-4"/>
    <n v="1.8780689587070436E-4"/>
    <n v="2.7162341054933479E-4"/>
    <n v="6.4723720229074356E-4"/>
  </r>
  <r>
    <x v="36"/>
    <x v="23"/>
    <n v="3047"/>
    <n v="5"/>
    <n v="53109"/>
    <n v="28"/>
    <n v="5.2721760906814289E-4"/>
    <n v="1.9533560709129215E-4"/>
    <n v="3.3188200197685074E-4"/>
    <n v="7.225532161594351E-4"/>
  </r>
  <r>
    <x v="37"/>
    <x v="23"/>
    <n v="2639"/>
    <n v="4"/>
    <n v="55748"/>
    <n v="32"/>
    <n v="5.7401162373538065E-4"/>
    <n v="1.9894195362305864E-4"/>
    <n v="3.7506967011232198E-4"/>
    <n v="7.7295357735843932E-4"/>
  </r>
  <r>
    <x v="38"/>
    <x v="23"/>
    <n v="2754"/>
    <n v="2"/>
    <n v="58502"/>
    <n v="34"/>
    <n v="5.8117671190728527E-4"/>
    <n v="1.9541188794725196E-4"/>
    <n v="3.8576482396003332E-4"/>
    <n v="7.7658859985453728E-4"/>
  </r>
  <r>
    <x v="39"/>
    <x v="23"/>
    <n v="3378"/>
    <n v="3"/>
    <n v="61880"/>
    <n v="37"/>
    <n v="5.9793148028442151E-4"/>
    <n v="1.9272427861080792E-4"/>
    <n v="4.0520720167361356E-4"/>
    <n v="7.9065575889522945E-4"/>
  </r>
  <r>
    <x v="40"/>
    <x v="23"/>
    <n v="4899"/>
    <n v="5"/>
    <n v="66779"/>
    <n v="42"/>
    <n v="6.2894023570284074E-4"/>
    <n v="1.9027307416426568E-4"/>
    <n v="4.3866716153857506E-4"/>
    <n v="8.1921330986710643E-4"/>
  </r>
  <r>
    <x v="41"/>
    <x v="23"/>
    <n v="5288"/>
    <n v="5"/>
    <n v="72067"/>
    <n v="47"/>
    <n v="6.5217089652684309E-4"/>
    <n v="1.8651343804881171E-4"/>
    <n v="4.6565745847803138E-4"/>
    <n v="8.3868433457565486E-4"/>
  </r>
  <r>
    <x v="42"/>
    <x v="23"/>
    <n v="7765"/>
    <n v="3"/>
    <n v="79832"/>
    <n v="50"/>
    <n v="6.2631526205030562E-4"/>
    <n v="1.7366009088122972E-4"/>
    <n v="4.5265517116907592E-4"/>
    <n v="7.9997535293153531E-4"/>
  </r>
  <r>
    <x v="43"/>
    <x v="23"/>
    <n v="9062"/>
    <n v="4"/>
    <n v="88894"/>
    <n v="54"/>
    <n v="6.0746507075843141E-4"/>
    <n v="1.6207363469993182E-4"/>
    <n v="4.4539143605849959E-4"/>
    <n v="7.6953870545836322E-4"/>
  </r>
  <r>
    <x v="44"/>
    <x v="23"/>
    <n v="5594"/>
    <n v="6"/>
    <n v="94488"/>
    <n v="60"/>
    <n v="6.3500127000254002E-4"/>
    <n v="1.6072849755377616E-4"/>
    <n v="4.7427277244876389E-4"/>
    <n v="7.9572976755631615E-4"/>
  </r>
  <r>
    <x v="45"/>
    <x v="23"/>
    <n v="4875"/>
    <n v="4"/>
    <n v="99363"/>
    <n v="64"/>
    <n v="6.441029357004116E-4"/>
    <n v="1.5785603246817447E-4"/>
    <n v="4.8624690323223712E-4"/>
    <n v="8.0195896816858607E-4"/>
  </r>
  <r>
    <x v="46"/>
    <x v="23"/>
    <n v="5020"/>
    <n v="4"/>
    <n v="104383"/>
    <n v="68"/>
    <n v="6.5144707471523138E-4"/>
    <n v="1.5488956751676756E-4"/>
    <n v="4.9655750719846379E-4"/>
    <n v="8.0633664223199897E-4"/>
  </r>
  <r>
    <x v="47"/>
    <x v="23"/>
    <n v="5148"/>
    <n v="3"/>
    <n v="109531"/>
    <n v="71"/>
    <n v="6.4821831262382341E-4"/>
    <n v="1.5083040813254701E-4"/>
    <n v="4.9738790449127643E-4"/>
    <n v="7.990487207563704E-4"/>
  </r>
  <r>
    <x v="48"/>
    <x v="23"/>
    <n v="5830"/>
    <n v="7"/>
    <n v="115361"/>
    <n v="78"/>
    <n v="6.7613838298905178E-4"/>
    <n v="1.5010360842742949E-4"/>
    <n v="5.2603477456162229E-4"/>
    <n v="8.2624199141648127E-4"/>
  </r>
  <r>
    <x v="49"/>
    <x v="23"/>
    <n v="7131"/>
    <n v="2"/>
    <n v="122492"/>
    <n v="80"/>
    <n v="6.5310387617150507E-4"/>
    <n v="1.4316442475489913E-4"/>
    <n v="5.0993945141660597E-4"/>
    <n v="7.9626830092640417E-4"/>
  </r>
  <r>
    <x v="50"/>
    <x v="23"/>
    <n v="8733"/>
    <n v="6"/>
    <n v="131225"/>
    <n v="86"/>
    <n v="6.5536292627167085E-4"/>
    <n v="1.3855780003573624E-4"/>
    <n v="5.1680512623593464E-4"/>
    <n v="7.9392072630740705E-4"/>
  </r>
  <r>
    <x v="51"/>
    <x v="23"/>
    <n v="9117"/>
    <n v="10"/>
    <n v="140342"/>
    <n v="96"/>
    <n v="6.8404326573655782E-4"/>
    <n v="1.3688394524710246E-4"/>
    <n v="5.4715932048945537E-4"/>
    <n v="8.2092721098366028E-4"/>
  </r>
  <r>
    <x v="52"/>
    <x v="23"/>
    <n v="8185"/>
    <n v="6"/>
    <n v="148527"/>
    <n v="102"/>
    <n v="6.8674382435516775E-4"/>
    <n v="1.3332138648073074E-4"/>
    <n v="5.5342243787443704E-4"/>
    <n v="8.2006521083589847E-4"/>
  </r>
  <r>
    <x v="53"/>
    <x v="23"/>
    <n v="6794"/>
    <n v="12"/>
    <n v="155321"/>
    <n v="114"/>
    <n v="7.3396385549925642E-4"/>
    <n v="1.3478378212246076E-4"/>
    <n v="5.9918007337679568E-4"/>
    <n v="8.6874763762171715E-4"/>
  </r>
  <r>
    <x v="54"/>
    <x v="23"/>
    <n v="4990"/>
    <n v="13"/>
    <n v="160311"/>
    <n v="127"/>
    <n v="7.9221014153738674E-4"/>
    <n v="1.3783723949112737E-4"/>
    <n v="6.5437290204625937E-4"/>
    <n v="9.3004738102851411E-4"/>
  </r>
  <r>
    <x v="55"/>
    <x v="23"/>
    <n v="3663"/>
    <n v="11"/>
    <n v="163974"/>
    <n v="138"/>
    <n v="8.4159683852318048E-4"/>
    <n v="1.4047637674344124E-4"/>
    <n v="7.0112046177973919E-4"/>
    <n v="9.8207321526662178E-4"/>
  </r>
  <r>
    <x v="56"/>
    <x v="23"/>
    <n v="2775"/>
    <n v="5"/>
    <n v="166749"/>
    <n v="143"/>
    <n v="8.5757635727950392E-4"/>
    <n v="1.4061996726811636E-4"/>
    <n v="7.1695639001138759E-4"/>
    <n v="9.9819632454762035E-4"/>
  </r>
  <r>
    <x v="57"/>
    <x v="23"/>
    <n v="2096"/>
    <n v="7"/>
    <n v="168845"/>
    <n v="150"/>
    <n v="8.8838875892090381E-4"/>
    <n v="1.4223494920179551E-4"/>
    <n v="7.4615380971910833E-4"/>
    <n v="1.0306237081226994E-3"/>
  </r>
  <r>
    <x v="58"/>
    <x v="23"/>
    <n v="1780"/>
    <n v="5"/>
    <n v="170625"/>
    <n v="155"/>
    <n v="9.0842490842490845E-4"/>
    <n v="1.4307917537857587E-4"/>
    <n v="7.6534573304633258E-4"/>
    <n v="1.0515040838034843E-3"/>
  </r>
  <r>
    <x v="59"/>
    <x v="23"/>
    <n v="1399"/>
    <n v="1"/>
    <n v="172024"/>
    <n v="156"/>
    <n v="9.0685020694786776E-4"/>
    <n v="1.4237251582740004E-4"/>
    <n v="7.6447769112046766E-4"/>
    <n v="1.0492227227752678E-3"/>
  </r>
  <r>
    <x v="60"/>
    <x v="23"/>
    <n v="1097"/>
    <n v="0"/>
    <n v="173121"/>
    <n v="156"/>
    <n v="9.0110385221896824E-4"/>
    <n v="1.4146995083181018E-4"/>
    <n v="7.5963390138715807E-4"/>
    <n v="1.0425738030507784E-3"/>
  </r>
  <r>
    <x v="61"/>
    <x v="23"/>
    <n v="779"/>
    <n v="1"/>
    <n v="173900"/>
    <n v="157"/>
    <n v="9.0281771132834962E-4"/>
    <n v="1.4128702205767801E-4"/>
    <n v="7.6153068927067163E-4"/>
    <n v="1.0441047333860276E-3"/>
  </r>
  <r>
    <x v="62"/>
    <x v="23"/>
    <n v="501"/>
    <n v="1"/>
    <n v="174401"/>
    <n v="158"/>
    <n v="9.0595810803837133E-4"/>
    <n v="1.4132932387076141E-4"/>
    <n v="7.6462878416760991E-4"/>
    <n v="1.0472874319091326E-3"/>
  </r>
  <r>
    <x v="63"/>
    <x v="23"/>
    <n v="347"/>
    <n v="1"/>
    <n v="174748"/>
    <n v="159"/>
    <n v="9.0988165815917774E-4"/>
    <n v="1.4149461377875E-4"/>
    <n v="7.6838704438042776E-4"/>
    <n v="1.0513762719379278E-3"/>
  </r>
  <r>
    <x v="64"/>
    <x v="23"/>
    <n v="263"/>
    <n v="0"/>
    <n v="175011"/>
    <n v="159"/>
    <n v="9.085143219569056E-4"/>
    <n v="1.4128188445103768E-4"/>
    <n v="7.6723243750586798E-4"/>
    <n v="1.0497962064079432E-3"/>
  </r>
  <r>
    <x v="65"/>
    <x v="23"/>
    <n v="132"/>
    <n v="1"/>
    <n v="175143"/>
    <n v="160"/>
    <n v="9.1353922223554463E-4"/>
    <n v="1.4161901200798272E-4"/>
    <n v="7.7192021022756186E-4"/>
    <n v="1.0551582342435274E-3"/>
  </r>
  <r>
    <x v="66"/>
    <x v="23"/>
    <n v="72"/>
    <n v="0"/>
    <n v="175215"/>
    <n v="160"/>
    <n v="9.1316382729789115E-4"/>
    <n v="1.4156079085006376E-4"/>
    <n v="7.7160303644782744E-4"/>
    <n v="1.0547246181479549E-3"/>
  </r>
  <r>
    <x v="67"/>
    <x v="23"/>
    <n v="66"/>
    <n v="0"/>
    <n v="175281"/>
    <n v="160"/>
    <n v="9.1281998619359775E-4"/>
    <n v="1.4150746349256239E-4"/>
    <n v="7.7131252270103536E-4"/>
    <n v="1.0543274496861601E-3"/>
  </r>
  <r>
    <x v="68"/>
    <x v="23"/>
    <n v="72"/>
    <n v="0"/>
    <n v="175353"/>
    <n v="160"/>
    <n v="9.1244518200429988E-4"/>
    <n v="1.414493339973517E-4"/>
    <n v="7.709958480069482E-4"/>
    <n v="1.0538945160016517E-3"/>
  </r>
  <r>
    <x v="69"/>
    <x v="23"/>
    <n v="101"/>
    <n v="0"/>
    <n v="175454"/>
    <n v="160"/>
    <n v="9.1191993342984489E-4"/>
    <n v="1.4136787167209883E-4"/>
    <n v="7.7055206175774603E-4"/>
    <n v="1.0532878051019436E-3"/>
  </r>
  <r>
    <x v="70"/>
    <x v="23"/>
    <n v="124"/>
    <n v="0"/>
    <n v="175578"/>
    <n v="160"/>
    <n v="9.1127590016972513E-4"/>
    <n v="1.4126798674363427E-4"/>
    <n v="7.7000791342609091E-4"/>
    <n v="1.0525438869133593E-3"/>
  </r>
  <r>
    <x v="71"/>
    <x v="23"/>
    <n v="103"/>
    <n v="0"/>
    <n v="175681"/>
    <n v="160"/>
    <n v="9.1074162829218863E-4"/>
    <n v="1.4118512506523592E-4"/>
    <n v="7.6955650322695275E-4"/>
    <n v="1.0519267533574245E-3"/>
  </r>
  <r>
    <x v="72"/>
    <x v="23"/>
    <n v="86"/>
    <n v="0"/>
    <n v="175767"/>
    <n v="160"/>
    <n v="9.1029601688599109E-4"/>
    <n v="1.4111601401424934E-4"/>
    <n v="7.6918000287174175E-4"/>
    <n v="1.0514120309002405E-3"/>
  </r>
  <r>
    <x v="73"/>
    <x v="23"/>
    <n v="99"/>
    <n v="0"/>
    <n v="175866"/>
    <n v="160"/>
    <n v="9.097835852296635E-4"/>
    <n v="1.4103653967203626E-4"/>
    <n v="7.687470455576273E-4"/>
    <n v="1.0508201249016997E-3"/>
  </r>
  <r>
    <x v="74"/>
    <x v="23"/>
    <n v="108"/>
    <n v="0"/>
    <n v="175974"/>
    <n v="160"/>
    <n v="9.0922522645390798E-4"/>
    <n v="1.4094994242115684E-4"/>
    <n v="7.6827528403275111E-4"/>
    <n v="1.0501751688750647E-3"/>
  </r>
  <r>
    <x v="75"/>
    <x v="23"/>
    <n v="126"/>
    <n v="0"/>
    <n v="176100"/>
    <n v="160"/>
    <n v="9.0857467348097671E-4"/>
    <n v="1.4084904660388868E-4"/>
    <n v="7.6772562687708803E-4"/>
    <n v="1.0494237200848653E-3"/>
  </r>
  <r>
    <x v="76"/>
    <x v="23"/>
    <n v="144"/>
    <n v="0"/>
    <n v="176244"/>
    <n v="160"/>
    <n v="9.0783232336987354E-4"/>
    <n v="1.4073391382885884E-4"/>
    <n v="7.6709840954101473E-4"/>
    <n v="1.0485662371987324E-3"/>
  </r>
  <r>
    <x v="77"/>
    <x v="23"/>
    <n v="140"/>
    <n v="0"/>
    <n v="176384"/>
    <n v="160"/>
    <n v="9.0711175616835997E-4"/>
    <n v="1.4062215949666611E-4"/>
    <n v="7.664895966716938E-4"/>
    <n v="1.0477339156650261E-3"/>
  </r>
  <r>
    <x v="78"/>
    <x v="23"/>
    <n v="226"/>
    <n v="0"/>
    <n v="176610"/>
    <n v="160"/>
    <n v="9.0595096540399751E-4"/>
    <n v="1.4044213010512606E-4"/>
    <n v="7.6550883529887144E-4"/>
    <n v="1.0463930955091237E-3"/>
  </r>
  <r>
    <x v="79"/>
    <x v="23"/>
    <n v="286"/>
    <n v="1"/>
    <n v="176896"/>
    <n v="161"/>
    <n v="9.1013929088277861E-4"/>
    <n v="1.4065285145426729E-4"/>
    <n v="7.6948643942851137E-4"/>
    <n v="1.0507921423370458E-3"/>
  </r>
  <r>
    <x v="80"/>
    <x v="23"/>
    <n v="332"/>
    <n v="0"/>
    <n v="177228"/>
    <n v="161"/>
    <n v="9.084343331753448E-4"/>
    <n v="1.4038924785963843E-4"/>
    <n v="7.680450853157064E-4"/>
    <n v="1.0488235810349833E-3"/>
  </r>
  <r>
    <x v="81"/>
    <x v="23"/>
    <n v="452"/>
    <n v="0"/>
    <n v="177680"/>
    <n v="161"/>
    <n v="9.0612336785231881E-4"/>
    <n v="1.4003195011419212E-4"/>
    <n v="7.6609141773812664E-4"/>
    <n v="1.046155317966511E-3"/>
  </r>
  <r>
    <x v="82"/>
    <x v="23"/>
    <n v="548"/>
    <n v="0"/>
    <n v="178228"/>
    <n v="161"/>
    <n v="9.0333729829207533E-4"/>
    <n v="1.3960119772267221E-4"/>
    <n v="7.6373610056940317E-4"/>
    <n v="1.0429384960147475E-3"/>
  </r>
  <r>
    <x v="83"/>
    <x v="23"/>
    <n v="1016"/>
    <n v="0"/>
    <n v="179244"/>
    <n v="161"/>
    <n v="8.9821695565820889E-4"/>
    <n v="1.3880954802339974E-4"/>
    <n v="7.5940740763480918E-4"/>
    <n v="1.0370265036816087E-3"/>
  </r>
  <r>
    <x v="84"/>
    <x v="23"/>
    <n v="2195"/>
    <n v="1"/>
    <n v="181439"/>
    <n v="162"/>
    <n v="8.9286206383412605E-4"/>
    <n v="1.3755511080090676E-4"/>
    <n v="7.5530695303321926E-4"/>
    <n v="1.0304171746350328E-3"/>
  </r>
  <r>
    <x v="85"/>
    <x v="23"/>
    <n v="3772"/>
    <n v="0"/>
    <n v="185211"/>
    <n v="162"/>
    <n v="8.7467806987705915E-4"/>
    <n v="1.3475244468847449E-4"/>
    <n v="7.3992562518858471E-4"/>
    <n v="1.0094305145655336E-3"/>
  </r>
  <r>
    <x v="86"/>
    <x v="23"/>
    <n v="5978"/>
    <n v="4"/>
    <n v="191189"/>
    <n v="166"/>
    <n v="8.6825078848678529E-4"/>
    <n v="1.3214041614360009E-4"/>
    <n v="7.3611037234318525E-4"/>
    <n v="1.0003912046303853E-3"/>
  </r>
  <r>
    <x v="87"/>
    <x v="23"/>
    <n v="7667"/>
    <n v="6"/>
    <n v="198856"/>
    <n v="172"/>
    <n v="8.649474996982741E-4"/>
    <n v="1.2932108369347259E-4"/>
    <n v="7.3562641600480154E-4"/>
    <n v="9.9426858339174678E-4"/>
  </r>
  <r>
    <x v="88"/>
    <x v="23"/>
    <n v="11256"/>
    <n v="5"/>
    <n v="210112"/>
    <n v="177"/>
    <n v="8.4240785866585444E-4"/>
    <n v="1.2415799691973433E-4"/>
    <n v="7.1824986174612011E-4"/>
    <n v="9.6656585558558877E-4"/>
  </r>
  <r>
    <x v="89"/>
    <x v="23"/>
    <n v="13229"/>
    <n v="7"/>
    <n v="223341"/>
    <n v="184"/>
    <n v="8.2385231551752706E-4"/>
    <n v="1.1909001504475766E-4"/>
    <n v="7.0476230047276944E-4"/>
    <n v="9.4294233056228468E-4"/>
  </r>
  <r>
    <x v="90"/>
    <x v="23"/>
    <n v="11981"/>
    <n v="9"/>
    <n v="235322"/>
    <n v="193"/>
    <n v="8.2015281189179088E-4"/>
    <n v="1.157577871140626E-4"/>
    <n v="7.0439502477772828E-4"/>
    <n v="9.3591059900585347E-4"/>
  </r>
  <r>
    <x v="91"/>
    <x v="23"/>
    <n v="9438"/>
    <n v="7"/>
    <n v="244760"/>
    <n v="200"/>
    <n v="8.1712698153293018E-4"/>
    <n v="1.1329428138662271E-4"/>
    <n v="7.0383270014630751E-4"/>
    <n v="9.3042126291955284E-4"/>
  </r>
  <r>
    <x v="92"/>
    <x v="23"/>
    <n v="7045"/>
    <n v="1"/>
    <n v="251805"/>
    <n v="201"/>
    <n v="7.9823673080359799E-4"/>
    <n v="1.1039846027554628E-4"/>
    <n v="6.8783827052805175E-4"/>
    <n v="9.0863519107914424E-4"/>
  </r>
  <r>
    <x v="93"/>
    <x v="23"/>
    <n v="4289"/>
    <n v="5"/>
    <n v="256094"/>
    <n v="206"/>
    <n v="8.0439213726209906E-4"/>
    <n v="1.0989169682145162E-4"/>
    <n v="6.9450044044064741E-4"/>
    <n v="9.1428383408355071E-4"/>
  </r>
  <r>
    <x v="94"/>
    <x v="23"/>
    <n v="4175"/>
    <n v="5"/>
    <n v="260269"/>
    <n v="211"/>
    <n v="8.1069969915741026E-4"/>
    <n v="1.0943363506316804E-4"/>
    <n v="7.0126606409424226E-4"/>
    <n v="9.2013333422057825E-4"/>
  </r>
  <r>
    <x v="95"/>
    <x v="23"/>
    <n v="4820"/>
    <n v="4"/>
    <n v="265089"/>
    <n v="215"/>
    <n v="8.1104836488877325E-4"/>
    <n v="1.0845751261108792E-4"/>
    <n v="7.0259085227768539E-4"/>
    <n v="9.1950587749986112E-4"/>
  </r>
  <r>
    <x v="96"/>
    <x v="23"/>
    <n v="7970"/>
    <n v="2"/>
    <n v="273059"/>
    <n v="217"/>
    <n v="7.9470004651009489E-4"/>
    <n v="1.057796050738211E-4"/>
    <n v="6.889204414362738E-4"/>
    <n v="9.0047965158391598E-4"/>
  </r>
  <r>
    <x v="97"/>
    <x v="23"/>
    <n v="19269"/>
    <n v="0"/>
    <n v="292328"/>
    <n v="217"/>
    <n v="7.4231684956624063E-4"/>
    <n v="9.8804484184350651E-5"/>
    <n v="6.4351236538188995E-4"/>
    <n v="8.411213337505913E-4"/>
  </r>
  <r>
    <x v="98"/>
    <x v="23"/>
    <n v="32244"/>
    <n v="3"/>
    <n v="324572"/>
    <n v="220"/>
    <n v="6.7781570807093653E-4"/>
    <n v="8.9599068802761998E-5"/>
    <n v="5.8821663926817455E-4"/>
    <n v="7.6741477687369852E-4"/>
  </r>
  <r>
    <x v="99"/>
    <x v="23"/>
    <n v="29452"/>
    <n v="0"/>
    <n v="354024"/>
    <n v="220"/>
    <n v="6.2142679592344023E-4"/>
    <n v="8.2142819612449172E-5"/>
    <n v="5.3928397631099103E-4"/>
    <n v="7.0356961553588943E-4"/>
  </r>
  <r>
    <x v="100"/>
    <x v="23"/>
    <n v="19785"/>
    <n v="3"/>
    <n v="373809"/>
    <n v="223"/>
    <n v="5.9656134549997456E-4"/>
    <n v="7.8322808581353295E-5"/>
    <n v="5.1823853691862129E-4"/>
    <n v="6.7488415408132783E-4"/>
  </r>
  <r>
    <x v="101"/>
    <x v="23"/>
    <n v="12738"/>
    <n v="2"/>
    <n v="386547"/>
    <n v="225"/>
    <n v="5.8207669442525748E-4"/>
    <n v="7.6080153985495961E-5"/>
    <n v="5.059965404397615E-4"/>
    <n v="6.5815684841075345E-4"/>
  </r>
  <r>
    <x v="102"/>
    <x v="23"/>
    <n v="8194"/>
    <n v="3"/>
    <n v="394741"/>
    <n v="228"/>
    <n v="5.7759391601075135E-4"/>
    <n v="7.4995748604206141E-5"/>
    <n v="5.0259816740654516E-4"/>
    <n v="6.5258966461495755E-4"/>
  </r>
  <r>
    <x v="103"/>
    <x v="23"/>
    <n v="6763"/>
    <n v="1"/>
    <n v="401504"/>
    <n v="229"/>
    <n v="5.7035546345740021E-4"/>
    <n v="7.389375767249246E-5"/>
    <n v="4.9646170578490775E-4"/>
    <n v="6.4424922112989267E-4"/>
  </r>
  <r>
    <x v="104"/>
    <x v="23"/>
    <n v="6706"/>
    <n v="0"/>
    <n v="408210"/>
    <n v="229"/>
    <n v="5.6098576712966368E-4"/>
    <n v="7.2679504094390646E-5"/>
    <n v="4.8830626303527302E-4"/>
    <n v="6.3366527122405434E-4"/>
  </r>
  <r>
    <x v="105"/>
    <x v="23"/>
    <n v="6758"/>
    <n v="3"/>
    <n v="414968"/>
    <n v="232"/>
    <n v="5.5907925430394637E-4"/>
    <n v="7.1962596483476869E-5"/>
    <n v="4.8711665782046949E-4"/>
    <n v="6.310418507874232E-4"/>
  </r>
  <r>
    <x v="106"/>
    <x v="23"/>
    <n v="6316"/>
    <n v="0"/>
    <n v="421284"/>
    <n v="232"/>
    <n v="5.5069739178321509E-4"/>
    <n v="7.0883417497226846E-5"/>
    <n v="4.7981397428598825E-4"/>
    <n v="6.2158080928044197E-4"/>
  </r>
  <r>
    <x v="107"/>
    <x v="23"/>
    <n v="5203"/>
    <n v="1"/>
    <n v="426487"/>
    <n v="233"/>
    <n v="5.4632380353914661E-4"/>
    <n v="7.0169249974002989E-5"/>
    <n v="4.761545535651436E-4"/>
    <n v="6.1649305351314961E-4"/>
  </r>
  <r>
    <x v="108"/>
    <x v="23"/>
    <n v="3851"/>
    <n v="0"/>
    <n v="430338"/>
    <n v="233"/>
    <n v="5.4143487212377243E-4"/>
    <n v="6.9541150908748961E-5"/>
    <n v="4.718937212150235E-4"/>
    <n v="6.1097602303252136E-4"/>
  </r>
  <r>
    <x v="109"/>
    <x v="23"/>
    <n v="2202"/>
    <n v="1"/>
    <n v="432540"/>
    <n v="234"/>
    <n v="5.4099042863087806E-4"/>
    <n v="6.9335422606854431E-5"/>
    <n v="4.7165500602402364E-4"/>
    <n v="6.1032585123773253E-4"/>
  </r>
  <r>
    <x v="110"/>
    <x v="23"/>
    <n v="1556"/>
    <n v="0"/>
    <n v="434096"/>
    <n v="234"/>
    <n v="5.3905126976521323E-4"/>
    <n v="6.9086825568668504E-5"/>
    <n v="4.6996444419654474E-4"/>
    <n v="6.0813809533388178E-4"/>
  </r>
  <r>
    <x v="111"/>
    <x v="23"/>
    <n v="1076"/>
    <n v="1"/>
    <n v="435172"/>
    <n v="235"/>
    <n v="5.4001636134677785E-4"/>
    <n v="6.9063135215653113E-5"/>
    <n v="4.7095322613112476E-4"/>
    <n v="6.0907949656243093E-4"/>
  </r>
  <r>
    <x v="112"/>
    <x v="23"/>
    <n v="772"/>
    <n v="1"/>
    <n v="435944"/>
    <n v="236"/>
    <n v="5.4135393536784541E-4"/>
    <n v="6.9087406495188487E-5"/>
    <n v="4.7226652887265693E-4"/>
    <n v="6.1044134186303395E-4"/>
  </r>
  <r>
    <x v="113"/>
    <x v="23"/>
    <n v="404"/>
    <n v="0"/>
    <n v="436348"/>
    <n v="236"/>
    <n v="5.4085271388891432E-4"/>
    <n v="6.9023423490578454E-5"/>
    <n v="4.7182929039833586E-4"/>
    <n v="6.0987613737949274E-4"/>
  </r>
  <r>
    <x v="114"/>
    <x v="23"/>
    <n v="247"/>
    <n v="0"/>
    <n v="436595"/>
    <n v="236"/>
    <n v="5.4054673095202648E-4"/>
    <n v="6.8984363512923243E-5"/>
    <n v="4.7156236743910326E-4"/>
    <n v="6.0953109446494971E-4"/>
  </r>
  <r>
    <x v="115"/>
    <x v="23"/>
    <n v="184"/>
    <n v="1"/>
    <n v="436779"/>
    <n v="237"/>
    <n v="5.4260850452975075E-4"/>
    <n v="6.9101311277501118E-5"/>
    <n v="4.7350719325224962E-4"/>
    <n v="6.1170981580725182E-4"/>
  </r>
  <r>
    <x v="116"/>
    <x v="23"/>
    <n v="152"/>
    <n v="0"/>
    <n v="436931"/>
    <n v="237"/>
    <n v="5.4241974133215542E-4"/>
    <n v="6.907726572707087E-5"/>
    <n v="4.7334247560508458E-4"/>
    <n v="6.1149700705922627E-4"/>
  </r>
  <r>
    <x v="117"/>
    <x v="23"/>
    <n v="187"/>
    <n v="0"/>
    <n v="437118"/>
    <n v="237"/>
    <n v="5.4218769302568184E-4"/>
    <n v="6.9047706320609508E-5"/>
    <n v="4.7313998670507233E-4"/>
    <n v="6.112353993462914E-4"/>
  </r>
  <r>
    <x v="118"/>
    <x v="23"/>
    <n v="282"/>
    <n v="0"/>
    <n v="437400"/>
    <n v="237"/>
    <n v="5.4183813443072707E-4"/>
    <n v="6.9003177912945555E-5"/>
    <n v="4.7283495651778153E-4"/>
    <n v="6.1084131234367262E-4"/>
  </r>
  <r>
    <x v="119"/>
    <x v="23"/>
    <n v="460"/>
    <n v="0"/>
    <n v="437860"/>
    <n v="237"/>
    <n v="5.4126889873475537E-4"/>
    <n v="6.8930666042662408E-5"/>
    <n v="4.7233823269209296E-4"/>
    <n v="6.1019956477741783E-4"/>
  </r>
  <r>
    <x v="120"/>
    <x v="23"/>
    <n v="863"/>
    <n v="0"/>
    <n v="438723"/>
    <n v="237"/>
    <n v="5.4020418350530976E-4"/>
    <n v="6.8795037813199764E-5"/>
    <n v="4.7140914569211001E-4"/>
    <n v="6.0899922131850957E-4"/>
  </r>
  <r>
    <x v="121"/>
    <x v="23"/>
    <n v="755"/>
    <n v="0"/>
    <n v="439478"/>
    <n v="237"/>
    <n v="5.3927614124028964E-4"/>
    <n v="6.8676819720233902E-5"/>
    <n v="4.7059932152005574E-4"/>
    <n v="6.0795296096052354E-4"/>
  </r>
  <r>
    <x v="122"/>
    <x v="23"/>
    <n v="1421"/>
    <n v="1"/>
    <n v="440899"/>
    <n v="238"/>
    <n v="5.3980616875973859E-4"/>
    <n v="6.8599764038224234E-5"/>
    <n v="4.7120640472151439E-4"/>
    <n v="6.084059327979628E-4"/>
  </r>
  <r>
    <x v="123"/>
    <x v="23"/>
    <n v="2086"/>
    <n v="0"/>
    <n v="442985"/>
    <n v="238"/>
    <n v="5.3726424145287091E-4"/>
    <n v="6.8276643553139132E-5"/>
    <n v="4.6898759789973176E-4"/>
    <n v="6.0554088500601E-4"/>
  </r>
  <r>
    <x v="124"/>
    <x v="23"/>
    <n v="2160"/>
    <n v="0"/>
    <n v="445145"/>
    <n v="238"/>
    <n v="5.3465724651518046E-4"/>
    <n v="6.7945252761597881E-5"/>
    <n v="4.6671199375358259E-4"/>
    <n v="6.0260249927677838E-4"/>
  </r>
  <r>
    <x v="125"/>
    <x v="23"/>
    <n v="1920"/>
    <n v="1"/>
    <n v="447065"/>
    <n v="239"/>
    <n v="5.3459787726616937E-4"/>
    <n v="6.779542791519862E-5"/>
    <n v="4.6680244935097076E-4"/>
    <n v="6.0239330518136803E-4"/>
  </r>
  <r>
    <x v="126"/>
    <x v="23"/>
    <n v="1702"/>
    <n v="0"/>
    <n v="448767"/>
    <n v="239"/>
    <n v="5.3257035388074437E-4"/>
    <n v="6.7538237596000643E-5"/>
    <n v="4.6503211628474376E-4"/>
    <n v="6.0010859147674499E-4"/>
  </r>
  <r>
    <x v="127"/>
    <x v="23"/>
    <n v="1755"/>
    <n v="0"/>
    <n v="450522"/>
    <n v="239"/>
    <n v="5.3049573605728464E-4"/>
    <n v="6.7275073910347388E-5"/>
    <n v="4.6322066214693724E-4"/>
    <n v="5.9777080996763199E-4"/>
  </r>
  <r>
    <x v="128"/>
    <x v="23"/>
    <n v="1553"/>
    <n v="0"/>
    <n v="452075"/>
    <n v="239"/>
    <n v="5.2867333960072993E-4"/>
    <n v="6.7043904762376498E-5"/>
    <n v="4.6162943483835344E-4"/>
    <n v="5.9571724436310641E-4"/>
  </r>
  <r>
    <x v="129"/>
    <x v="23"/>
    <n v="1602"/>
    <n v="0"/>
    <n v="453677"/>
    <n v="239"/>
    <n v="5.268065165304831E-4"/>
    <n v="6.6807100579784477E-5"/>
    <n v="4.5999941595069863E-4"/>
    <n v="5.9361361711026761E-4"/>
  </r>
  <r>
    <x v="130"/>
    <x v="23"/>
    <n v="1849"/>
    <n v="0"/>
    <n v="455526"/>
    <n v="239"/>
    <n v="5.2466818578961465E-4"/>
    <n v="6.6535856529841058E-5"/>
    <n v="4.5813232925977362E-4"/>
    <n v="5.9120404231945568E-4"/>
  </r>
  <r>
    <x v="131"/>
    <x v="23"/>
    <n v="2279"/>
    <n v="1"/>
    <n v="457805"/>
    <n v="240"/>
    <n v="5.2424067015432335E-4"/>
    <n v="6.63429789166372E-5"/>
    <n v="4.5789769123768615E-4"/>
    <n v="5.905836490709606E-4"/>
  </r>
  <r>
    <x v="132"/>
    <x v="23"/>
    <n v="2571"/>
    <n v="1"/>
    <n v="460376"/>
    <n v="241"/>
    <n v="5.234851512676595E-4"/>
    <n v="6.6109757033610156E-5"/>
    <n v="4.5737539423404937E-4"/>
    <n v="5.8959490830126963E-4"/>
  </r>
  <r>
    <x v="133"/>
    <x v="23"/>
    <n v="2549"/>
    <n v="0"/>
    <n v="462925"/>
    <n v="241"/>
    <n v="5.2060268942053249E-4"/>
    <n v="6.5745642734056178E-5"/>
    <n v="4.5485704668647633E-4"/>
    <n v="5.8634833215458866E-4"/>
  </r>
  <r>
    <x v="134"/>
    <x v="23"/>
    <n v="2424"/>
    <n v="0"/>
    <n v="465349"/>
    <n v="241"/>
    <n v="5.1789087330154362E-4"/>
    <n v="6.5403085461958579E-5"/>
    <n v="4.5248778783958503E-4"/>
    <n v="5.8329395876350221E-4"/>
  </r>
  <r>
    <x v="135"/>
    <x v="23"/>
    <n v="1861"/>
    <n v="4"/>
    <n v="467210"/>
    <n v="245"/>
    <n v="5.243894608420196E-4"/>
    <n v="6.5681161427513687E-5"/>
    <n v="4.5870829941450594E-4"/>
    <n v="5.9007062226953326E-4"/>
  </r>
  <r>
    <x v="136"/>
    <x v="23"/>
    <n v="1352"/>
    <n v="2"/>
    <n v="468562"/>
    <n v="247"/>
    <n v="5.2714475352247945E-4"/>
    <n v="6.575850348726031E-5"/>
    <n v="4.6138625003521914E-4"/>
    <n v="5.9290325700973976E-4"/>
  </r>
  <r>
    <x v="137"/>
    <x v="23"/>
    <n v="682"/>
    <n v="0"/>
    <n v="469244"/>
    <n v="247"/>
    <n v="5.2637860047224894E-4"/>
    <n v="6.5662904829651223E-5"/>
    <n v="4.6071569564259772E-4"/>
    <n v="5.9204150530190011E-4"/>
  </r>
  <r>
    <x v="138"/>
    <x v="23"/>
    <n v="691"/>
    <n v="0"/>
    <n v="469935"/>
    <n v="247"/>
    <n v="5.2560460489216592E-4"/>
    <n v="6.556632767512384E-5"/>
    <n v="4.6003827721704209E-4"/>
    <n v="5.911709325672898E-4"/>
  </r>
  <r>
    <x v="139"/>
    <x v="23"/>
    <n v="492"/>
    <n v="0"/>
    <n v="470427"/>
    <n v="247"/>
    <n v="5.2505489693406202E-4"/>
    <n v="6.5497736591820578E-5"/>
    <n v="4.5955716034224142E-4"/>
    <n v="5.9055263352588263E-4"/>
  </r>
  <r>
    <x v="140"/>
    <x v="23"/>
    <n v="376"/>
    <n v="0"/>
    <n v="470803"/>
    <n v="247"/>
    <n v="5.2463556944199591E-4"/>
    <n v="6.5445414058386828E-5"/>
    <n v="4.5919015538360908E-4"/>
    <n v="5.9008098350038268E-4"/>
  </r>
  <r>
    <x v="209"/>
    <x v="23"/>
    <n v="447"/>
    <n v="0"/>
    <n v="471250"/>
    <n v="247"/>
    <n v="5.2413793103448273E-4"/>
    <n v="6.5383320132324777E-5"/>
    <n v="4.5875461090215798E-4"/>
    <n v="5.8952125116680748E-4"/>
  </r>
  <r>
    <x v="141"/>
    <x v="23"/>
    <n v="546"/>
    <n v="0"/>
    <n v="471796"/>
    <n v="247"/>
    <n v="5.2353135677284254E-4"/>
    <n v="6.5307633537381549E-5"/>
    <n v="4.58223723235461E-4"/>
    <n v="5.8883899031022407E-4"/>
  </r>
  <r>
    <x v="142"/>
    <x v="23"/>
    <n v="609"/>
    <n v="0"/>
    <n v="472405"/>
    <n v="247"/>
    <n v="5.2285644732803424E-4"/>
    <n v="6.5223420328376796E-5"/>
    <n v="4.5763302699965743E-4"/>
    <n v="5.8807986765641105E-4"/>
  </r>
  <r>
    <x v="143"/>
    <x v="23"/>
    <n v="487"/>
    <n v="1"/>
    <n v="472892"/>
    <n v="248"/>
    <n v="5.2443264001082702E-4"/>
    <n v="6.5288064512133647E-5"/>
    <n v="4.5914457549869339E-4"/>
    <n v="5.8972070452296065E-4"/>
  </r>
  <r>
    <x v="144"/>
    <x v="23"/>
    <n v="365"/>
    <n v="0"/>
    <n v="473257"/>
    <n v="248"/>
    <n v="5.2402817074021087E-4"/>
    <n v="6.5237697831644872E-5"/>
    <n v="4.5879047290856598E-4"/>
    <n v="5.8926586857185577E-4"/>
  </r>
  <r>
    <x v="145"/>
    <x v="23"/>
    <n v="163"/>
    <n v="2"/>
    <n v="473420"/>
    <n v="250"/>
    <n v="5.2807232478560258E-4"/>
    <n v="6.5477805236650752E-5"/>
    <n v="4.625945195489518E-4"/>
    <n v="5.9355013002225336E-4"/>
  </r>
  <r>
    <x v="146"/>
    <x v="23"/>
    <n v="241"/>
    <n v="0"/>
    <n v="473661"/>
    <n v="250"/>
    <n v="5.2780364015614541E-4"/>
    <n v="6.5444481164635241E-5"/>
    <n v="4.6235915899151014E-4"/>
    <n v="5.9324812132078067E-4"/>
  </r>
  <r>
    <x v="147"/>
    <x v="23"/>
    <n v="153"/>
    <n v="0"/>
    <n v="473814"/>
    <n v="250"/>
    <n v="5.2763320627925725E-4"/>
    <n v="6.5423342815363337E-5"/>
    <n v="4.6220986346389391E-4"/>
    <n v="5.9305654909462058E-4"/>
  </r>
  <r>
    <x v="148"/>
    <x v="23"/>
    <n v="179"/>
    <n v="0"/>
    <n v="473993"/>
    <n v="250"/>
    <n v="5.2743394944651078E-4"/>
    <n v="6.5398629654902084E-5"/>
    <n v="4.6203531979160868E-4"/>
    <n v="5.9283257910141282E-4"/>
  </r>
  <r>
    <x v="149"/>
    <x v="23"/>
    <n v="169"/>
    <n v="0"/>
    <n v="474162"/>
    <n v="250"/>
    <n v="5.2724596235042035E-4"/>
    <n v="6.5375314246804919E-5"/>
    <n v="4.6187064810361545E-4"/>
    <n v="5.9262127659722526E-4"/>
  </r>
  <r>
    <x v="150"/>
    <x v="23"/>
    <n v="286"/>
    <n v="0"/>
    <n v="474448"/>
    <n v="250"/>
    <n v="5.2692813543317712E-4"/>
    <n v="6.5335895251770039E-5"/>
    <n v="4.6159224018140708E-4"/>
    <n v="5.922640306849471E-4"/>
  </r>
  <r>
    <x v="151"/>
    <x v="23"/>
    <n v="392"/>
    <n v="0"/>
    <n v="474840"/>
    <n v="250"/>
    <n v="5.2649313452952571E-4"/>
    <n v="6.5281943584738801E-5"/>
    <n v="4.6121119094478689E-4"/>
    <n v="5.9177507811426452E-4"/>
  </r>
  <r>
    <x v="152"/>
    <x v="23"/>
    <n v="537"/>
    <n v="1"/>
    <n v="475377"/>
    <n v="251"/>
    <n v="5.2800198579232901E-4"/>
    <n v="6.5338534668530089E-5"/>
    <n v="4.6266345112379889E-4"/>
    <n v="5.9334052046085912E-4"/>
  </r>
  <r>
    <x v="153"/>
    <x v="23"/>
    <n v="604"/>
    <n v="0"/>
    <n v="475981"/>
    <n v="251"/>
    <n v="5.2733197333507012E-4"/>
    <n v="6.5255600948717612E-5"/>
    <n v="4.6207637238635251E-4"/>
    <n v="5.9258757428378773E-4"/>
  </r>
  <r>
    <x v="210"/>
    <x v="23"/>
    <n v="564"/>
    <n v="0"/>
    <n v="476545"/>
    <n v="251"/>
    <n v="5.2670786599376765E-4"/>
    <n v="6.5178349385175622E-5"/>
    <n v="4.6152951660859202E-4"/>
    <n v="5.9188621537894321E-4"/>
  </r>
  <r>
    <x v="154"/>
    <x v="23"/>
    <n v="549"/>
    <n v="0"/>
    <n v="477094"/>
    <n v="251"/>
    <n v="5.2610177449307683E-4"/>
    <n v="6.5103327855695151E-5"/>
    <n v="4.6099844663738171E-4"/>
    <n v="5.9120510234877196E-4"/>
  </r>
  <r>
    <x v="155"/>
    <x v="23"/>
    <n v="441"/>
    <n v="0"/>
    <n v="477535"/>
    <n v="251"/>
    <n v="5.2561592344016667E-4"/>
    <n v="6.5043189627118201E-5"/>
    <n v="4.6057273381304849E-4"/>
    <n v="5.9065911306728492E-4"/>
  </r>
  <r>
    <x v="211"/>
    <x v="23"/>
    <n v="370"/>
    <n v="0"/>
    <n v="477905"/>
    <n v="251"/>
    <n v="5.2520898504932986E-4"/>
    <n v="6.4992819162952494E-5"/>
    <n v="4.6021616588637739E-4"/>
    <n v="5.9020180421228232E-4"/>
  </r>
  <r>
    <x v="212"/>
    <x v="23"/>
    <n v="231"/>
    <n v="0"/>
    <n v="478136"/>
    <n v="251"/>
    <n v="5.2495524285977213E-4"/>
    <n v="6.4961411195712209E-5"/>
    <n v="4.599938316640599E-4"/>
    <n v="5.8991665405548437E-4"/>
  </r>
  <r>
    <x v="213"/>
    <x v="23"/>
    <n v="143"/>
    <n v="0"/>
    <n v="478279"/>
    <n v="251"/>
    <n v="5.2479828719220376E-4"/>
    <n v="6.4941983376229825E-5"/>
    <n v="4.5985630381597392E-4"/>
    <n v="5.897402705684336E-4"/>
  </r>
  <r>
    <x v="156"/>
    <x v="23"/>
    <n v="118"/>
    <n v="1"/>
    <n v="478397"/>
    <n v="252"/>
    <n v="5.2675915609838695E-4"/>
    <n v="6.5055234754297944E-5"/>
    <n v="4.6170392134408902E-4"/>
    <n v="5.9181439085268493E-4"/>
  </r>
  <r>
    <x v="157"/>
    <x v="23"/>
    <n v="118"/>
    <n v="0"/>
    <n v="478515"/>
    <n v="252"/>
    <n v="5.2662925927086923E-4"/>
    <n v="6.5039188156017241E-5"/>
    <n v="4.6159007111485197E-4"/>
    <n v="5.916684474268865E-4"/>
  </r>
  <r>
    <x v="207"/>
    <x v="23"/>
    <n v="63"/>
    <n v="0"/>
    <n v="478578"/>
    <n v="252"/>
    <n v="5.2655993380389403E-4"/>
    <n v="6.5030624145411873E-5"/>
    <n v="4.6152930965848214E-4"/>
    <n v="5.9159055794930592E-4"/>
  </r>
  <r>
    <x v="158"/>
    <x v="23"/>
    <n v="32"/>
    <n v="0"/>
    <n v="478610"/>
    <n v="252"/>
    <n v="5.2652472785775476E-4"/>
    <n v="6.5026275035430801E-5"/>
    <n v="4.6149845282232398E-4"/>
    <n v="5.9155100289318553E-4"/>
  </r>
  <r>
    <x v="214"/>
    <x v="23"/>
    <n v="27"/>
    <n v="0"/>
    <n v="478637"/>
    <n v="252"/>
    <n v="5.2649502650233893E-4"/>
    <n v="6.5022605926337955E-5"/>
    <n v="4.6147242057600099E-4"/>
    <n v="5.9151763242867687E-4"/>
  </r>
  <r>
    <x v="159"/>
    <x v="23"/>
    <n v="19"/>
    <n v="0"/>
    <n v="478656"/>
    <n v="252"/>
    <n v="5.2647412755716001E-4"/>
    <n v="6.5020024208878416E-5"/>
    <n v="4.6145410334828157E-4"/>
    <n v="5.9149415176603846E-4"/>
  </r>
  <r>
    <x v="160"/>
    <x v="23"/>
    <n v="22"/>
    <n v="0"/>
    <n v="478678"/>
    <n v="252"/>
    <n v="5.2644993085121936E-4"/>
    <n v="6.5017035107933465E-5"/>
    <n v="4.6143289574328587E-4"/>
    <n v="5.9146696595915285E-4"/>
  </r>
  <r>
    <x v="161"/>
    <x v="23"/>
    <n v="19"/>
    <n v="0"/>
    <n v="478697"/>
    <n v="252"/>
    <n v="5.2642903548591284E-4"/>
    <n v="6.501445383282398E-5"/>
    <n v="4.6141458165308886E-4"/>
    <n v="5.9144348931873688E-4"/>
  </r>
  <r>
    <x v="208"/>
    <x v="23"/>
    <n v="6"/>
    <n v="0"/>
    <n v="478703"/>
    <n v="252"/>
    <n v="5.2642243729410514E-4"/>
    <n v="6.5013638735897123E-5"/>
    <n v="4.6140879855820801E-4"/>
    <n v="5.9143607603000226E-4"/>
  </r>
  <r>
    <x v="224"/>
    <x v="23"/>
    <n v="2"/>
    <n v="0"/>
    <n v="478705"/>
    <n v="252"/>
    <n v="5.2642023793359166E-4"/>
    <n v="6.5013367041463272E-5"/>
    <n v="4.6140687089212841E-4"/>
    <n v="5.914336049750549E-4"/>
  </r>
  <r>
    <x v="162"/>
    <x v="23"/>
    <n v="9"/>
    <n v="0"/>
    <n v="478714"/>
    <n v="252"/>
    <n v="5.264103410386995E-4"/>
    <n v="6.5012144444612054E-5"/>
    <n v="4.6139819659408743E-4"/>
    <n v="5.9142248548331151E-4"/>
  </r>
  <r>
    <x v="216"/>
    <x v="23"/>
    <n v="6"/>
    <n v="0"/>
    <n v="478720"/>
    <n v="252"/>
    <n v="5.2640374331550804E-4"/>
    <n v="6.5011329405590158E-5"/>
    <n v="4.6139241390991787E-4"/>
    <n v="5.9141507272109821E-4"/>
  </r>
  <r>
    <x v="225"/>
    <x v="23"/>
    <n v="6"/>
    <n v="0"/>
    <n v="478726"/>
    <n v="252"/>
    <n v="5.2639714575769851E-4"/>
    <n v="6.5010514387003847E-5"/>
    <n v="4.6138663137069465E-4"/>
    <n v="5.9140766014470231E-4"/>
  </r>
  <r>
    <x v="163"/>
    <x v="23"/>
    <n v="2"/>
    <n v="0"/>
    <n v="478728"/>
    <n v="252"/>
    <n v="5.2639494660851251E-4"/>
    <n v="6.5010242718682842E-5"/>
    <n v="4.6138470388982968E-4"/>
    <n v="5.9140518932719534E-4"/>
  </r>
  <r>
    <x v="164"/>
    <x v="23"/>
    <n v="7"/>
    <n v="0"/>
    <n v="478735"/>
    <n v="252"/>
    <n v="5.2638724973106212E-4"/>
    <n v="6.5009291897439393E-5"/>
    <n v="4.6137795783362276E-4"/>
    <n v="5.9139654162850149E-4"/>
  </r>
  <r>
    <x v="226"/>
    <x v="23"/>
    <n v="2"/>
    <n v="0"/>
    <n v="478737"/>
    <n v="252"/>
    <n v="5.2638505066456118E-4"/>
    <n v="6.500902023933545E-5"/>
    <n v="4.613760304252257E-4"/>
    <n v="5.9139407090389666E-4"/>
  </r>
  <r>
    <x v="165"/>
    <x v="23"/>
    <n v="9"/>
    <n v="0"/>
    <n v="478746"/>
    <n v="252"/>
    <n v="5.2637515509267963E-4"/>
    <n v="6.5007797805963176E-5"/>
    <n v="4.6136735728671645E-4"/>
    <n v="5.913829528986428E-4"/>
  </r>
  <r>
    <x v="217"/>
    <x v="23"/>
    <n v="10"/>
    <n v="0"/>
    <n v="478756"/>
    <n v="252"/>
    <n v="5.2636416044916413E-4"/>
    <n v="6.5006439600578955E-5"/>
    <n v="4.6135772084858516E-4"/>
    <n v="5.913706000497431E-4"/>
  </r>
  <r>
    <x v="166"/>
    <x v="23"/>
    <n v="24"/>
    <n v="0"/>
    <n v="478780"/>
    <n v="252"/>
    <n v="5.2633777517857886E-4"/>
    <n v="6.5003180139200961E-5"/>
    <n v="4.6133459503937789E-4"/>
    <n v="5.9134095531777984E-4"/>
  </r>
  <r>
    <x v="215"/>
    <x v="23"/>
    <n v="29"/>
    <n v="0"/>
    <n v="478809"/>
    <n v="252"/>
    <n v="5.2630589650570477E-4"/>
    <n v="6.4999242059443364E-5"/>
    <n v="4.6130665444626138E-4"/>
    <n v="5.9130513856514816E-4"/>
  </r>
  <r>
    <x v="167"/>
    <x v="23"/>
    <n v="33"/>
    <n v="0"/>
    <n v="478842"/>
    <n v="252"/>
    <n v="5.2626962547144991E-4"/>
    <n v="6.4994761376653112E-5"/>
    <n v="4.6127486409479682E-4"/>
    <n v="5.9126438684810301E-4"/>
  </r>
  <r>
    <x v="168"/>
    <x v="23"/>
    <n v="76"/>
    <n v="0"/>
    <n v="478918"/>
    <n v="252"/>
    <n v="5.2618611119231262E-4"/>
    <n v="6.4984444577626882E-5"/>
    <n v="4.6120166661468571E-4"/>
    <n v="5.9117055576993953E-4"/>
  </r>
  <r>
    <x v="169"/>
    <x v="23"/>
    <n v="146"/>
    <n v="0"/>
    <n v="479064"/>
    <n v="252"/>
    <n v="5.2602575021291518E-4"/>
    <n v="6.4964634650370949E-5"/>
    <n v="4.6106111556254426E-4"/>
    <n v="5.909903848632861E-4"/>
  </r>
  <r>
    <x v="170"/>
    <x v="23"/>
    <n v="191"/>
    <n v="0"/>
    <n v="479255"/>
    <n v="252"/>
    <n v="5.2581611042138321E-4"/>
    <n v="6.4938737151688832E-5"/>
    <n v="4.608773732696944E-4"/>
    <n v="5.9075484757307203E-4"/>
  </r>
  <r>
    <x v="171"/>
    <x v="23"/>
    <n v="158"/>
    <n v="0"/>
    <n v="479413"/>
    <n v="252"/>
    <n v="5.2564281736206572E-4"/>
    <n v="6.4917329689469873E-5"/>
    <n v="4.6072548767259582E-4"/>
    <n v="5.9056014705153562E-4"/>
  </r>
  <r>
    <x v="172"/>
    <x v="23"/>
    <n v="222"/>
    <n v="0"/>
    <n v="479635"/>
    <n v="252"/>
    <n v="5.2539952255360853E-4"/>
    <n v="6.4887274686939702E-5"/>
    <n v="4.6051224786666881E-4"/>
    <n v="5.9028679724054819E-4"/>
  </r>
  <r>
    <x v="173"/>
    <x v="23"/>
    <n v="229"/>
    <n v="0"/>
    <n v="479864"/>
    <n v="252"/>
    <n v="5.2514879215777809E-4"/>
    <n v="6.4856301149653138E-5"/>
    <n v="4.6029249100812495E-4"/>
    <n v="5.9000509330743123E-4"/>
  </r>
  <r>
    <x v="174"/>
    <x v="23"/>
    <n v="291"/>
    <n v="0"/>
    <n v="480155"/>
    <n v="252"/>
    <n v="5.2483052347679392E-4"/>
    <n v="6.4816984400589049E-5"/>
    <n v="4.600135390762049E-4"/>
    <n v="5.8964750787738295E-4"/>
  </r>
  <r>
    <x v="175"/>
    <x v="23"/>
    <n v="365"/>
    <n v="0"/>
    <n v="480520"/>
    <n v="252"/>
    <n v="5.244318654790644E-4"/>
    <n v="6.476773691950705E-5"/>
    <n v="4.5966412855955735E-4"/>
    <n v="5.8919960239857145E-4"/>
  </r>
  <r>
    <x v="176"/>
    <x v="23"/>
    <n v="402"/>
    <n v="0"/>
    <n v="480922"/>
    <n v="252"/>
    <n v="5.2399349582676609E-4"/>
    <n v="6.4713583755003661E-5"/>
    <n v="4.5927991207176245E-4"/>
    <n v="5.8870707958176972E-4"/>
  </r>
  <r>
    <x v="177"/>
    <x v="23"/>
    <n v="458"/>
    <n v="0"/>
    <n v="481380"/>
    <n v="252"/>
    <n v="5.2349495201296271E-4"/>
    <n v="6.4651997118283207E-5"/>
    <n v="4.5884295489467949E-4"/>
    <n v="5.8814694913124593E-4"/>
  </r>
  <r>
    <x v="178"/>
    <x v="23"/>
    <n v="456"/>
    <n v="0"/>
    <n v="481836"/>
    <n v="252"/>
    <n v="5.229995268099519E-4"/>
    <n v="6.4590795763446785E-5"/>
    <n v="4.5840873104650512E-4"/>
    <n v="5.8759032257339869E-4"/>
  </r>
  <r>
    <x v="179"/>
    <x v="23"/>
    <n v="764"/>
    <n v="1"/>
    <n v="482600"/>
    <n v="253"/>
    <n v="5.242436800663075E-4"/>
    <n v="6.4616409564229502E-5"/>
    <n v="4.5962727050207798E-4"/>
    <n v="5.8886008963053701E-4"/>
  </r>
  <r>
    <x v="180"/>
    <x v="23"/>
    <n v="943"/>
    <n v="1"/>
    <n v="483543"/>
    <n v="254"/>
    <n v="5.2528937447135005E-4"/>
    <n v="6.4617754835048967E-5"/>
    <n v="4.606716196363011E-4"/>
    <n v="5.89907129306399E-4"/>
  </r>
  <r>
    <x v="181"/>
    <x v="23"/>
    <n v="1167"/>
    <n v="0"/>
    <n v="484710"/>
    <n v="254"/>
    <n v="5.2402467454766772E-4"/>
    <n v="6.4462138760297395E-5"/>
    <n v="4.5956253578737031E-4"/>
    <n v="5.8848681330796507E-4"/>
  </r>
  <r>
    <x v="182"/>
    <x v="23"/>
    <n v="1348"/>
    <n v="0"/>
    <n v="486058"/>
    <n v="254"/>
    <n v="5.2257138037024387E-4"/>
    <n v="6.4283317188435437E-5"/>
    <n v="4.5828806318180842E-4"/>
    <n v="5.8685469755867926E-4"/>
  </r>
  <r>
    <x v="183"/>
    <x v="23"/>
    <n v="871"/>
    <n v="0"/>
    <n v="486929"/>
    <n v="254"/>
    <n v="5.2163662464137478E-4"/>
    <n v="6.4168299670347279E-5"/>
    <n v="4.5746832497102751E-4"/>
    <n v="5.858049243117221E-4"/>
  </r>
  <r>
    <x v="184"/>
    <x v="23"/>
    <n v="241"/>
    <n v="1"/>
    <n v="487170"/>
    <n v="255"/>
    <n v="5.2343124576636492E-4"/>
    <n v="6.4262742683211102E-5"/>
    <n v="4.5916850308315384E-4"/>
    <n v="5.8769398844957601E-4"/>
  </r>
  <r>
    <x v="185"/>
    <x v="23"/>
    <n v="308"/>
    <n v="2"/>
    <n v="487478"/>
    <n v="257"/>
    <n v="5.2720327891720245E-4"/>
    <n v="6.4473621143905832E-5"/>
    <n v="4.627296577732966E-4"/>
    <n v="5.9167690006110829E-4"/>
  </r>
  <r>
    <x v="186"/>
    <x v="23"/>
    <n v="146"/>
    <n v="0"/>
    <n v="487624"/>
    <n v="257"/>
    <n v="5.2704542844486733E-4"/>
    <n v="6.4454311946740564E-5"/>
    <n v="4.6259111649812678E-4"/>
    <n v="5.9149974039160794E-4"/>
  </r>
  <r>
    <x v="187"/>
    <x v="23"/>
    <n v="140"/>
    <n v="0"/>
    <n v="487764"/>
    <n v="257"/>
    <n v="5.2689415373008257E-4"/>
    <n v="6.4435807137729661E-5"/>
    <n v="4.6245834659235292E-4"/>
    <n v="5.9132996086781221E-4"/>
  </r>
  <r>
    <x v="188"/>
    <x v="23"/>
    <n v="102"/>
    <n v="0"/>
    <n v="487866"/>
    <n v="257"/>
    <n v="5.2678399396555609E-4"/>
    <n v="6.442233175197252E-5"/>
    <n v="4.6236166221358356E-4"/>
    <n v="5.9120632571752862E-4"/>
  </r>
  <r>
    <x v="189"/>
    <x v="23"/>
    <n v="68"/>
    <n v="0"/>
    <n v="487934"/>
    <n v="257"/>
    <n v="5.2671057970955087E-4"/>
    <n v="6.4413351292244068E-5"/>
    <n v="4.6229722841730679E-4"/>
    <n v="5.911239310017949E-4"/>
  </r>
  <r>
    <x v="190"/>
    <x v="23"/>
    <n v="43"/>
    <n v="0"/>
    <n v="487977"/>
    <n v="257"/>
    <n v="5.2666416654883325E-4"/>
    <n v="6.4407673764221249E-5"/>
    <n v="4.6225649278461203E-4"/>
    <n v="5.9107184031305447E-4"/>
  </r>
  <r>
    <x v="218"/>
    <x v="23"/>
    <n v="33"/>
    <n v="0"/>
    <n v="488010"/>
    <n v="257"/>
    <n v="5.266285526935923E-4"/>
    <n v="6.4403317270293221E-5"/>
    <n v="4.6222523542329905E-4"/>
    <n v="5.9103186996388554E-4"/>
  </r>
  <r>
    <x v="191"/>
    <x v="23"/>
    <n v="10"/>
    <n v="0"/>
    <n v="488020"/>
    <n v="257"/>
    <n v="5.2661776156714892E-4"/>
    <n v="6.440199723696859E-5"/>
    <n v="4.6221576433018034E-4"/>
    <n v="5.9101975880411755E-4"/>
  </r>
  <r>
    <x v="192"/>
    <x v="23"/>
    <n v="7"/>
    <n v="0"/>
    <n v="488027"/>
    <n v="257"/>
    <n v="5.2661020804176822E-4"/>
    <n v="6.4401073245837342E-5"/>
    <n v="4.6220913479593087E-4"/>
    <n v="5.9101128128760552E-4"/>
  </r>
  <r>
    <x v="227"/>
    <x v="23"/>
    <n v="9"/>
    <n v="0"/>
    <n v="488036"/>
    <n v="257"/>
    <n v="5.2660049668467083E-4"/>
    <n v="6.4399885296197873E-5"/>
    <n v="4.6220061138847296E-4"/>
    <n v="5.9100038198086876E-4"/>
  </r>
  <r>
    <x v="228"/>
    <x v="23"/>
    <n v="6"/>
    <n v="0"/>
    <n v="488042"/>
    <n v="257"/>
    <n v="5.2659402264559202E-4"/>
    <n v="6.439909335411909E-5"/>
    <n v="4.6219492929147296E-4"/>
    <n v="5.9099311599971108E-4"/>
  </r>
  <r>
    <x v="229"/>
    <x v="23"/>
    <n v="3"/>
    <n v="0"/>
    <n v="488045"/>
    <n v="257"/>
    <n v="5.2659078568574624E-4"/>
    <n v="6.4398697390383671E-5"/>
    <n v="4.6219208829536255E-4"/>
    <n v="5.9098948307612987E-4"/>
  </r>
  <r>
    <x v="230"/>
    <x v="23"/>
    <n v="3"/>
    <n v="0"/>
    <n v="488048"/>
    <n v="257"/>
    <n v="5.2658754876569523E-4"/>
    <n v="6.4398301431517499E-5"/>
    <n v="4.6218924733417772E-4"/>
    <n v="5.9098585019721269E-4"/>
  </r>
  <r>
    <x v="231"/>
    <x v="23"/>
    <n v="6"/>
    <n v="0"/>
    <n v="488054"/>
    <n v="257"/>
    <n v="5.265810750449745E-4"/>
    <n v="6.4397509528392352E-5"/>
    <n v="4.6218356551658215E-4"/>
    <n v="5.9097858457336685E-4"/>
  </r>
  <r>
    <x v="232"/>
    <x v="23"/>
    <n v="7"/>
    <n v="0"/>
    <n v="488061"/>
    <n v="257"/>
    <n v="5.2657352257197356E-4"/>
    <n v="6.4396585666028191E-5"/>
    <n v="4.6217693690594536E-4"/>
    <n v="5.909701082380018E-4"/>
  </r>
  <r>
    <x v="219"/>
    <x v="23"/>
    <n v="6"/>
    <n v="0"/>
    <n v="488067"/>
    <n v="257"/>
    <n v="5.2656704919611444E-4"/>
    <n v="6.4395793805099638E-5"/>
    <n v="4.621712553910148E-4"/>
    <n v="5.9096284300121408E-4"/>
  </r>
  <r>
    <x v="237"/>
    <x v="23"/>
    <n v="3"/>
    <n v="0"/>
    <n v="488070"/>
    <n v="257"/>
    <n v="5.265638125678694E-4"/>
    <n v="6.4395397881938249E-5"/>
    <n v="4.6216841468593115E-4"/>
    <n v="5.909592104498076E-4"/>
  </r>
  <r>
    <x v="220"/>
    <x v="23"/>
    <n v="2"/>
    <n v="0"/>
    <n v="488072"/>
    <n v="257"/>
    <n v="5.2656165483781086E-4"/>
    <n v="6.4395133935868672E-5"/>
    <n v="4.6216652090194221E-4"/>
    <n v="5.9095678877367952E-4"/>
  </r>
  <r>
    <x v="238"/>
    <x v="23"/>
    <n v="4"/>
    <n v="0"/>
    <n v="488076"/>
    <n v="257"/>
    <n v="5.2655733943074434E-4"/>
    <n v="6.439460605022069E-5"/>
    <n v="4.6216273338052364E-4"/>
    <n v="5.9095194548096505E-4"/>
  </r>
  <r>
    <x v="221"/>
    <x v="23"/>
    <n v="5"/>
    <n v="0"/>
    <n v="488081"/>
    <n v="257"/>
    <n v="5.2655194527137918E-4"/>
    <n v="6.4393946205331445E-5"/>
    <n v="4.6215799906604771E-4"/>
    <n v="5.9094589147671065E-4"/>
  </r>
  <r>
    <x v="233"/>
    <x v="23"/>
    <n v="8"/>
    <n v="0"/>
    <n v="488089"/>
    <n v="257"/>
    <n v="5.2654331484626774E-4"/>
    <n v="6.4392890481635399E-5"/>
    <n v="4.6215042436463234E-4"/>
    <n v="5.9093620532790314E-4"/>
  </r>
  <r>
    <x v="234"/>
    <x v="23"/>
    <n v="8"/>
    <n v="0"/>
    <n v="488097"/>
    <n v="257"/>
    <n v="5.2653468470406498E-4"/>
    <n v="6.4391834792555476E-5"/>
    <n v="4.6214284991150952E-4"/>
    <n v="5.909265194966205E-4"/>
  </r>
  <r>
    <x v="239"/>
    <x v="23"/>
    <n v="11"/>
    <n v="0"/>
    <n v="488108"/>
    <n v="257"/>
    <n v="5.2652281872044709E-4"/>
    <n v="6.4390383276589081E-5"/>
    <n v="4.6213243544385803E-4"/>
    <n v="5.9091320199703616E-4"/>
  </r>
  <r>
    <x v="193"/>
    <x v="23"/>
    <n v="10"/>
    <n v="0"/>
    <n v="488118"/>
    <n v="257"/>
    <n v="5.2651203192670621E-4"/>
    <n v="6.4389063773405173E-5"/>
    <n v="4.6212296815330105E-4"/>
    <n v="5.9090109570011137E-4"/>
  </r>
  <r>
    <x v="222"/>
    <x v="23"/>
    <n v="11"/>
    <n v="0"/>
    <n v="488129"/>
    <n v="257"/>
    <n v="5.2650016696406069E-4"/>
    <n v="6.4387612382362883E-5"/>
    <n v="4.6211255458169782E-4"/>
    <n v="5.9088777934642356E-4"/>
  </r>
  <r>
    <x v="194"/>
    <x v="23"/>
    <n v="13"/>
    <n v="0"/>
    <n v="488142"/>
    <n v="257"/>
    <n v="5.264861454248969E-4"/>
    <n v="6.4385897186395897E-5"/>
    <n v="4.62100248238501E-4"/>
    <n v="5.9087204261129285E-4"/>
  </r>
  <r>
    <x v="235"/>
    <x v="23"/>
    <n v="13"/>
    <n v="0"/>
    <n v="488155"/>
    <n v="257"/>
    <n v="5.26472124632545E-4"/>
    <n v="6.4384182081807286E-5"/>
    <n v="4.6208794255073773E-4"/>
    <n v="5.9085630671435233E-4"/>
  </r>
  <r>
    <x v="195"/>
    <x v="23"/>
    <n v="23"/>
    <n v="0"/>
    <n v="488178"/>
    <n v="257"/>
    <n v="5.2644732044459196E-4"/>
    <n v="6.4381147889824226E-5"/>
    <n v="4.6206617255476775E-4"/>
    <n v="5.9082846833441623E-4"/>
  </r>
  <r>
    <x v="196"/>
    <x v="23"/>
    <n v="21"/>
    <n v="0"/>
    <n v="488199"/>
    <n v="257"/>
    <n v="5.2642467518368538E-4"/>
    <n v="6.4378377790371739E-5"/>
    <n v="4.6204629739331367E-4"/>
    <n v="5.9080305297405709E-4"/>
  </r>
  <r>
    <x v="197"/>
    <x v="23"/>
    <n v="34"/>
    <n v="0"/>
    <n v="488233"/>
    <n v="257"/>
    <n v="5.263880155581454E-4"/>
    <n v="6.4373893372813174E-5"/>
    <n v="4.6201412218533223E-4"/>
    <n v="5.9076190893095858E-4"/>
  </r>
  <r>
    <x v="198"/>
    <x v="23"/>
    <n v="45"/>
    <n v="0"/>
    <n v="488278"/>
    <n v="257"/>
    <n v="5.2633950331573405E-4"/>
    <n v="6.4367959074815973E-5"/>
    <n v="4.6197154424091811E-4"/>
    <n v="5.9070746239055E-4"/>
  </r>
  <r>
    <x v="236"/>
    <x v="23"/>
    <n v="84"/>
    <n v="1"/>
    <n v="488362"/>
    <n v="258"/>
    <n v="5.2829663241611756E-4"/>
    <n v="6.448203701480444E-5"/>
    <n v="4.6381459540131311E-4"/>
    <n v="5.9277866943092201E-4"/>
  </r>
  <r>
    <x v="223"/>
    <x v="23"/>
    <n v="69"/>
    <n v="0"/>
    <n v="488431"/>
    <n v="258"/>
    <n v="5.2822200065106434E-4"/>
    <n v="6.4472925318306422E-5"/>
    <n v="4.6374907533275789E-4"/>
    <n v="5.9269492596937079E-4"/>
  </r>
  <r>
    <x v="199"/>
    <x v="23"/>
    <n v="101"/>
    <n v="0"/>
    <n v="488532"/>
    <n v="258"/>
    <n v="5.2811279506767214E-4"/>
    <n v="6.4459592549884418E-5"/>
    <n v="4.6365320251778771E-4"/>
    <n v="5.9257238761755652E-4"/>
  </r>
  <r>
    <x v="200"/>
    <x v="23"/>
    <n v="148"/>
    <n v="0"/>
    <n v="488680"/>
    <n v="258"/>
    <n v="5.2795285258246702E-4"/>
    <n v="6.4440065381372245E-5"/>
    <n v="4.635127872010948E-4"/>
    <n v="5.9239291796383924E-4"/>
  </r>
  <r>
    <x v="201"/>
    <x v="23"/>
    <n v="190"/>
    <n v="0"/>
    <n v="488870"/>
    <n v="258"/>
    <n v="5.2774766297788783E-4"/>
    <n v="6.4415014055893587E-5"/>
    <n v="4.6333264892199427E-4"/>
    <n v="5.9216267703378139E-4"/>
  </r>
  <r>
    <x v="202"/>
    <x v="23"/>
    <n v="241"/>
    <n v="0"/>
    <n v="489111"/>
    <n v="258"/>
    <n v="5.2748762550832015E-4"/>
    <n v="6.4383266435022479E-5"/>
    <n v="4.6310435907329767E-4"/>
    <n v="5.9187089194334263E-4"/>
  </r>
  <r>
    <x v="203"/>
    <x v="23"/>
    <n v="402"/>
    <n v="0"/>
    <n v="489513"/>
    <n v="258"/>
    <n v="5.2705443982080152E-4"/>
    <n v="6.4330379402109179E-5"/>
    <n v="4.6272406041869237E-4"/>
    <n v="5.9138481922291067E-4"/>
  </r>
  <r>
    <x v="204"/>
    <x v="23"/>
    <n v="590"/>
    <n v="1"/>
    <n v="490103"/>
    <n v="259"/>
    <n v="5.2846034405012825E-4"/>
    <n v="6.4377382651225197E-5"/>
    <n v="4.6408296139890308E-4"/>
    <n v="5.9283772670135342E-4"/>
  </r>
  <r>
    <x v="205"/>
    <x v="23"/>
    <n v="562"/>
    <n v="0"/>
    <n v="490665"/>
    <n v="259"/>
    <n v="5.2785505385548185E-4"/>
    <n v="6.4303626355322085E-5"/>
    <n v="4.6355142750015976E-4"/>
    <n v="5.9215868021080388E-4"/>
  </r>
  <r>
    <x v="206"/>
    <x v="23"/>
    <n v="466"/>
    <n v="0"/>
    <n v="491131"/>
    <n v="259"/>
    <n v="5.2735420895850594E-4"/>
    <n v="6.4242597043534226E-5"/>
    <n v="4.631116119149717E-4"/>
    <n v="5.9159680600204018E-4"/>
  </r>
  <r>
    <x v="240"/>
    <x v="24"/>
    <n v="3"/>
    <n v="0"/>
    <n v="3"/>
    <n v="0"/>
    <n v="0"/>
    <s v=""/>
    <s v=""/>
    <s v=""/>
  </r>
  <r>
    <x v="0"/>
    <x v="24"/>
    <n v="18"/>
    <n v="0"/>
    <n v="21"/>
    <n v="0"/>
    <n v="0"/>
    <s v=""/>
    <s v=""/>
    <s v=""/>
  </r>
  <r>
    <x v="1"/>
    <x v="24"/>
    <n v="78"/>
    <n v="0"/>
    <n v="99"/>
    <n v="0"/>
    <n v="0"/>
    <s v=""/>
    <s v=""/>
    <s v=""/>
  </r>
  <r>
    <x v="2"/>
    <x v="24"/>
    <n v="134"/>
    <n v="0"/>
    <n v="233"/>
    <n v="0"/>
    <n v="0"/>
    <s v=""/>
    <s v=""/>
    <s v=""/>
  </r>
  <r>
    <x v="3"/>
    <x v="24"/>
    <n v="130"/>
    <n v="0"/>
    <n v="363"/>
    <n v="0"/>
    <n v="0"/>
    <s v=""/>
    <s v=""/>
    <s v=""/>
  </r>
  <r>
    <x v="4"/>
    <x v="24"/>
    <n v="91"/>
    <n v="0"/>
    <n v="454"/>
    <n v="0"/>
    <n v="0"/>
    <s v=""/>
    <s v=""/>
    <s v=""/>
  </r>
  <r>
    <x v="5"/>
    <x v="24"/>
    <n v="43"/>
    <n v="0"/>
    <n v="497"/>
    <n v="0"/>
    <n v="0"/>
    <s v=""/>
    <s v=""/>
    <s v=""/>
  </r>
  <r>
    <x v="6"/>
    <x v="24"/>
    <n v="28"/>
    <n v="0"/>
    <n v="525"/>
    <n v="0"/>
    <n v="0"/>
    <s v=""/>
    <s v=""/>
    <s v=""/>
  </r>
  <r>
    <x v="7"/>
    <x v="24"/>
    <n v="34"/>
    <n v="0"/>
    <n v="559"/>
    <n v="0"/>
    <n v="0"/>
    <s v=""/>
    <s v=""/>
    <s v=""/>
  </r>
  <r>
    <x v="8"/>
    <x v="24"/>
    <n v="28"/>
    <n v="0"/>
    <n v="587"/>
    <n v="0"/>
    <n v="0"/>
    <s v=""/>
    <s v=""/>
    <s v=""/>
  </r>
  <r>
    <x v="9"/>
    <x v="24"/>
    <n v="36"/>
    <n v="0"/>
    <n v="623"/>
    <n v="0"/>
    <n v="0"/>
    <s v=""/>
    <s v=""/>
    <s v=""/>
  </r>
  <r>
    <x v="10"/>
    <x v="24"/>
    <n v="42"/>
    <n v="0"/>
    <n v="665"/>
    <n v="0"/>
    <n v="0"/>
    <s v=""/>
    <s v=""/>
    <s v=""/>
  </r>
  <r>
    <x v="11"/>
    <x v="24"/>
    <n v="14"/>
    <n v="0"/>
    <n v="679"/>
    <n v="0"/>
    <n v="0"/>
    <s v=""/>
    <s v=""/>
    <s v=""/>
  </r>
  <r>
    <x v="12"/>
    <x v="24"/>
    <n v="22"/>
    <n v="0"/>
    <n v="701"/>
    <n v="0"/>
    <n v="0"/>
    <s v=""/>
    <s v=""/>
    <s v=""/>
  </r>
  <r>
    <x v="13"/>
    <x v="24"/>
    <n v="38"/>
    <n v="0"/>
    <n v="739"/>
    <n v="0"/>
    <n v="0"/>
    <s v=""/>
    <s v=""/>
    <s v=""/>
  </r>
  <r>
    <x v="14"/>
    <x v="24"/>
    <n v="32"/>
    <n v="0"/>
    <n v="771"/>
    <n v="0"/>
    <n v="0"/>
    <s v=""/>
    <s v=""/>
    <s v=""/>
  </r>
  <r>
    <x v="15"/>
    <x v="24"/>
    <n v="105"/>
    <n v="0"/>
    <n v="876"/>
    <n v="0"/>
    <n v="0"/>
    <s v=""/>
    <s v=""/>
    <s v=""/>
  </r>
  <r>
    <x v="16"/>
    <x v="24"/>
    <n v="80"/>
    <n v="0"/>
    <n v="956"/>
    <n v="0"/>
    <n v="0"/>
    <s v=""/>
    <s v=""/>
    <s v=""/>
  </r>
  <r>
    <x v="17"/>
    <x v="24"/>
    <n v="50"/>
    <n v="0"/>
    <n v="1006"/>
    <n v="0"/>
    <n v="0"/>
    <s v=""/>
    <s v=""/>
    <s v=""/>
  </r>
  <r>
    <x v="18"/>
    <x v="24"/>
    <n v="60"/>
    <n v="0"/>
    <n v="1066"/>
    <n v="0"/>
    <n v="0"/>
    <s v=""/>
    <s v=""/>
    <s v=""/>
  </r>
  <r>
    <x v="19"/>
    <x v="24"/>
    <n v="79"/>
    <n v="0"/>
    <n v="1145"/>
    <n v="0"/>
    <n v="0"/>
    <s v=""/>
    <s v=""/>
    <s v=""/>
  </r>
  <r>
    <x v="20"/>
    <x v="24"/>
    <n v="97"/>
    <n v="0"/>
    <n v="1242"/>
    <n v="0"/>
    <n v="0"/>
    <s v=""/>
    <s v=""/>
    <s v=""/>
  </r>
  <r>
    <x v="21"/>
    <x v="24"/>
    <n v="111"/>
    <n v="0"/>
    <n v="1353"/>
    <n v="0"/>
    <n v="0"/>
    <s v=""/>
    <s v=""/>
    <s v=""/>
  </r>
  <r>
    <x v="22"/>
    <x v="24"/>
    <n v="128"/>
    <n v="0"/>
    <n v="1481"/>
    <n v="0"/>
    <n v="0"/>
    <s v=""/>
    <s v=""/>
    <s v=""/>
  </r>
  <r>
    <x v="23"/>
    <x v="24"/>
    <n v="153"/>
    <n v="0"/>
    <n v="1634"/>
    <n v="0"/>
    <n v="0"/>
    <s v=""/>
    <s v=""/>
    <s v=""/>
  </r>
  <r>
    <x v="24"/>
    <x v="24"/>
    <n v="240"/>
    <n v="0"/>
    <n v="1874"/>
    <n v="0"/>
    <n v="0"/>
    <s v=""/>
    <s v=""/>
    <s v=""/>
  </r>
  <r>
    <x v="25"/>
    <x v="24"/>
    <n v="307"/>
    <n v="0"/>
    <n v="2181"/>
    <n v="0"/>
    <n v="0"/>
    <s v=""/>
    <s v=""/>
    <s v=""/>
  </r>
  <r>
    <x v="26"/>
    <x v="24"/>
    <n v="599"/>
    <n v="0"/>
    <n v="2780"/>
    <n v="0"/>
    <n v="0"/>
    <s v=""/>
    <s v=""/>
    <s v=""/>
  </r>
  <r>
    <x v="27"/>
    <x v="24"/>
    <n v="985"/>
    <n v="1"/>
    <n v="3765"/>
    <n v="1"/>
    <n v="2.6560424966799468E-4"/>
    <n v="5.2065345946435419E-4"/>
    <n v="-2.5504920979635952E-4"/>
    <n v="7.8625770913234882E-4"/>
  </r>
  <r>
    <x v="28"/>
    <x v="24"/>
    <n v="1163"/>
    <n v="0"/>
    <n v="4928"/>
    <n v="1"/>
    <n v="2.0292207792207794E-4"/>
    <n v="3.9776762450262408E-4"/>
    <n v="-1.9484554658054615E-4"/>
    <n v="6.0068970242470202E-4"/>
  </r>
  <r>
    <x v="29"/>
    <x v="24"/>
    <n v="1376"/>
    <n v="2"/>
    <n v="6304"/>
    <n v="3"/>
    <n v="4.7588832487309646E-4"/>
    <n v="5.3864645689358345E-4"/>
    <n v="-6.2758132020486988E-5"/>
    <n v="1.0145347817666799E-3"/>
  </r>
  <r>
    <x v="30"/>
    <x v="24"/>
    <n v="2813"/>
    <n v="1"/>
    <n v="9117"/>
    <n v="4"/>
    <n v="4.3874081386420971E-4"/>
    <n v="4.3006030905934448E-4"/>
    <n v="8.6805048048652317E-6"/>
    <n v="8.6880112292355414E-4"/>
  </r>
  <r>
    <x v="31"/>
    <x v="24"/>
    <n v="4966"/>
    <n v="1"/>
    <n v="14083"/>
    <n v="5"/>
    <n v="3.5503798906482992E-4"/>
    <n v="3.1125975844298326E-4"/>
    <n v="4.3778230621846666E-5"/>
    <n v="6.6629774750781318E-4"/>
  </r>
  <r>
    <x v="32"/>
    <x v="24"/>
    <n v="7339"/>
    <n v="5"/>
    <n v="21422"/>
    <n v="10"/>
    <n v="4.6680982167864813E-4"/>
    <n v="2.893992486119892E-4"/>
    <n v="1.7741057306665893E-4"/>
    <n v="7.5620907029063733E-4"/>
  </r>
  <r>
    <x v="33"/>
    <x v="24"/>
    <n v="6647"/>
    <n v="1"/>
    <n v="28069"/>
    <n v="11"/>
    <n v="3.9189141045281269E-4"/>
    <n v="2.3163839915774217E-4"/>
    <n v="1.6025301129507052E-4"/>
    <n v="6.2352980961055487E-4"/>
  </r>
  <r>
    <x v="34"/>
    <x v="24"/>
    <n v="5294"/>
    <n v="6"/>
    <n v="33363"/>
    <n v="17"/>
    <n v="5.0954650361178556E-4"/>
    <n v="2.4228473637790586E-4"/>
    <n v="2.672617672338797E-4"/>
    <n v="7.5183123998969143E-4"/>
  </r>
  <r>
    <x v="35"/>
    <x v="24"/>
    <n v="3106"/>
    <n v="2"/>
    <n v="36469"/>
    <n v="19"/>
    <n v="5.2099043022841315E-4"/>
    <n v="2.3432688489646004E-4"/>
    <n v="2.8666354533195314E-4"/>
    <n v="7.5531731512487317E-4"/>
  </r>
  <r>
    <x v="36"/>
    <x v="24"/>
    <n v="2254"/>
    <n v="2"/>
    <n v="38723"/>
    <n v="21"/>
    <n v="5.4231335382072673E-4"/>
    <n v="2.3201413940443399E-4"/>
    <n v="3.1029921441629276E-4"/>
    <n v="7.7432749322516069E-4"/>
  </r>
  <r>
    <x v="37"/>
    <x v="24"/>
    <n v="1921"/>
    <n v="2"/>
    <n v="40644"/>
    <n v="23"/>
    <n v="5.6588918413541978E-4"/>
    <n v="2.3133768921709155E-4"/>
    <n v="3.3455149491832821E-4"/>
    <n v="7.9722687335251135E-4"/>
  </r>
  <r>
    <x v="38"/>
    <x v="24"/>
    <n v="2104"/>
    <n v="1"/>
    <n v="42748"/>
    <n v="24"/>
    <n v="5.6142977449237389E-4"/>
    <n v="2.2468173570183928E-4"/>
    <n v="3.3674803879053458E-4"/>
    <n v="7.8611151019421319E-4"/>
  </r>
  <r>
    <x v="39"/>
    <x v="24"/>
    <n v="2670"/>
    <n v="1"/>
    <n v="45418"/>
    <n v="25"/>
    <n v="5.5044255581487519E-4"/>
    <n v="2.1583285916303065E-4"/>
    <n v="3.3460969665184454E-4"/>
    <n v="7.6627541497790584E-4"/>
  </r>
  <r>
    <x v="40"/>
    <x v="24"/>
    <n v="3857"/>
    <n v="1"/>
    <n v="49275"/>
    <n v="26"/>
    <n v="5.2765093860984269E-4"/>
    <n v="2.0287599373524051E-4"/>
    <n v="3.2477494487460218E-4"/>
    <n v="7.305269323450832E-4"/>
  </r>
  <r>
    <x v="41"/>
    <x v="24"/>
    <n v="4017"/>
    <n v="1"/>
    <n v="53292"/>
    <n v="27"/>
    <n v="5.0664264805224052E-4"/>
    <n v="1.9115511450847094E-4"/>
    <n v="3.1548753354376959E-4"/>
    <n v="6.9779776256071141E-4"/>
  </r>
  <r>
    <x v="42"/>
    <x v="24"/>
    <n v="5930"/>
    <n v="2"/>
    <n v="59222"/>
    <n v="29"/>
    <n v="4.8968288811590283E-4"/>
    <n v="1.7827001770095481E-4"/>
    <n v="3.1141287041494802E-4"/>
    <n v="6.6795290581685759E-4"/>
  </r>
  <r>
    <x v="43"/>
    <x v="24"/>
    <n v="7076"/>
    <n v="3"/>
    <n v="66298"/>
    <n v="32"/>
    <n v="4.8266916045732903E-4"/>
    <n v="1.6727668689120771E-4"/>
    <n v="3.1539247356612133E-4"/>
    <n v="6.4994584734853669E-4"/>
  </r>
  <r>
    <x v="44"/>
    <x v="24"/>
    <n v="4354"/>
    <n v="2"/>
    <n v="70652"/>
    <n v="34"/>
    <n v="4.8123195380173246E-4"/>
    <n v="1.6179889178939737E-4"/>
    <n v="3.1943306201233509E-4"/>
    <n v="6.4303084559112983E-4"/>
  </r>
  <r>
    <x v="45"/>
    <x v="24"/>
    <n v="3929"/>
    <n v="1"/>
    <n v="74581"/>
    <n v="35"/>
    <n v="4.6928842466579959E-4"/>
    <n v="1.5551195179126152E-4"/>
    <n v="3.1377647287453807E-4"/>
    <n v="6.2480037645706106E-4"/>
  </r>
  <r>
    <x v="46"/>
    <x v="24"/>
    <n v="3853"/>
    <n v="1"/>
    <n v="78434"/>
    <n v="36"/>
    <n v="4.5898462401509552E-4"/>
    <n v="1.4996938215544199E-4"/>
    <n v="3.0901524185965356E-4"/>
    <n v="6.0895400617053748E-4"/>
  </r>
  <r>
    <x v="47"/>
    <x v="24"/>
    <n v="4362"/>
    <n v="0"/>
    <n v="82796"/>
    <n v="36"/>
    <n v="4.3480361370114496E-4"/>
    <n v="1.4206672263635098E-4"/>
    <n v="2.9273689106479398E-4"/>
    <n v="5.7687033633749599E-4"/>
  </r>
  <r>
    <x v="48"/>
    <x v="24"/>
    <n v="4704"/>
    <n v="5"/>
    <n v="87500"/>
    <n v="41"/>
    <n v="4.6857142857142855E-4"/>
    <n v="1.4346358257899457E-4"/>
    <n v="3.2510784599243397E-4"/>
    <n v="6.1203501115042317E-4"/>
  </r>
  <r>
    <x v="49"/>
    <x v="24"/>
    <n v="5800"/>
    <n v="0"/>
    <n v="93300"/>
    <n v="41"/>
    <n v="4.3944265809217576E-4"/>
    <n v="1.3454320184680773E-4"/>
    <n v="3.0489945624536806E-4"/>
    <n v="5.7398585993898347E-4"/>
  </r>
  <r>
    <x v="50"/>
    <x v="24"/>
    <n v="7252"/>
    <n v="4"/>
    <n v="100552"/>
    <n v="45"/>
    <n v="4.475296364070332E-4"/>
    <n v="1.3078826334902521E-4"/>
    <n v="3.1674137305800798E-4"/>
    <n v="5.7831789975605835E-4"/>
  </r>
  <r>
    <x v="51"/>
    <x v="24"/>
    <n v="7222"/>
    <n v="3"/>
    <n v="107774"/>
    <n v="48"/>
    <n v="4.4537643587507192E-4"/>
    <n v="1.2602577560458873E-4"/>
    <n v="3.1935066027048318E-4"/>
    <n v="5.7140221147966065E-4"/>
  </r>
  <r>
    <x v="52"/>
    <x v="24"/>
    <n v="6380"/>
    <n v="7"/>
    <n v="114154"/>
    <n v="55"/>
    <n v="4.818052805858752E-4"/>
    <n v="1.2736522866781493E-4"/>
    <n v="3.5444005191806027E-4"/>
    <n v="6.0917050925369013E-4"/>
  </r>
  <r>
    <x v="53"/>
    <x v="24"/>
    <n v="5171"/>
    <n v="3"/>
    <n v="119325"/>
    <n v="58"/>
    <n v="4.8606746281164883E-4"/>
    <n v="1.251250164734045E-4"/>
    <n v="3.6094244633824431E-4"/>
    <n v="6.1119247928505336E-4"/>
  </r>
  <r>
    <x v="54"/>
    <x v="24"/>
    <n v="3800"/>
    <n v="6"/>
    <n v="123125"/>
    <n v="64"/>
    <n v="5.1979695431472077E-4"/>
    <n v="1.2738334764417642E-4"/>
    <n v="3.9241360667054435E-4"/>
    <n v="6.4718030195889714E-4"/>
  </r>
  <r>
    <x v="55"/>
    <x v="24"/>
    <n v="2793"/>
    <n v="6"/>
    <n v="125918"/>
    <n v="70"/>
    <n v="5.559173430327674E-4"/>
    <n v="1.3026806336017074E-4"/>
    <n v="4.2564927967259666E-4"/>
    <n v="6.8618540639293815E-4"/>
  </r>
  <r>
    <x v="56"/>
    <x v="24"/>
    <n v="2024"/>
    <n v="1"/>
    <n v="127942"/>
    <n v="71"/>
    <n v="5.5493895671476139E-4"/>
    <n v="1.2911972142566136E-4"/>
    <n v="4.2581923528910002E-4"/>
    <n v="6.840586781404227E-4"/>
  </r>
  <r>
    <x v="57"/>
    <x v="24"/>
    <n v="1662"/>
    <n v="2"/>
    <n v="129604"/>
    <n v="73"/>
    <n v="5.6325422054874855E-4"/>
    <n v="1.2924726763179656E-4"/>
    <n v="4.3400695291695196E-4"/>
    <n v="6.9250148818054513E-4"/>
  </r>
  <r>
    <x v="58"/>
    <x v="24"/>
    <n v="1404"/>
    <n v="1"/>
    <n v="131008"/>
    <n v="74"/>
    <n v="5.6485100146555934E-4"/>
    <n v="1.2873502917806884E-4"/>
    <n v="4.3611597228749048E-4"/>
    <n v="6.935860306436282E-4"/>
  </r>
  <r>
    <x v="59"/>
    <x v="24"/>
    <n v="1239"/>
    <n v="5"/>
    <n v="132247"/>
    <n v="79"/>
    <n v="5.9736704802377367E-4"/>
    <n v="1.3176906550068485E-4"/>
    <n v="4.6559798252308882E-4"/>
    <n v="7.2913611352445852E-4"/>
  </r>
  <r>
    <x v="60"/>
    <x v="24"/>
    <n v="857"/>
    <n v="1"/>
    <n v="133104"/>
    <n v="80"/>
    <n v="6.010337780983291E-4"/>
    <n v="1.3174690802363737E-4"/>
    <n v="4.6928687007469173E-4"/>
    <n v="7.3278068612196647E-4"/>
  </r>
  <r>
    <x v="61"/>
    <x v="24"/>
    <n v="691"/>
    <n v="1"/>
    <n v="133795"/>
    <n v="81"/>
    <n v="6.0540378937927431E-4"/>
    <n v="1.3188339514558879E-4"/>
    <n v="4.7352039423368553E-4"/>
    <n v="7.3728718452486315E-4"/>
  </r>
  <r>
    <x v="62"/>
    <x v="24"/>
    <n v="423"/>
    <n v="1"/>
    <n v="134218"/>
    <n v="82"/>
    <n v="6.1094637082954601E-4"/>
    <n v="1.3227715917762099E-4"/>
    <n v="4.7866921165192502E-4"/>
    <n v="7.4322353000716695E-4"/>
  </r>
  <r>
    <x v="63"/>
    <x v="24"/>
    <n v="299"/>
    <n v="1"/>
    <n v="134517"/>
    <n v="83"/>
    <n v="6.1702238378792272E-4"/>
    <n v="1.327858774743671E-4"/>
    <n v="4.8423650631355562E-4"/>
    <n v="7.4980826126228983E-4"/>
  </r>
  <r>
    <x v="64"/>
    <x v="24"/>
    <n v="209"/>
    <n v="0"/>
    <n v="134726"/>
    <n v="83"/>
    <n v="6.1606519899648179E-4"/>
    <n v="1.325798237674362E-4"/>
    <n v="4.8348537522904561E-4"/>
    <n v="7.4864502276391796E-4"/>
  </r>
  <r>
    <x v="65"/>
    <x v="24"/>
    <n v="120"/>
    <n v="0"/>
    <n v="134846"/>
    <n v="83"/>
    <n v="6.1551696008780383E-4"/>
    <n v="1.3246180415880132E-4"/>
    <n v="4.8305515592900249E-4"/>
    <n v="7.4797876424660518E-4"/>
  </r>
  <r>
    <x v="66"/>
    <x v="24"/>
    <n v="80"/>
    <n v="0"/>
    <n v="134926"/>
    <n v="83"/>
    <n v="6.1515200924951456E-4"/>
    <n v="1.3238324108204931E-4"/>
    <n v="4.8276876816746525E-4"/>
    <n v="7.4753525033156387E-4"/>
  </r>
  <r>
    <x v="67"/>
    <x v="24"/>
    <n v="56"/>
    <n v="0"/>
    <n v="134982"/>
    <n v="83"/>
    <n v="6.1489680105495553E-4"/>
    <n v="1.3232830235424567E-4"/>
    <n v="4.8256849870070986E-4"/>
    <n v="7.4722510340920114E-4"/>
  </r>
  <r>
    <x v="68"/>
    <x v="24"/>
    <n v="75"/>
    <n v="0"/>
    <n v="135057"/>
    <n v="83"/>
    <n v="6.1455533589521466E-4"/>
    <n v="1.3225479509125526E-4"/>
    <n v="4.8230054080395941E-4"/>
    <n v="7.4681013098646992E-4"/>
  </r>
  <r>
    <x v="69"/>
    <x v="24"/>
    <n v="74"/>
    <n v="0"/>
    <n v="135131"/>
    <n v="83"/>
    <n v="6.1421879509512996E-4"/>
    <n v="1.3218234792053868E-4"/>
    <n v="4.8203644717459128E-4"/>
    <n v="7.4640114301566859E-4"/>
  </r>
  <r>
    <x v="70"/>
    <x v="24"/>
    <n v="119"/>
    <n v="0"/>
    <n v="135250"/>
    <n v="83"/>
    <n v="6.1367837338262472E-4"/>
    <n v="1.3206601133696253E-4"/>
    <n v="4.8161236204566219E-4"/>
    <n v="7.4574438471958725E-4"/>
  </r>
  <r>
    <x v="71"/>
    <x v="24"/>
    <n v="111"/>
    <n v="0"/>
    <n v="135361"/>
    <n v="83"/>
    <n v="6.1317513907255413E-4"/>
    <n v="1.319576801420831E-4"/>
    <n v="4.8121745893047103E-4"/>
    <n v="7.4513281921463723E-4"/>
  </r>
  <r>
    <x v="72"/>
    <x v="24"/>
    <n v="88"/>
    <n v="0"/>
    <n v="135449"/>
    <n v="83"/>
    <n v="6.1277676468633952E-4"/>
    <n v="1.3187192217016002E-4"/>
    <n v="4.8090484251617953E-4"/>
    <n v="7.4464868685649951E-4"/>
  </r>
  <r>
    <x v="73"/>
    <x v="24"/>
    <n v="89"/>
    <n v="0"/>
    <n v="135538"/>
    <n v="83"/>
    <n v="6.1237438947011171E-4"/>
    <n v="1.3178530297502846E-4"/>
    <n v="4.8058908649508325E-4"/>
    <n v="7.4415969244514017E-4"/>
  </r>
  <r>
    <x v="74"/>
    <x v="24"/>
    <n v="86"/>
    <n v="0"/>
    <n v="135624"/>
    <n v="83"/>
    <n v="6.1198607916003065E-4"/>
    <n v="1.3170171156114203E-4"/>
    <n v="4.802843675988886E-4"/>
    <n v="7.4368779072117271E-4"/>
  </r>
  <r>
    <x v="75"/>
    <x v="24"/>
    <n v="106"/>
    <n v="0"/>
    <n v="135730"/>
    <n v="83"/>
    <n v="6.115081411626022E-4"/>
    <n v="1.3159882607334414E-4"/>
    <n v="4.7990931508925806E-4"/>
    <n v="7.4310696723594639E-4"/>
  </r>
  <r>
    <x v="76"/>
    <x v="24"/>
    <n v="115"/>
    <n v="0"/>
    <n v="135845"/>
    <n v="83"/>
    <n v="6.1099046707644745E-4"/>
    <n v="1.3148738667184109E-4"/>
    <n v="4.7950308040460636E-4"/>
    <n v="7.424778537482885E-4"/>
  </r>
  <r>
    <x v="77"/>
    <x v="24"/>
    <n v="152"/>
    <n v="0"/>
    <n v="135997"/>
    <n v="83"/>
    <n v="6.1030758031427161E-4"/>
    <n v="1.3134038212115235E-4"/>
    <n v="4.7896719819311926E-4"/>
    <n v="7.416479624354239E-4"/>
  </r>
  <r>
    <x v="78"/>
    <x v="24"/>
    <n v="202"/>
    <n v="0"/>
    <n v="136199"/>
    <n v="83"/>
    <n v="6.0940241851995978E-4"/>
    <n v="1.3114552873593361E-4"/>
    <n v="4.7825688978402617E-4"/>
    <n v="7.4054794725589334E-4"/>
  </r>
  <r>
    <x v="79"/>
    <x v="24"/>
    <n v="241"/>
    <n v="0"/>
    <n v="136440"/>
    <n v="83"/>
    <n v="6.0832600410436817E-4"/>
    <n v="1.3091381017853873E-4"/>
    <n v="4.7741219392582947E-4"/>
    <n v="7.3923981428290688E-4"/>
  </r>
  <r>
    <x v="80"/>
    <x v="24"/>
    <n v="298"/>
    <n v="0"/>
    <n v="136738"/>
    <n v="83"/>
    <n v="6.0700024865070431E-4"/>
    <n v="1.306284165902066E-4"/>
    <n v="4.7637183206049771E-4"/>
    <n v="7.3762866524091091E-4"/>
  </r>
  <r>
    <x v="81"/>
    <x v="24"/>
    <n v="359"/>
    <n v="0"/>
    <n v="137097"/>
    <n v="83"/>
    <n v="6.0541076755873577E-4"/>
    <n v="1.3028625163764664E-4"/>
    <n v="4.7512451592108911E-4"/>
    <n v="7.3569701919638244E-4"/>
  </r>
  <r>
    <x v="82"/>
    <x v="24"/>
    <n v="565"/>
    <n v="1"/>
    <n v="137662"/>
    <n v="84"/>
    <n v="6.1019017593816739E-4"/>
    <n v="1.3053113076997786E-4"/>
    <n v="4.7965904516818951E-4"/>
    <n v="7.4072130670814528E-4"/>
  </r>
  <r>
    <x v="83"/>
    <x v="24"/>
    <n v="799"/>
    <n v="0"/>
    <n v="138461"/>
    <n v="84"/>
    <n v="6.0666902593510086E-4"/>
    <n v="1.2977766235429576E-4"/>
    <n v="4.7689136358080512E-4"/>
    <n v="7.3644668828939659E-4"/>
  </r>
  <r>
    <x v="84"/>
    <x v="24"/>
    <n v="1816"/>
    <n v="1"/>
    <n v="140277"/>
    <n v="85"/>
    <n v="6.0594395374865444E-4"/>
    <n v="1.2885776787260959E-4"/>
    <n v="4.7708618587604485E-4"/>
    <n v="7.3480172162126403E-4"/>
  </r>
  <r>
    <x v="85"/>
    <x v="24"/>
    <n v="2963"/>
    <n v="1"/>
    <n v="143240"/>
    <n v="86"/>
    <n v="6.0039095224797548E-4"/>
    <n v="1.2693205719857895E-4"/>
    <n v="4.7345889504939653E-4"/>
    <n v="7.2732300944655442E-4"/>
  </r>
  <r>
    <x v="86"/>
    <x v="24"/>
    <n v="4733"/>
    <n v="0"/>
    <n v="147973"/>
    <n v="86"/>
    <n v="5.8118710845897568E-4"/>
    <n v="1.2287088453513483E-4"/>
    <n v="4.5831622392384085E-4"/>
    <n v="7.0405799299411045E-4"/>
  </r>
  <r>
    <x v="87"/>
    <x v="24"/>
    <n v="6334"/>
    <n v="0"/>
    <n v="154307"/>
    <n v="86"/>
    <n v="5.5733051643800996E-4"/>
    <n v="1.1782587080824557E-4"/>
    <n v="4.395046456297644E-4"/>
    <n v="6.7515638724625557E-4"/>
  </r>
  <r>
    <x v="88"/>
    <x v="24"/>
    <n v="9806"/>
    <n v="0"/>
    <n v="164113"/>
    <n v="86"/>
    <n v="5.2402917501965108E-4"/>
    <n v="1.1078375315261726E-4"/>
    <n v="4.1324542186703384E-4"/>
    <n v="6.3481292817226833E-4"/>
  </r>
  <r>
    <x v="89"/>
    <x v="24"/>
    <n v="11804"/>
    <n v="4"/>
    <n v="175917"/>
    <n v="90"/>
    <n v="5.1160490458568525E-4"/>
    <n v="1.0572570288071814E-4"/>
    <n v="4.0587920170496712E-4"/>
    <n v="6.1733060746640338E-4"/>
  </r>
  <r>
    <x v="90"/>
    <x v="24"/>
    <n v="10278"/>
    <n v="1"/>
    <n v="186195"/>
    <n v="91"/>
    <n v="4.8873492843524264E-4"/>
    <n v="1.0044188500789083E-4"/>
    <n v="3.8829304342735183E-4"/>
    <n v="5.8917681344313345E-4"/>
  </r>
  <r>
    <x v="91"/>
    <x v="24"/>
    <n v="8629"/>
    <n v="1"/>
    <n v="194824"/>
    <n v="92"/>
    <n v="4.7222108159159035E-4"/>
    <n v="9.651838503097283E-5"/>
    <n v="3.7570269656061751E-4"/>
    <n v="5.6873946662256314E-4"/>
  </r>
  <r>
    <x v="92"/>
    <x v="24"/>
    <n v="6505"/>
    <n v="3"/>
    <n v="201329"/>
    <n v="95"/>
    <n v="4.7186446065892144E-4"/>
    <n v="9.4910437973643597E-5"/>
    <n v="3.7695402268527785E-4"/>
    <n v="5.6677489863256499E-4"/>
  </r>
  <r>
    <x v="93"/>
    <x v="24"/>
    <n v="4034"/>
    <n v="1"/>
    <n v="205363"/>
    <n v="96"/>
    <n v="4.6746492795683741E-4"/>
    <n v="9.3534315612442393E-5"/>
    <n v="3.7393061234439499E-4"/>
    <n v="5.6099924356927983E-4"/>
  </r>
  <r>
    <x v="94"/>
    <x v="24"/>
    <n v="3810"/>
    <n v="2"/>
    <n v="209173"/>
    <n v="98"/>
    <n v="4.6851171040239421E-4"/>
    <n v="9.2782313263300764E-5"/>
    <n v="3.7572939713909341E-4"/>
    <n v="5.61294023665695E-4"/>
  </r>
  <r>
    <x v="95"/>
    <x v="24"/>
    <n v="4575"/>
    <n v="1"/>
    <n v="213748"/>
    <n v="99"/>
    <n v="4.6316222841851152E-4"/>
    <n v="9.1258254965377844E-5"/>
    <n v="3.7190397345313367E-4"/>
    <n v="5.5442048338388936E-4"/>
  </r>
  <r>
    <x v="96"/>
    <x v="24"/>
    <n v="7092"/>
    <n v="1"/>
    <n v="220840"/>
    <n v="100"/>
    <n v="4.5281651874660387E-4"/>
    <n v="8.8772129594469131E-5"/>
    <n v="3.6404438915213472E-4"/>
    <n v="5.4158864834107296E-4"/>
  </r>
  <r>
    <x v="97"/>
    <x v="24"/>
    <n v="17229"/>
    <n v="2"/>
    <n v="238069"/>
    <n v="102"/>
    <n v="4.2844721488308012E-4"/>
    <n v="8.3166098012508655E-5"/>
    <n v="3.4528111687057145E-4"/>
    <n v="5.1161331289558873E-4"/>
  </r>
  <r>
    <x v="98"/>
    <x v="24"/>
    <n v="27550"/>
    <n v="1"/>
    <n v="265619"/>
    <n v="103"/>
    <n v="3.8777346500062118E-4"/>
    <n v="7.490308997171489E-5"/>
    <n v="3.1287037502890629E-4"/>
    <n v="4.6267655497233607E-4"/>
  </r>
  <r>
    <x v="99"/>
    <x v="24"/>
    <n v="25978"/>
    <n v="1"/>
    <n v="291597"/>
    <n v="104"/>
    <n v="3.5665661855231707E-4"/>
    <n v="6.8559418065589951E-5"/>
    <n v="2.8809720048672712E-4"/>
    <n v="4.2521603661790702E-4"/>
  </r>
  <r>
    <x v="100"/>
    <x v="24"/>
    <n v="17570"/>
    <n v="2"/>
    <n v="309167"/>
    <n v="106"/>
    <n v="3.4285677320024455E-4"/>
    <n v="6.5281527808173158E-5"/>
    <n v="2.7757524539207142E-4"/>
    <n v="4.0813830100841768E-4"/>
  </r>
  <r>
    <x v="101"/>
    <x v="24"/>
    <n v="11426"/>
    <n v="1"/>
    <n v="320593"/>
    <n v="107"/>
    <n v="3.3375650747209076E-4"/>
    <n v="6.3250853019509391E-5"/>
    <n v="2.7050565445258136E-4"/>
    <n v="3.9700736049160017E-4"/>
  </r>
  <r>
    <x v="102"/>
    <x v="24"/>
    <n v="7430"/>
    <n v="2"/>
    <n v="328023"/>
    <n v="109"/>
    <n v="3.3229377208305515E-4"/>
    <n v="6.2393186876920565E-5"/>
    <n v="2.6990058520613458E-4"/>
    <n v="3.9468695895997571E-4"/>
  </r>
  <r>
    <x v="103"/>
    <x v="24"/>
    <n v="5957"/>
    <n v="1"/>
    <n v="333980"/>
    <n v="110"/>
    <n v="3.2936103958320858E-4"/>
    <n v="6.1560687543586626E-5"/>
    <n v="2.6780035203962196E-4"/>
    <n v="3.9092172712679521E-4"/>
  </r>
  <r>
    <x v="104"/>
    <x v="24"/>
    <n v="5799"/>
    <n v="0"/>
    <n v="339779"/>
    <n v="110"/>
    <n v="3.2373984266243649E-4"/>
    <n v="6.0509862760028607E-5"/>
    <n v="2.6322997990240788E-4"/>
    <n v="3.842497054224651E-4"/>
  </r>
  <r>
    <x v="105"/>
    <x v="24"/>
    <n v="5755"/>
    <n v="0"/>
    <n v="345534"/>
    <n v="110"/>
    <n v="3.1834783263007401E-4"/>
    <n v="5.950188764866302E-5"/>
    <n v="2.58845944981411E-4"/>
    <n v="3.7784972027873702E-4"/>
  </r>
  <r>
    <x v="106"/>
    <x v="24"/>
    <n v="5200"/>
    <n v="0"/>
    <n v="350734"/>
    <n v="110"/>
    <n v="3.1362799158336519E-4"/>
    <n v="5.8619571362877918E-5"/>
    <n v="2.550084202204873E-4"/>
    <n v="3.7224756294624309E-4"/>
  </r>
  <r>
    <x v="107"/>
    <x v="24"/>
    <n v="4255"/>
    <n v="0"/>
    <n v="354989"/>
    <n v="110"/>
    <n v="3.0986875649668017E-4"/>
    <n v="5.7916831534956213E-5"/>
    <n v="2.5195192496172395E-4"/>
    <n v="3.6778558803163638E-4"/>
  </r>
  <r>
    <x v="108"/>
    <x v="24"/>
    <n v="3193"/>
    <n v="3"/>
    <n v="358182"/>
    <n v="113"/>
    <n v="3.154820733593536E-4"/>
    <n v="5.8178166635457214E-5"/>
    <n v="2.5730390672389639E-4"/>
    <n v="3.7366023999481081E-4"/>
  </r>
  <r>
    <x v="109"/>
    <x v="24"/>
    <n v="1825"/>
    <n v="1"/>
    <n v="360007"/>
    <n v="114"/>
    <n v="3.1666050937898427E-4"/>
    <n v="5.8138832024308552E-5"/>
    <n v="2.5852167735467571E-4"/>
    <n v="3.7479934140329283E-4"/>
  </r>
  <r>
    <x v="110"/>
    <x v="24"/>
    <n v="1318"/>
    <n v="0"/>
    <n v="361325"/>
    <n v="114"/>
    <n v="3.1550543139832559E-4"/>
    <n v="5.7926726399457804E-5"/>
    <n v="2.5757870499886778E-4"/>
    <n v="3.734321577977834E-4"/>
  </r>
  <r>
    <x v="111"/>
    <x v="24"/>
    <n v="903"/>
    <n v="0"/>
    <n v="362228"/>
    <n v="114"/>
    <n v="3.1471890632419361E-4"/>
    <n v="5.7782297855898715E-5"/>
    <n v="2.5693660846829488E-4"/>
    <n v="3.7250120418009234E-4"/>
  </r>
  <r>
    <x v="112"/>
    <x v="24"/>
    <n v="611"/>
    <n v="0"/>
    <n v="362839"/>
    <n v="114"/>
    <n v="3.1418893779334636E-4"/>
    <n v="5.7684980510014041E-5"/>
    <n v="2.565039572833323E-4"/>
    <n v="3.7187391830336043E-4"/>
  </r>
  <r>
    <x v="113"/>
    <x v="24"/>
    <n v="364"/>
    <n v="0"/>
    <n v="363203"/>
    <n v="114"/>
    <n v="3.1387405941030221E-4"/>
    <n v="5.7627159877668066E-5"/>
    <n v="2.5624689953263416E-4"/>
    <n v="3.7150121928797026E-4"/>
  </r>
  <r>
    <x v="114"/>
    <x v="24"/>
    <n v="240"/>
    <n v="0"/>
    <n v="363443"/>
    <n v="114"/>
    <n v="3.1366679231681447E-4"/>
    <n v="5.7589099750557871E-5"/>
    <n v="2.5607769256625658E-4"/>
    <n v="3.7125589206737236E-4"/>
  </r>
  <r>
    <x v="115"/>
    <x v="24"/>
    <n v="145"/>
    <n v="0"/>
    <n v="363588"/>
    <n v="114"/>
    <n v="3.1354170104623915E-4"/>
    <n v="5.7566129443078683E-5"/>
    <n v="2.5597557160316045E-4"/>
    <n v="3.7110783048931786E-4"/>
  </r>
  <r>
    <x v="116"/>
    <x v="24"/>
    <n v="140"/>
    <n v="0"/>
    <n v="363728"/>
    <n v="114"/>
    <n v="3.134210179034883E-4"/>
    <n v="5.7543968595696468E-5"/>
    <n v="2.5587704930779185E-4"/>
    <n v="3.7096498649918474E-4"/>
  </r>
  <r>
    <x v="117"/>
    <x v="24"/>
    <n v="172"/>
    <n v="0"/>
    <n v="363900"/>
    <n v="114"/>
    <n v="3.1327287716405604E-4"/>
    <n v="5.7516765758566145E-5"/>
    <n v="2.5575611140548986E-4"/>
    <n v="3.7078964292262221E-4"/>
  </r>
  <r>
    <x v="118"/>
    <x v="24"/>
    <n v="246"/>
    <n v="0"/>
    <n v="364146"/>
    <n v="114"/>
    <n v="3.1306124466560115E-4"/>
    <n v="5.7477904042511708E-5"/>
    <n v="2.5558334062308945E-4"/>
    <n v="3.7053914870811285E-4"/>
  </r>
  <r>
    <x v="119"/>
    <x v="24"/>
    <n v="368"/>
    <n v="0"/>
    <n v="364514"/>
    <n v="114"/>
    <n v="3.1274518948517751E-4"/>
    <n v="5.741986738212185E-5"/>
    <n v="2.5532532210305564E-4"/>
    <n v="3.7016505686729938E-4"/>
  </r>
  <r>
    <x v="120"/>
    <x v="24"/>
    <n v="699"/>
    <n v="0"/>
    <n v="365213"/>
    <n v="114"/>
    <n v="3.1214661033424329E-4"/>
    <n v="5.7309951389052679E-5"/>
    <n v="2.5483665894519061E-4"/>
    <n v="3.6945656172329596E-4"/>
  </r>
  <r>
    <x v="121"/>
    <x v="24"/>
    <n v="645"/>
    <n v="0"/>
    <n v="365858"/>
    <n v="114"/>
    <n v="3.1159630239054498E-4"/>
    <n v="5.7208899407366873E-5"/>
    <n v="2.5438740298317809E-4"/>
    <n v="3.6880520179791187E-4"/>
  </r>
  <r>
    <x v="122"/>
    <x v="24"/>
    <n v="1236"/>
    <n v="0"/>
    <n v="367094"/>
    <n v="114"/>
    <n v="3.1054716230720196E-4"/>
    <n v="5.701624800016266E-5"/>
    <n v="2.5353091430703928E-4"/>
    <n v="3.6756341030736464E-4"/>
  </r>
  <r>
    <x v="123"/>
    <x v="24"/>
    <n v="1744"/>
    <n v="1"/>
    <n v="368838"/>
    <n v="115"/>
    <n v="3.1178999994577563E-4"/>
    <n v="5.6995035289511499E-5"/>
    <n v="2.5479496465626413E-4"/>
    <n v="3.6878503523528713E-4"/>
  </r>
  <r>
    <x v="124"/>
    <x v="24"/>
    <n v="1785"/>
    <n v="1"/>
    <n v="370623"/>
    <n v="116"/>
    <n v="3.1298651190023283E-4"/>
    <n v="5.6966646252542856E-5"/>
    <n v="2.5601986564768999E-4"/>
    <n v="3.6995315815277567E-4"/>
  </r>
  <r>
    <x v="125"/>
    <x v="24"/>
    <n v="1616"/>
    <n v="0"/>
    <n v="372239"/>
    <n v="116"/>
    <n v="3.1162774454046994E-4"/>
    <n v="5.6719298608179914E-5"/>
    <n v="2.5490844593229004E-4"/>
    <n v="3.6834704314864984E-4"/>
  </r>
  <r>
    <x v="126"/>
    <x v="24"/>
    <n v="1407"/>
    <n v="0"/>
    <n v="373646"/>
    <n v="116"/>
    <n v="3.1045428025457253E-4"/>
    <n v="5.6505683483058509E-5"/>
    <n v="2.5394859677151403E-4"/>
    <n v="3.6695996373763102E-4"/>
  </r>
  <r>
    <x v="127"/>
    <x v="24"/>
    <n v="1527"/>
    <n v="0"/>
    <n v="375173"/>
    <n v="116"/>
    <n v="3.0919069336012988E-4"/>
    <n v="5.6275662896088098E-5"/>
    <n v="2.5291503046404176E-4"/>
    <n v="3.6546635625621799E-4"/>
  </r>
  <r>
    <x v="128"/>
    <x v="24"/>
    <n v="1312"/>
    <n v="0"/>
    <n v="376485"/>
    <n v="116"/>
    <n v="3.0811320504136951E-4"/>
    <n v="5.6079519515153352E-5"/>
    <n v="2.5203368552621617E-4"/>
    <n v="3.6419272455652285E-4"/>
  </r>
  <r>
    <x v="129"/>
    <x v="24"/>
    <n v="1349"/>
    <n v="0"/>
    <n v="377834"/>
    <n v="116"/>
    <n v="3.0701313275141996E-4"/>
    <n v="5.5879265220359595E-5"/>
    <n v="2.5113386753106034E-4"/>
    <n v="3.6289239797177958E-4"/>
  </r>
  <r>
    <x v="130"/>
    <x v="24"/>
    <n v="1538"/>
    <n v="0"/>
    <n v="379372"/>
    <n v="116"/>
    <n v="3.0576848054152654E-4"/>
    <n v="5.565269223894536E-5"/>
    <n v="2.5011578830258117E-4"/>
    <n v="3.614211727804719E-4"/>
  </r>
  <r>
    <x v="131"/>
    <x v="24"/>
    <n v="1970"/>
    <n v="2"/>
    <n v="381342"/>
    <n v="118"/>
    <n v="3.0943352686040352E-4"/>
    <n v="5.5840541011156095E-5"/>
    <n v="2.5359298584924742E-4"/>
    <n v="3.6527406787155962E-4"/>
  </r>
  <r>
    <x v="132"/>
    <x v="24"/>
    <n v="1862"/>
    <n v="0"/>
    <n v="383204"/>
    <n v="118"/>
    <n v="3.0792997985407253E-4"/>
    <n v="5.5569168345578427E-5"/>
    <n v="2.5236081150849411E-4"/>
    <n v="3.6349914819965094E-4"/>
  </r>
  <r>
    <x v="133"/>
    <x v="24"/>
    <n v="1904"/>
    <n v="0"/>
    <n v="385108"/>
    <n v="118"/>
    <n v="3.0640755320585392E-4"/>
    <n v="5.5294388540764777E-5"/>
    <n v="2.5111316466508915E-4"/>
    <n v="3.617019417466187E-4"/>
  </r>
  <r>
    <x v="134"/>
    <x v="24"/>
    <n v="1863"/>
    <n v="0"/>
    <n v="386971"/>
    <n v="118"/>
    <n v="3.0493241095585973E-4"/>
    <n v="5.5028143403233938E-5"/>
    <n v="2.4990426755262579E-4"/>
    <n v="3.5996055435909367E-4"/>
  </r>
  <r>
    <x v="135"/>
    <x v="24"/>
    <n v="1342"/>
    <n v="0"/>
    <n v="388313"/>
    <n v="118"/>
    <n v="3.0387857218274947E-4"/>
    <n v="5.483793863180753E-5"/>
    <n v="2.4904063355094192E-4"/>
    <n v="3.5871651081455702E-4"/>
  </r>
  <r>
    <x v="136"/>
    <x v="24"/>
    <n v="1058"/>
    <n v="0"/>
    <n v="389371"/>
    <n v="118"/>
    <n v="3.0305287245326436E-4"/>
    <n v="5.4688910255924281E-5"/>
    <n v="2.4836396219734007E-4"/>
    <n v="3.5774178270918866E-4"/>
  </r>
  <r>
    <x v="137"/>
    <x v="24"/>
    <n v="552"/>
    <n v="0"/>
    <n v="389923"/>
    <n v="118"/>
    <n v="3.0262385137578445E-4"/>
    <n v="5.4611477416813937E-5"/>
    <n v="2.4801237395897049E-4"/>
    <n v="3.5723532879259842E-4"/>
  </r>
  <r>
    <x v="138"/>
    <x v="24"/>
    <n v="523"/>
    <n v="0"/>
    <n v="390446"/>
    <n v="118"/>
    <n v="3.0221848860021615E-4"/>
    <n v="5.4538314630318135E-5"/>
    <n v="2.4768017396989802E-4"/>
    <n v="3.5675680323053429E-4"/>
  </r>
  <r>
    <x v="139"/>
    <x v="24"/>
    <n v="375"/>
    <n v="0"/>
    <n v="390821"/>
    <n v="118"/>
    <n v="3.0192850435365549E-4"/>
    <n v="5.4485976207984814E-5"/>
    <n v="2.474425281456707E-4"/>
    <n v="3.5641448056164028E-4"/>
  </r>
  <r>
    <x v="140"/>
    <x v="24"/>
    <n v="316"/>
    <n v="0"/>
    <n v="391137"/>
    <n v="118"/>
    <n v="3.0168457599255506E-4"/>
    <n v="5.4441950291655272E-5"/>
    <n v="2.4724262570089979E-4"/>
    <n v="3.5612652628421034E-4"/>
  </r>
  <r>
    <x v="209"/>
    <x v="24"/>
    <n v="357"/>
    <n v="0"/>
    <n v="391494"/>
    <n v="118"/>
    <n v="3.0140947243125052E-4"/>
    <n v="5.4392297667516778E-5"/>
    <n v="2.4701717476373374E-4"/>
    <n v="3.558017700987673E-4"/>
  </r>
  <r>
    <x v="141"/>
    <x v="24"/>
    <n v="409"/>
    <n v="0"/>
    <n v="391903"/>
    <n v="118"/>
    <n v="3.0109491379244353E-4"/>
    <n v="5.4335523930435028E-5"/>
    <n v="2.4675938986200849E-4"/>
    <n v="3.5543043772287856E-4"/>
  </r>
  <r>
    <x v="142"/>
    <x v="24"/>
    <n v="388"/>
    <n v="0"/>
    <n v="392291"/>
    <n v="118"/>
    <n v="3.0079711234772146E-4"/>
    <n v="5.4281774665066297E-5"/>
    <n v="2.4651533768265516E-4"/>
    <n v="3.5507888701278776E-4"/>
  </r>
  <r>
    <x v="143"/>
    <x v="24"/>
    <n v="357"/>
    <n v="1"/>
    <n v="392648"/>
    <n v="119"/>
    <n v="3.0307043458772232E-4"/>
    <n v="5.446179653327191E-5"/>
    <n v="2.4860863805445041E-4"/>
    <n v="3.5753223112099423E-4"/>
  </r>
  <r>
    <x v="144"/>
    <x v="24"/>
    <n v="291"/>
    <n v="0"/>
    <n v="392939"/>
    <n v="119"/>
    <n v="3.0284598881760271E-4"/>
    <n v="5.4421457493691198E-5"/>
    <n v="2.4842453132391154E-4"/>
    <n v="3.5726744631129389E-4"/>
  </r>
  <r>
    <x v="145"/>
    <x v="24"/>
    <n v="155"/>
    <n v="0"/>
    <n v="393094"/>
    <n v="119"/>
    <n v="3.0272657430538245E-4"/>
    <n v="5.4399995445622144E-5"/>
    <n v="2.483265788597603E-4"/>
    <n v="3.571265697510046E-4"/>
  </r>
  <r>
    <x v="146"/>
    <x v="24"/>
    <n v="184"/>
    <n v="0"/>
    <n v="393278"/>
    <n v="119"/>
    <n v="3.025849399152762E-4"/>
    <n v="5.4374539882176615E-5"/>
    <n v="2.4821040003309959E-4"/>
    <n v="3.5695947979745281E-4"/>
  </r>
  <r>
    <x v="147"/>
    <x v="24"/>
    <n v="128"/>
    <n v="0"/>
    <n v="393406"/>
    <n v="119"/>
    <n v="3.0248648978409076E-4"/>
    <n v="5.435684571017466E-5"/>
    <n v="2.4812964407391609E-4"/>
    <n v="3.5684333549426542E-4"/>
  </r>
  <r>
    <x v="148"/>
    <x v="24"/>
    <n v="110"/>
    <n v="0"/>
    <n v="393516"/>
    <n v="119"/>
    <n v="3.0240193537238636E-4"/>
    <n v="5.4341648979105028E-5"/>
    <n v="2.4806028639328136E-4"/>
    <n v="3.5674358435149137E-4"/>
  </r>
  <r>
    <x v="149"/>
    <x v="24"/>
    <n v="145"/>
    <n v="0"/>
    <n v="393661"/>
    <n v="119"/>
    <n v="3.0229054948293076E-4"/>
    <n v="5.4321629902546597E-5"/>
    <n v="2.4796891958038417E-4"/>
    <n v="3.5661217938547736E-4"/>
  </r>
  <r>
    <x v="150"/>
    <x v="24"/>
    <n v="203"/>
    <n v="0"/>
    <n v="393864"/>
    <n v="119"/>
    <n v="3.0213474701927567E-4"/>
    <n v="5.429362796220493E-5"/>
    <n v="2.4784111905707074E-4"/>
    <n v="3.564283749814806E-4"/>
  </r>
  <r>
    <x v="151"/>
    <x v="24"/>
    <n v="262"/>
    <n v="0"/>
    <n v="394126"/>
    <n v="119"/>
    <n v="3.0193389931138773E-4"/>
    <n v="5.4257530172736746E-5"/>
    <n v="2.4767636913865097E-4"/>
    <n v="3.5619142948412449E-4"/>
  </r>
  <r>
    <x v="152"/>
    <x v="24"/>
    <n v="373"/>
    <n v="0"/>
    <n v="394499"/>
    <n v="119"/>
    <n v="3.0164841989460049E-4"/>
    <n v="5.4206221778488527E-5"/>
    <n v="2.4744219811611196E-4"/>
    <n v="3.5585464167308902E-4"/>
  </r>
  <r>
    <x v="153"/>
    <x v="24"/>
    <n v="428"/>
    <n v="0"/>
    <n v="394927"/>
    <n v="119"/>
    <n v="3.0132151005122468E-4"/>
    <n v="5.4147467230846679E-5"/>
    <n v="2.4717404282037801E-4"/>
    <n v="3.5546897728207135E-4"/>
  </r>
  <r>
    <x v="210"/>
    <x v="24"/>
    <n v="346"/>
    <n v="0"/>
    <n v="395273"/>
    <n v="119"/>
    <n v="3.0105774996015412E-4"/>
    <n v="5.4100062417022885E-5"/>
    <n v="2.4695768754313122E-4"/>
    <n v="3.5515781237717702E-4"/>
  </r>
  <r>
    <x v="154"/>
    <x v="24"/>
    <n v="420"/>
    <n v="0"/>
    <n v="395693"/>
    <n v="119"/>
    <n v="3.0073819855291857E-4"/>
    <n v="5.4042630413227699E-5"/>
    <n v="2.4669556813969085E-4"/>
    <n v="3.5478082896614628E-4"/>
  </r>
  <r>
    <x v="155"/>
    <x v="24"/>
    <n v="313"/>
    <n v="0"/>
    <n v="396006"/>
    <n v="119"/>
    <n v="3.005004974672101E-4"/>
    <n v="5.3999909130999841E-5"/>
    <n v="2.4650058833621024E-4"/>
    <n v="3.5450040659820996E-4"/>
  </r>
  <r>
    <x v="211"/>
    <x v="24"/>
    <n v="264"/>
    <n v="0"/>
    <n v="396270"/>
    <n v="119"/>
    <n v="3.0030030030030029E-4"/>
    <n v="5.3963928320177448E-5"/>
    <n v="2.4633637198012286E-4"/>
    <n v="3.5426422862047771E-4"/>
  </r>
  <r>
    <x v="212"/>
    <x v="24"/>
    <n v="195"/>
    <n v="0"/>
    <n v="396465"/>
    <n v="119"/>
    <n v="3.001525985900395E-4"/>
    <n v="5.3937382358248438E-5"/>
    <n v="2.4621521623179109E-4"/>
    <n v="3.5408998094828791E-4"/>
  </r>
  <r>
    <x v="213"/>
    <x v="24"/>
    <n v="98"/>
    <n v="0"/>
    <n v="396563"/>
    <n v="119"/>
    <n v="3.0007842385699118E-4"/>
    <n v="5.3924051169206758E-5"/>
    <n v="2.4615437268778444E-4"/>
    <n v="3.5400247502619792E-4"/>
  </r>
  <r>
    <x v="156"/>
    <x v="24"/>
    <n v="93"/>
    <n v="0"/>
    <n v="396656"/>
    <n v="119"/>
    <n v="3.0000806744383041E-4"/>
    <n v="5.3911406235577051E-5"/>
    <n v="2.4609666120825336E-4"/>
    <n v="3.5391947367940745E-4"/>
  </r>
  <r>
    <x v="157"/>
    <x v="24"/>
    <n v="71"/>
    <n v="0"/>
    <n v="396727"/>
    <n v="119"/>
    <n v="2.9995437668724336E-4"/>
    <n v="5.3901756567821336E-5"/>
    <n v="2.4605262011942203E-4"/>
    <n v="3.5385613325506469E-4"/>
  </r>
  <r>
    <x v="207"/>
    <x v="24"/>
    <n v="46"/>
    <n v="0"/>
    <n v="396773"/>
    <n v="119"/>
    <n v="2.9991960138416675E-4"/>
    <n v="5.3895506514231319E-5"/>
    <n v="2.4602409486993544E-4"/>
    <n v="3.5381510789839806E-4"/>
  </r>
  <r>
    <x v="158"/>
    <x v="24"/>
    <n v="25"/>
    <n v="0"/>
    <n v="396798"/>
    <n v="119"/>
    <n v="2.9990070514468318E-4"/>
    <n v="5.3892110353858699E-5"/>
    <n v="2.4600859479082448E-4"/>
    <n v="3.5379281549854187E-4"/>
  </r>
  <r>
    <x v="214"/>
    <x v="24"/>
    <n v="24"/>
    <n v="0"/>
    <n v="396822"/>
    <n v="119"/>
    <n v="2.9988256699477347E-4"/>
    <n v="5.3888850442548337E-5"/>
    <n v="2.4599371655222512E-4"/>
    <n v="3.5377141743732181E-4"/>
  </r>
  <r>
    <x v="159"/>
    <x v="24"/>
    <n v="16"/>
    <n v="0"/>
    <n v="396838"/>
    <n v="119"/>
    <n v="2.9987047611367863E-4"/>
    <n v="5.3886677387433335E-5"/>
    <n v="2.4598379872624532E-4"/>
    <n v="3.5375715350111195E-4"/>
  </r>
  <r>
    <x v="160"/>
    <x v="24"/>
    <n v="19"/>
    <n v="0"/>
    <n v="396857"/>
    <n v="119"/>
    <n v="2.998561194586463E-4"/>
    <n v="5.3884097112100609E-5"/>
    <n v="2.4597202234654568E-4"/>
    <n v="3.5374021657074692E-4"/>
  </r>
  <r>
    <x v="161"/>
    <x v="24"/>
    <n v="14"/>
    <n v="0"/>
    <n v="396871"/>
    <n v="119"/>
    <n v="2.9984554175034204E-4"/>
    <n v="5.3882196014706213E-5"/>
    <n v="2.4596334573563584E-4"/>
    <n v="3.5372773776504824E-4"/>
  </r>
  <r>
    <x v="208"/>
    <x v="24"/>
    <n v="9"/>
    <n v="0"/>
    <n v="396880"/>
    <n v="119"/>
    <n v="2.9983874218907476E-4"/>
    <n v="5.3880973951502712E-5"/>
    <n v="2.4595776823757207E-4"/>
    <n v="3.5371971614057746E-4"/>
  </r>
  <r>
    <x v="224"/>
    <x v="24"/>
    <n v="6"/>
    <n v="0"/>
    <n v="396886"/>
    <n v="119"/>
    <n v="2.998342093195527E-4"/>
    <n v="5.3880159273496287E-5"/>
    <n v="2.4595405004605643E-4"/>
    <n v="3.5371436859304897E-4"/>
  </r>
  <r>
    <x v="162"/>
    <x v="24"/>
    <n v="13"/>
    <n v="0"/>
    <n v="396899"/>
    <n v="119"/>
    <n v="2.9982438857240762E-4"/>
    <n v="5.3878394222327391E-5"/>
    <n v="2.4594599435008021E-4"/>
    <n v="3.5370278279473502E-4"/>
  </r>
  <r>
    <x v="216"/>
    <x v="24"/>
    <n v="5"/>
    <n v="0"/>
    <n v="396904"/>
    <n v="119"/>
    <n v="2.9982061153326751E-4"/>
    <n v="5.3877715387285055E-5"/>
    <n v="2.4594289614598248E-4"/>
    <n v="3.5369832692055253E-4"/>
  </r>
  <r>
    <x v="225"/>
    <x v="24"/>
    <n v="2"/>
    <n v="0"/>
    <n v="396906"/>
    <n v="119"/>
    <n v="2.9981910074425685E-4"/>
    <n v="5.3877443858057743E-5"/>
    <n v="2.4594165688619909E-4"/>
    <n v="3.536965446023146E-4"/>
  </r>
  <r>
    <x v="163"/>
    <x v="24"/>
    <n v="6"/>
    <n v="0"/>
    <n v="396912"/>
    <n v="119"/>
    <n v="2.9981456846857741E-4"/>
    <n v="5.3876629286796714E-5"/>
    <n v="2.4593793918178069E-4"/>
    <n v="3.5369119775537414E-4"/>
  </r>
  <r>
    <x v="164"/>
    <x v="24"/>
    <n v="4"/>
    <n v="0"/>
    <n v="396916"/>
    <n v="119"/>
    <n v="2.9981154702758266E-4"/>
    <n v="5.3876086252973104E-5"/>
    <n v="2.4593546077460957E-4"/>
    <n v="3.5368763328055575E-4"/>
  </r>
  <r>
    <x v="226"/>
    <x v="24"/>
    <n v="10"/>
    <n v="0"/>
    <n v="396926"/>
    <n v="119"/>
    <n v="2.9980399369151933E-4"/>
    <n v="5.3874728716304665E-5"/>
    <n v="2.4592926497521466E-4"/>
    <n v="3.53678722407824E-4"/>
  </r>
  <r>
    <x v="165"/>
    <x v="24"/>
    <n v="12"/>
    <n v="0"/>
    <n v="396938"/>
    <n v="119"/>
    <n v="2.9979493019060909E-4"/>
    <n v="5.3873099762604655E-5"/>
    <n v="2.4592183042800443E-4"/>
    <n v="3.5366802995321375E-4"/>
  </r>
  <r>
    <x v="217"/>
    <x v="24"/>
    <n v="14"/>
    <n v="0"/>
    <n v="396952"/>
    <n v="119"/>
    <n v="2.997843567988069E-4"/>
    <n v="5.387119944111747E-5"/>
    <n v="2.4591315735768943E-4"/>
    <n v="3.5365555623992437E-4"/>
  </r>
  <r>
    <x v="166"/>
    <x v="24"/>
    <n v="20"/>
    <n v="0"/>
    <n v="396972"/>
    <n v="119"/>
    <n v="2.9976925324708039E-4"/>
    <n v="5.3868484928684054E-5"/>
    <n v="2.4590076831839633E-4"/>
    <n v="3.5363773817576445E-4"/>
  </r>
  <r>
    <x v="215"/>
    <x v="24"/>
    <n v="18"/>
    <n v="0"/>
    <n v="396990"/>
    <n v="119"/>
    <n v="2.9975566135167131E-4"/>
    <n v="5.3866042101379548E-5"/>
    <n v="2.4588961925029178E-4"/>
    <n v="3.5362170345305084E-4"/>
  </r>
  <r>
    <x v="167"/>
    <x v="24"/>
    <n v="32"/>
    <n v="0"/>
    <n v="397022"/>
    <n v="119"/>
    <n v="2.997315010251321E-4"/>
    <n v="5.3861699844286918E-5"/>
    <n v="2.458698011808452E-4"/>
    <n v="3.53593200869419E-4"/>
  </r>
  <r>
    <x v="168"/>
    <x v="24"/>
    <n v="60"/>
    <n v="0"/>
    <n v="397082"/>
    <n v="119"/>
    <n v="2.9968621090857805E-4"/>
    <n v="5.3853559998880113E-5"/>
    <n v="2.4583265090969797E-4"/>
    <n v="3.5353977090745814E-4"/>
  </r>
  <r>
    <x v="169"/>
    <x v="24"/>
    <n v="121"/>
    <n v="0"/>
    <n v="397203"/>
    <n v="119"/>
    <n v="2.9959491746034145E-4"/>
    <n v="5.3837152125350118E-5"/>
    <n v="2.4575776533499133E-4"/>
    <n v="3.5343206958569158E-4"/>
  </r>
  <r>
    <x v="170"/>
    <x v="24"/>
    <n v="139"/>
    <n v="0"/>
    <n v="397342"/>
    <n v="119"/>
    <n v="2.9949011179286356E-4"/>
    <n v="5.3818315746596761E-5"/>
    <n v="2.4567179604626681E-4"/>
    <n v="3.5330842753946031E-4"/>
  </r>
  <r>
    <x v="171"/>
    <x v="24"/>
    <n v="122"/>
    <n v="0"/>
    <n v="397464"/>
    <n v="119"/>
    <n v="2.9939818448966447E-4"/>
    <n v="5.3801793955626276E-5"/>
    <n v="2.4559639053403821E-4"/>
    <n v="3.5319997844529072E-4"/>
  </r>
  <r>
    <x v="172"/>
    <x v="24"/>
    <n v="176"/>
    <n v="0"/>
    <n v="397640"/>
    <n v="119"/>
    <n v="2.992656674378835E-4"/>
    <n v="5.3777977105704815E-5"/>
    <n v="2.454876903321787E-4"/>
    <n v="3.530436445435883E-4"/>
  </r>
  <r>
    <x v="173"/>
    <x v="24"/>
    <n v="151"/>
    <n v="0"/>
    <n v="397791"/>
    <n v="119"/>
    <n v="2.9915206729161798E-4"/>
    <n v="5.3757560130941731E-5"/>
    <n v="2.4539450716067626E-4"/>
    <n v="3.529096274225597E-4"/>
  </r>
  <r>
    <x v="174"/>
    <x v="24"/>
    <n v="229"/>
    <n v="0"/>
    <n v="398020"/>
    <n v="119"/>
    <n v="2.9897995075624343E-4"/>
    <n v="5.3726626205477568E-5"/>
    <n v="2.4525332455076584E-4"/>
    <n v="3.5270657696172101E-4"/>
  </r>
  <r>
    <x v="175"/>
    <x v="24"/>
    <n v="234"/>
    <n v="0"/>
    <n v="398254"/>
    <n v="119"/>
    <n v="2.9880428068519086E-4"/>
    <n v="5.3695053620496545E-5"/>
    <n v="2.4510922706469433E-4"/>
    <n v="3.524993343056874E-4"/>
  </r>
  <r>
    <x v="176"/>
    <x v="24"/>
    <n v="336"/>
    <n v="0"/>
    <n v="398590"/>
    <n v="119"/>
    <n v="2.9855239720013048E-4"/>
    <n v="5.3649783467245406E-5"/>
    <n v="2.4490261373288506E-4"/>
    <n v="3.5220218066737589E-4"/>
  </r>
  <r>
    <x v="177"/>
    <x v="24"/>
    <n v="361"/>
    <n v="0"/>
    <n v="398951"/>
    <n v="119"/>
    <n v="2.9828224518800556E-4"/>
    <n v="5.3601229987065719E-5"/>
    <n v="2.4468101520093986E-4"/>
    <n v="3.5188347517507127E-4"/>
  </r>
  <r>
    <x v="178"/>
    <x v="24"/>
    <n v="322"/>
    <n v="0"/>
    <n v="399273"/>
    <n v="119"/>
    <n v="2.9804169077297992E-4"/>
    <n v="5.3557995990956243E-5"/>
    <n v="2.4448369478202367E-4"/>
    <n v="3.5159968676393616E-4"/>
  </r>
  <r>
    <x v="179"/>
    <x v="24"/>
    <n v="558"/>
    <n v="0"/>
    <n v="399831"/>
    <n v="119"/>
    <n v="2.9762574687805597E-4"/>
    <n v="5.3483239887090155E-5"/>
    <n v="2.4414250699096579E-4"/>
    <n v="3.5110898676514614E-4"/>
  </r>
  <r>
    <x v="180"/>
    <x v="24"/>
    <n v="703"/>
    <n v="0"/>
    <n v="400534"/>
    <n v="119"/>
    <n v="2.9710336700504826E-4"/>
    <n v="5.338935447079015E-5"/>
    <n v="2.437140125342581E-4"/>
    <n v="3.5049272147583843E-4"/>
  </r>
  <r>
    <x v="181"/>
    <x v="24"/>
    <n v="889"/>
    <n v="0"/>
    <n v="401423"/>
    <n v="119"/>
    <n v="2.964453955054892E-4"/>
    <n v="5.3271099739122471E-5"/>
    <n v="2.4317429576636672E-4"/>
    <n v="3.4971649524461167E-4"/>
  </r>
  <r>
    <x v="182"/>
    <x v="24"/>
    <n v="970"/>
    <n v="0"/>
    <n v="402393"/>
    <n v="119"/>
    <n v="2.9573079054556116E-4"/>
    <n v="5.3142666577691719E-5"/>
    <n v="2.4258812396786943E-4"/>
    <n v="3.4887345712325286E-4"/>
  </r>
  <r>
    <x v="183"/>
    <x v="24"/>
    <n v="635"/>
    <n v="0"/>
    <n v="403028"/>
    <n v="119"/>
    <n v="2.9526484512242327E-4"/>
    <n v="5.3058924074073567E-5"/>
    <n v="2.4220592104834971E-4"/>
    <n v="3.4832376919649685E-4"/>
  </r>
  <r>
    <x v="184"/>
    <x v="24"/>
    <n v="155"/>
    <n v="1"/>
    <n v="403183"/>
    <n v="120"/>
    <n v="2.9763159657029189E-4"/>
    <n v="5.3260973799641064E-5"/>
    <n v="2.4437062277065085E-4"/>
    <n v="3.5089257036993293E-4"/>
  </r>
  <r>
    <x v="185"/>
    <x v="24"/>
    <n v="249"/>
    <n v="0"/>
    <n v="403432"/>
    <n v="120"/>
    <n v="2.9744789704336792E-4"/>
    <n v="5.3228096005455843E-5"/>
    <n v="2.4421980103791205E-4"/>
    <n v="3.5067599304882378E-4"/>
  </r>
  <r>
    <x v="186"/>
    <x v="24"/>
    <n v="113"/>
    <n v="0"/>
    <n v="403545"/>
    <n v="120"/>
    <n v="2.973646061777497E-4"/>
    <n v="5.3213188947077507E-5"/>
    <n v="2.4415141723067217E-4"/>
    <n v="3.5057779512482723E-4"/>
  </r>
  <r>
    <x v="187"/>
    <x v="24"/>
    <n v="98"/>
    <n v="0"/>
    <n v="403643"/>
    <n v="120"/>
    <n v="2.9729240938155746E-4"/>
    <n v="5.3200267460862288E-5"/>
    <n v="2.4409214192069517E-4"/>
    <n v="3.5049267684241978E-4"/>
  </r>
  <r>
    <x v="188"/>
    <x v="24"/>
    <n v="79"/>
    <n v="0"/>
    <n v="403722"/>
    <n v="120"/>
    <n v="2.9723423543923788E-4"/>
    <n v="5.3189855728147842E-5"/>
    <n v="2.4404437971109005E-4"/>
    <n v="3.5042409116738571E-4"/>
  </r>
  <r>
    <x v="189"/>
    <x v="24"/>
    <n v="51"/>
    <n v="0"/>
    <n v="403773"/>
    <n v="120"/>
    <n v="2.9719669220081582E-4"/>
    <n v="5.3183136394208945E-5"/>
    <n v="2.4401355580660688E-4"/>
    <n v="3.5037982859502479E-4"/>
  </r>
  <r>
    <x v="190"/>
    <x v="24"/>
    <n v="30"/>
    <n v="0"/>
    <n v="403803"/>
    <n v="120"/>
    <n v="2.9717461237286497E-4"/>
    <n v="5.3179184637804049E-5"/>
    <n v="2.4399542773506091E-4"/>
    <n v="3.5035379701066902E-4"/>
  </r>
  <r>
    <x v="218"/>
    <x v="24"/>
    <n v="28"/>
    <n v="0"/>
    <n v="403831"/>
    <n v="120"/>
    <n v="2.9715400749323357E-4"/>
    <n v="5.3175496861635702E-5"/>
    <n v="2.4397851063159788E-4"/>
    <n v="3.5032950435486926E-4"/>
  </r>
  <r>
    <x v="191"/>
    <x v="24"/>
    <n v="16"/>
    <n v="0"/>
    <n v="403847"/>
    <n v="120"/>
    <n v="2.9714223455912757E-4"/>
    <n v="5.3173389790597092E-5"/>
    <n v="2.4396884476853047E-4"/>
    <n v="3.5031562434972467E-4"/>
  </r>
  <r>
    <x v="192"/>
    <x v="24"/>
    <n v="7"/>
    <n v="0"/>
    <n v="403854"/>
    <n v="120"/>
    <n v="2.9713708419379283E-4"/>
    <n v="5.3172467999525674E-5"/>
    <n v="2.4396461619426716E-4"/>
    <n v="3.5030955219331851E-4"/>
  </r>
  <r>
    <x v="227"/>
    <x v="24"/>
    <n v="11"/>
    <n v="0"/>
    <n v="403865"/>
    <n v="120"/>
    <n v="2.9712899112327136E-4"/>
    <n v="5.3171019535268724E-5"/>
    <n v="2.4395797158800265E-4"/>
    <n v="3.5030001065854008E-4"/>
  </r>
  <r>
    <x v="228"/>
    <x v="24"/>
    <n v="10"/>
    <n v="0"/>
    <n v="403875"/>
    <n v="120"/>
    <n v="2.9712163416898796E-4"/>
    <n v="5.3169702818058727E-5"/>
    <n v="2.4395193135092922E-4"/>
    <n v="3.5029133698704669E-4"/>
  </r>
  <r>
    <x v="229"/>
    <x v="24"/>
    <n v="6"/>
    <n v="0"/>
    <n v="403881"/>
    <n v="120"/>
    <n v="2.9711722017128806E-4"/>
    <n v="5.3168912819034922E-5"/>
    <n v="2.4394830735225315E-4"/>
    <n v="3.5028613299032296E-4"/>
  </r>
  <r>
    <x v="230"/>
    <x v="24"/>
    <n v="3"/>
    <n v="0"/>
    <n v="403884"/>
    <n v="120"/>
    <n v="2.9711501322161811E-4"/>
    <n v="5.3168517828326344E-5"/>
    <n v="2.4394649539329178E-4"/>
    <n v="3.5028353104994448E-4"/>
  </r>
  <r>
    <x v="231"/>
    <x v="24"/>
    <n v="12"/>
    <n v="0"/>
    <n v="403896"/>
    <n v="120"/>
    <n v="2.9710618575078731E-4"/>
    <n v="5.3166937924177837E-5"/>
    <n v="2.4393924782660948E-4"/>
    <n v="3.5027312367496514E-4"/>
  </r>
  <r>
    <x v="232"/>
    <x v="24"/>
    <n v="5"/>
    <n v="0"/>
    <n v="403901"/>
    <n v="120"/>
    <n v="2.971025077927512E-4"/>
    <n v="5.3166279658494013E-5"/>
    <n v="2.4393622813425719E-4"/>
    <n v="3.502687874512452E-4"/>
  </r>
  <r>
    <x v="219"/>
    <x v="24"/>
    <n v="1"/>
    <n v="0"/>
    <n v="403902"/>
    <n v="120"/>
    <n v="2.9710177221207122E-4"/>
    <n v="5.3166148007313246E-5"/>
    <n v="2.4393562420475798E-4"/>
    <n v="3.5026792021938444E-4"/>
  </r>
  <r>
    <x v="237"/>
    <x v="24"/>
    <n v="1"/>
    <n v="0"/>
    <n v="403903"/>
    <n v="120"/>
    <n v="2.9710103663503368E-4"/>
    <n v="5.316601635678449E-5"/>
    <n v="2.4393502027824919E-4"/>
    <n v="3.5026705299181815E-4"/>
  </r>
  <r>
    <x v="220"/>
    <x v="24"/>
    <n v="2"/>
    <n v="0"/>
    <n v="403905"/>
    <n v="120"/>
    <n v="2.9709956549188546E-4"/>
    <n v="5.3165753057682906E-5"/>
    <n v="2.4393381243420257E-4"/>
    <n v="3.5026531854956839E-4"/>
  </r>
  <r>
    <x v="238"/>
    <x v="24"/>
    <n v="6"/>
    <n v="0"/>
    <n v="403911"/>
    <n v="120"/>
    <n v="2.9709515214985477E-4"/>
    <n v="5.316496317602547E-5"/>
    <n v="2.4393018897382929E-4"/>
    <n v="3.5026011532588022E-4"/>
  </r>
  <r>
    <x v="221"/>
    <x v="24"/>
    <n v="3"/>
    <n v="0"/>
    <n v="403914"/>
    <n v="120"/>
    <n v="2.9709294552800842E-4"/>
    <n v="5.3164568243998128E-5"/>
    <n v="2.4392837728401029E-4"/>
    <n v="3.5025751377200658E-4"/>
  </r>
  <r>
    <x v="233"/>
    <x v="24"/>
    <n v="7"/>
    <n v="0"/>
    <n v="403921"/>
    <n v="120"/>
    <n v="2.9708779687117036E-4"/>
    <n v="5.3163646758751771E-5"/>
    <n v="2.4392415011241861E-4"/>
    <n v="3.5025144362992212E-4"/>
  </r>
  <r>
    <x v="234"/>
    <x v="24"/>
    <n v="4"/>
    <n v="0"/>
    <n v="403925"/>
    <n v="120"/>
    <n v="2.9708485486166987E-4"/>
    <n v="5.3163120210095749E-5"/>
    <n v="2.4392173465157414E-4"/>
    <n v="3.5024797507176561E-4"/>
  </r>
  <r>
    <x v="239"/>
    <x v="24"/>
    <n v="6"/>
    <n v="0"/>
    <n v="403931"/>
    <n v="120"/>
    <n v="2.9708044195667083E-4"/>
    <n v="5.3162330406668039E-5"/>
    <n v="2.4391811155000277E-4"/>
    <n v="3.5024277236333888E-4"/>
  </r>
  <r>
    <x v="193"/>
    <x v="24"/>
    <n v="9"/>
    <n v="0"/>
    <n v="403940"/>
    <n v="120"/>
    <n v="2.9707382284497696E-4"/>
    <n v="5.3161145745526116E-5"/>
    <n v="2.4391267709945085E-4"/>
    <n v="3.502349685905031E-4"/>
  </r>
  <r>
    <x v="222"/>
    <x v="24"/>
    <n v="11"/>
    <n v="0"/>
    <n v="403951"/>
    <n v="120"/>
    <n v="2.970657332201183E-4"/>
    <n v="5.3159697898051155E-5"/>
    <n v="2.4390603532206716E-4"/>
    <n v="3.5022543111816945E-4"/>
  </r>
  <r>
    <x v="194"/>
    <x v="24"/>
    <n v="10"/>
    <n v="0"/>
    <n v="403961"/>
    <n v="120"/>
    <n v="2.9705837939801122E-4"/>
    <n v="5.3158381741508326E-5"/>
    <n v="2.4389999765650288E-4"/>
    <n v="3.5021676113951956E-4"/>
  </r>
  <r>
    <x v="235"/>
    <x v="24"/>
    <n v="7"/>
    <n v="0"/>
    <n v="403968"/>
    <n v="120"/>
    <n v="2.9705323193916349E-4"/>
    <n v="5.3157460470705138E-5"/>
    <n v="2.4389577146845834E-4"/>
    <n v="3.5021069240986864E-4"/>
  </r>
  <r>
    <x v="195"/>
    <x v="24"/>
    <n v="21"/>
    <n v="0"/>
    <n v="403989"/>
    <n v="120"/>
    <n v="2.9703779063291325E-4"/>
    <n v="5.3154696849880601E-5"/>
    <n v="2.4388309378303263E-4"/>
    <n v="3.5019248748279386E-4"/>
  </r>
  <r>
    <x v="196"/>
    <x v="24"/>
    <n v="22"/>
    <n v="0"/>
    <n v="404011"/>
    <n v="120"/>
    <n v="2.9702161574808605E-4"/>
    <n v="5.315180193625657E-5"/>
    <n v="2.4386981381182947E-4"/>
    <n v="3.5017341768434263E-4"/>
  </r>
  <r>
    <x v="197"/>
    <x v="24"/>
    <n v="29"/>
    <n v="0"/>
    <n v="404040"/>
    <n v="120"/>
    <n v="2.9700029700029698E-4"/>
    <n v="5.3147986395501565E-5"/>
    <n v="2.4385231060479541E-4"/>
    <n v="3.5014828339579852E-4"/>
  </r>
  <r>
    <x v="198"/>
    <x v="24"/>
    <n v="35"/>
    <n v="0"/>
    <n v="404075"/>
    <n v="120"/>
    <n v="2.9697457155231083E-4"/>
    <n v="5.3143382161993324E-5"/>
    <n v="2.4383118939031752E-4"/>
    <n v="3.5011795371430414E-4"/>
  </r>
  <r>
    <x v="236"/>
    <x v="24"/>
    <n v="48"/>
    <n v="0"/>
    <n v="404123"/>
    <n v="120"/>
    <n v="2.9693929818396875E-4"/>
    <n v="5.3137069081668909E-5"/>
    <n v="2.4380222910229984E-4"/>
    <n v="3.5007636726563766E-4"/>
  </r>
  <r>
    <x v="223"/>
    <x v="24"/>
    <n v="81"/>
    <n v="0"/>
    <n v="404204"/>
    <n v="120"/>
    <n v="2.9687979337166383E-4"/>
    <n v="5.3126419159088948E-5"/>
    <n v="2.4375337421257489E-4"/>
    <n v="3.500062125307528E-4"/>
  </r>
  <r>
    <x v="199"/>
    <x v="24"/>
    <n v="73"/>
    <n v="0"/>
    <n v="404277"/>
    <n v="120"/>
    <n v="2.9682618600612948E-4"/>
    <n v="5.3116824737423379E-5"/>
    <n v="2.4370936126870611E-4"/>
    <n v="3.4994301074355288E-4"/>
  </r>
  <r>
    <x v="200"/>
    <x v="24"/>
    <n v="120"/>
    <n v="0"/>
    <n v="404397"/>
    <n v="120"/>
    <n v="2.9673810636577421E-4"/>
    <n v="5.3101060613567244E-5"/>
    <n v="2.4363704575220698E-4"/>
    <n v="3.4983916697934144E-4"/>
  </r>
  <r>
    <x v="201"/>
    <x v="24"/>
    <n v="164"/>
    <n v="0"/>
    <n v="404561"/>
    <n v="120"/>
    <n v="2.9661781536035356E-4"/>
    <n v="5.3079531437209144E-5"/>
    <n v="2.4353828392314442E-4"/>
    <n v="3.4969734679756272E-4"/>
  </r>
  <r>
    <x v="202"/>
    <x v="24"/>
    <n v="172"/>
    <n v="0"/>
    <n v="404733"/>
    <n v="120"/>
    <n v="2.9649176123518466E-4"/>
    <n v="5.3056970804784125E-5"/>
    <n v="2.4343479043040055E-4"/>
    <n v="3.4954873203996877E-4"/>
  </r>
  <r>
    <x v="203"/>
    <x v="24"/>
    <n v="336"/>
    <n v="0"/>
    <n v="405069"/>
    <n v="120"/>
    <n v="2.962458247854069E-4"/>
    <n v="5.3012954150791587E-5"/>
    <n v="2.4323287063461531E-4"/>
    <n v="3.492587789361985E-4"/>
  </r>
  <r>
    <x v="204"/>
    <x v="24"/>
    <n v="520"/>
    <n v="0"/>
    <n v="405589"/>
    <n v="120"/>
    <n v="2.9586601214529978E-4"/>
    <n v="5.2944976930055312E-5"/>
    <n v="2.4292103521524446E-4"/>
    <n v="3.4881098907535511E-4"/>
  </r>
  <r>
    <x v="205"/>
    <x v="24"/>
    <n v="412"/>
    <n v="0"/>
    <n v="406001"/>
    <n v="120"/>
    <n v="2.9556577446853582E-4"/>
    <n v="5.289124170975069E-5"/>
    <n v="2.4267453275878513E-4"/>
    <n v="3.4845701617828651E-4"/>
  </r>
  <r>
    <x v="206"/>
    <x v="24"/>
    <n v="320"/>
    <n v="0"/>
    <n v="406321"/>
    <n v="120"/>
    <n v="2.9533300026333861E-4"/>
    <n v="5.2849580816286066E-5"/>
    <n v="2.4248341944705255E-4"/>
    <n v="3.4818258107962468E-4"/>
  </r>
  <r>
    <x v="240"/>
    <x v="25"/>
    <n v="2"/>
    <n v="0"/>
    <n v="2"/>
    <n v="0"/>
    <n v="0"/>
    <s v=""/>
    <s v=""/>
    <s v=""/>
  </r>
  <r>
    <x v="0"/>
    <x v="25"/>
    <n v="23"/>
    <n v="0"/>
    <n v="25"/>
    <n v="0"/>
    <n v="0"/>
    <s v=""/>
    <s v=""/>
    <s v=""/>
  </r>
  <r>
    <x v="1"/>
    <x v="25"/>
    <n v="75"/>
    <n v="0"/>
    <n v="100"/>
    <n v="0"/>
    <n v="0"/>
    <s v=""/>
    <s v=""/>
    <s v=""/>
  </r>
  <r>
    <x v="2"/>
    <x v="25"/>
    <n v="123"/>
    <n v="0"/>
    <n v="223"/>
    <n v="0"/>
    <n v="0"/>
    <s v=""/>
    <s v=""/>
    <s v=""/>
  </r>
  <r>
    <x v="3"/>
    <x v="25"/>
    <n v="112"/>
    <n v="0"/>
    <n v="335"/>
    <n v="0"/>
    <n v="0"/>
    <s v=""/>
    <s v=""/>
    <s v=""/>
  </r>
  <r>
    <x v="4"/>
    <x v="25"/>
    <n v="80"/>
    <n v="1"/>
    <n v="415"/>
    <n v="1"/>
    <n v="2.4096385542168677E-3"/>
    <n v="4.7285783733416395E-3"/>
    <n v="-2.3189398191247718E-3"/>
    <n v="7.1382169275585067E-3"/>
  </r>
  <r>
    <x v="5"/>
    <x v="25"/>
    <n v="38"/>
    <n v="0"/>
    <n v="453"/>
    <n v="1"/>
    <n v="2.2075055187637969E-3"/>
    <n v="4.3314838031337701E-3"/>
    <n v="-2.1239782843699732E-3"/>
    <n v="6.538989321897567E-3"/>
  </r>
  <r>
    <x v="6"/>
    <x v="25"/>
    <n v="27"/>
    <n v="0"/>
    <n v="480"/>
    <n v="1"/>
    <n v="2.0833333333333333E-3"/>
    <n v="4.0875845925100957E-3"/>
    <n v="-2.0042512591767624E-3"/>
    <n v="6.1709179258434294E-3"/>
  </r>
  <r>
    <x v="7"/>
    <x v="25"/>
    <n v="15"/>
    <n v="0"/>
    <n v="495"/>
    <n v="1"/>
    <n v="2.0202020202020202E-3"/>
    <n v="3.9635935335162681E-3"/>
    <n v="-1.9433915133142479E-3"/>
    <n v="5.9837955537182883E-3"/>
  </r>
  <r>
    <x v="8"/>
    <x v="25"/>
    <n v="29"/>
    <n v="0"/>
    <n v="524"/>
    <n v="1"/>
    <n v="1.9083969465648854E-3"/>
    <n v="3.7440254533839777E-3"/>
    <n v="-1.8356285068190923E-3"/>
    <n v="5.6524223999488629E-3"/>
  </r>
  <r>
    <x v="9"/>
    <x v="25"/>
    <n v="26"/>
    <n v="0"/>
    <n v="550"/>
    <n v="1"/>
    <n v="1.8181818181818182E-3"/>
    <n v="3.5668745618180281E-3"/>
    <n v="-1.7486927436362099E-3"/>
    <n v="5.3850563799998467E-3"/>
  </r>
  <r>
    <x v="10"/>
    <x v="25"/>
    <n v="34"/>
    <n v="0"/>
    <n v="584"/>
    <n v="1"/>
    <n v="1.7123287671232876E-3"/>
    <n v="3.3590365829607063E-3"/>
    <n v="-1.6467078158374187E-3"/>
    <n v="5.0713653500839943E-3"/>
  </r>
  <r>
    <x v="11"/>
    <x v="25"/>
    <n v="32"/>
    <n v="0"/>
    <n v="616"/>
    <n v="1"/>
    <n v="1.6233766233766235E-3"/>
    <n v="3.1843997791449617E-3"/>
    <n v="-1.5610231557683383E-3"/>
    <n v="4.8077764025215852E-3"/>
  </r>
  <r>
    <x v="12"/>
    <x v="25"/>
    <n v="28"/>
    <n v="0"/>
    <n v="644"/>
    <n v="1"/>
    <n v="1.5527950310559005E-3"/>
    <n v="3.0458402932475107E-3"/>
    <n v="-1.4930452621916101E-3"/>
    <n v="4.5986353243034107E-3"/>
  </r>
  <r>
    <x v="13"/>
    <x v="25"/>
    <n v="26"/>
    <n v="0"/>
    <n v="670"/>
    <n v="1"/>
    <n v="1.4925373134328358E-3"/>
    <n v="2.9275554346201672E-3"/>
    <n v="-1.4350181211873314E-3"/>
    <n v="4.4200927480530028E-3"/>
  </r>
  <r>
    <x v="14"/>
    <x v="25"/>
    <n v="37"/>
    <n v="0"/>
    <n v="707"/>
    <n v="1"/>
    <n v="1.4144271570014145E-3"/>
    <n v="2.7742371270327716E-3"/>
    <n v="-1.3598099700313571E-3"/>
    <n v="4.1886642840341859E-3"/>
  </r>
  <r>
    <x v="15"/>
    <x v="25"/>
    <n v="95"/>
    <n v="0"/>
    <n v="802"/>
    <n v="1"/>
    <n v="1.2468827930174563E-3"/>
    <n v="2.4454134220309892E-3"/>
    <n v="-1.1985306290135328E-3"/>
    <n v="3.6922962150484455E-3"/>
  </r>
  <r>
    <x v="16"/>
    <x v="25"/>
    <n v="54"/>
    <n v="0"/>
    <n v="856"/>
    <n v="1"/>
    <n v="1.1682242990654205E-3"/>
    <n v="2.2910566888375977E-3"/>
    <n v="-1.1228323897721772E-3"/>
    <n v="3.4592809879030184E-3"/>
  </r>
  <r>
    <x v="17"/>
    <x v="25"/>
    <n v="59"/>
    <n v="0"/>
    <n v="915"/>
    <n v="1"/>
    <n v="1.092896174863388E-3"/>
    <n v="2.1432467166970096E-3"/>
    <n v="-1.0503505418336216E-3"/>
    <n v="3.2361428915603976E-3"/>
  </r>
  <r>
    <x v="18"/>
    <x v="25"/>
    <n v="56"/>
    <n v="0"/>
    <n v="971"/>
    <n v="1"/>
    <n v="1.0298661174047373E-3"/>
    <n v="2.0195767343726503E-3"/>
    <n v="-9.8971061696791294E-4"/>
    <n v="3.0494428517773876E-3"/>
  </r>
  <r>
    <x v="19"/>
    <x v="25"/>
    <n v="85"/>
    <n v="0"/>
    <n v="1056"/>
    <n v="1"/>
    <n v="9.46969696969697E-4"/>
    <n v="1.8569392146807308E-3"/>
    <n v="-9.0996951771103382E-4"/>
    <n v="2.8039089116504278E-3"/>
  </r>
  <r>
    <x v="20"/>
    <x v="25"/>
    <n v="120"/>
    <n v="0"/>
    <n v="1176"/>
    <n v="1"/>
    <n v="8.5034013605442174E-4"/>
    <n v="1.6673751328694039E-3"/>
    <n v="-8.1703499681498213E-4"/>
    <n v="2.5177152689238257E-3"/>
  </r>
  <r>
    <x v="21"/>
    <x v="25"/>
    <n v="141"/>
    <n v="0"/>
    <n v="1317"/>
    <n v="1"/>
    <n v="7.5930144267274111E-4"/>
    <n v="1.4887957283336701E-3"/>
    <n v="-7.2949428566092896E-4"/>
    <n v="2.2480971710064114E-3"/>
  </r>
  <r>
    <x v="22"/>
    <x v="25"/>
    <n v="153"/>
    <n v="0"/>
    <n v="1470"/>
    <n v="1"/>
    <n v="6.8027210884353737E-4"/>
    <n v="1.3337867709704281E-3"/>
    <n v="-6.5351466212689076E-4"/>
    <n v="2.0140588798139656E-3"/>
  </r>
  <r>
    <x v="23"/>
    <x v="25"/>
    <n v="165"/>
    <n v="0"/>
    <n v="1635"/>
    <n v="1"/>
    <n v="6.116207951070336E-4"/>
    <n v="1.1991433007691879E-3"/>
    <n v="-5.8752250566215434E-4"/>
    <n v="1.8107640958762215E-3"/>
  </r>
  <r>
    <x v="24"/>
    <x v="25"/>
    <n v="251"/>
    <n v="0"/>
    <n v="1886"/>
    <n v="1"/>
    <n v="5.3022269353128319E-4"/>
    <n v="1.0395119561927729E-3"/>
    <n v="-5.0928926266148968E-4"/>
    <n v="1.569734649724056E-3"/>
  </r>
  <r>
    <x v="25"/>
    <x v="25"/>
    <n v="389"/>
    <n v="0"/>
    <n v="2275"/>
    <n v="1"/>
    <n v="4.3956043956043956E-4"/>
    <n v="8.6172778984786459E-4"/>
    <n v="-4.2216735028742503E-4"/>
    <n v="1.3012882294083043E-3"/>
  </r>
  <r>
    <x v="26"/>
    <x v="25"/>
    <n v="707"/>
    <n v="0"/>
    <n v="2982"/>
    <n v="1"/>
    <n v="3.3534540576794097E-4"/>
    <n v="6.5738719347767231E-4"/>
    <n v="-3.2204178770973133E-4"/>
    <n v="9.9273259924561328E-4"/>
  </r>
  <r>
    <x v="27"/>
    <x v="25"/>
    <n v="998"/>
    <n v="0"/>
    <n v="3980"/>
    <n v="1"/>
    <n v="2.512562814070352E-4"/>
    <n v="4.9252417479671881E-4"/>
    <n v="-2.4126789338968361E-4"/>
    <n v="7.4378045620375401E-4"/>
  </r>
  <r>
    <x v="28"/>
    <x v="25"/>
    <n v="1055"/>
    <n v="0"/>
    <n v="5035"/>
    <n v="1"/>
    <n v="1.9860973187686197E-4"/>
    <n v="3.8931372946851475E-4"/>
    <n v="-1.9070399759165278E-4"/>
    <n v="5.8792346134537668E-4"/>
  </r>
  <r>
    <x v="29"/>
    <x v="25"/>
    <n v="1330"/>
    <n v="2"/>
    <n v="6365"/>
    <n v="3"/>
    <n v="4.713275726630008E-4"/>
    <n v="5.3348303607608045E-4"/>
    <n v="-6.2155463413079656E-5"/>
    <n v="1.0048106087390814E-3"/>
  </r>
  <r>
    <x v="30"/>
    <x v="25"/>
    <n v="2684"/>
    <n v="0"/>
    <n v="9049"/>
    <n v="3"/>
    <n v="3.3152834567355509E-4"/>
    <n v="3.7522182292648766E-4"/>
    <n v="-4.3693477252932571E-5"/>
    <n v="7.0675016860004269E-4"/>
  </r>
  <r>
    <x v="31"/>
    <x v="25"/>
    <n v="4473"/>
    <n v="0"/>
    <n v="13522"/>
    <n v="3"/>
    <n v="2.2186067149829907E-4"/>
    <n v="2.5108683260064379E-4"/>
    <n v="-2.9226161102344716E-5"/>
    <n v="4.7294750409894286E-4"/>
  </r>
  <r>
    <x v="32"/>
    <x v="25"/>
    <n v="6241"/>
    <n v="1"/>
    <n v="19763"/>
    <n v="4"/>
    <n v="2.0239842129231392E-4"/>
    <n v="1.9837052476015052E-4"/>
    <n v="4.0278965321634025E-6"/>
    <n v="4.0076894605246447E-4"/>
  </r>
  <r>
    <x v="33"/>
    <x v="25"/>
    <n v="5795"/>
    <n v="1"/>
    <n v="25558"/>
    <n v="5"/>
    <n v="1.9563346114719461E-4"/>
    <n v="1.7149706219806051E-4"/>
    <n v="2.4136398949134105E-5"/>
    <n v="3.6713052334525512E-4"/>
  </r>
  <r>
    <x v="34"/>
    <x v="25"/>
    <n v="4813"/>
    <n v="0"/>
    <n v="30371"/>
    <n v="5"/>
    <n v="1.6463073326528598E-4"/>
    <n v="1.4431707826720203E-4"/>
    <n v="2.0313654998083949E-5"/>
    <n v="3.0894781153248797E-4"/>
  </r>
  <r>
    <x v="35"/>
    <x v="25"/>
    <n v="2853"/>
    <n v="2"/>
    <n v="33224"/>
    <n v="7"/>
    <n v="2.1069106669877196E-4"/>
    <n v="1.5609856815427964E-4"/>
    <n v="5.4592498544492319E-5"/>
    <n v="3.667896348530516E-4"/>
  </r>
  <r>
    <x v="36"/>
    <x v="25"/>
    <n v="2071"/>
    <n v="0"/>
    <n v="35295"/>
    <n v="7"/>
    <n v="1.9832837512395523E-4"/>
    <n v="1.4693828523019438E-4"/>
    <n v="5.1390089893760846E-5"/>
    <n v="3.4526666035414961E-4"/>
  </r>
  <r>
    <x v="37"/>
    <x v="25"/>
    <n v="1894"/>
    <n v="0"/>
    <n v="37189"/>
    <n v="7"/>
    <n v="1.8822770173976177E-4"/>
    <n v="1.3945415553894458E-4"/>
    <n v="4.8773546200817189E-5"/>
    <n v="3.2768185727870638E-4"/>
  </r>
  <r>
    <x v="38"/>
    <x v="25"/>
    <n v="1814"/>
    <n v="1"/>
    <n v="39003"/>
    <n v="8"/>
    <n v="2.0511242724918595E-4"/>
    <n v="1.4215023659701893E-4"/>
    <n v="6.2962190652167025E-5"/>
    <n v="3.4726266384620488E-4"/>
  </r>
  <r>
    <x v="39"/>
    <x v="25"/>
    <n v="2478"/>
    <n v="0"/>
    <n v="41481"/>
    <n v="8"/>
    <n v="1.9285938140353414E-4"/>
    <n v="1.3365761957671916E-4"/>
    <n v="5.9201761826814975E-5"/>
    <n v="3.2651700098025333E-4"/>
  </r>
  <r>
    <x v="40"/>
    <x v="25"/>
    <n v="3514"/>
    <n v="4"/>
    <n v="44995"/>
    <n v="12"/>
    <n v="2.6669629958884323E-4"/>
    <n v="1.5091775733154351E-4"/>
    <n v="1.1577854225729972E-4"/>
    <n v="4.1761405692038677E-4"/>
  </r>
  <r>
    <x v="41"/>
    <x v="25"/>
    <n v="3620"/>
    <n v="2"/>
    <n v="48615"/>
    <n v="14"/>
    <n v="2.8797696184305253E-4"/>
    <n v="1.508732770331942E-4"/>
    <n v="1.3710368480985833E-4"/>
    <n v="4.3885023887624676E-4"/>
  </r>
  <r>
    <x v="42"/>
    <x v="25"/>
    <n v="5522"/>
    <n v="3"/>
    <n v="54137"/>
    <n v="17"/>
    <n v="3.1401813916545059E-4"/>
    <n v="1.4929818353388508E-4"/>
    <n v="1.6471995563156552E-4"/>
    <n v="4.6331632269933564E-4"/>
  </r>
  <r>
    <x v="43"/>
    <x v="25"/>
    <n v="6906"/>
    <n v="1"/>
    <n v="61043"/>
    <n v="18"/>
    <n v="2.9487410513900035E-4"/>
    <n v="1.3624496961756399E-4"/>
    <n v="1.5862913552143636E-4"/>
    <n v="4.3111907475656432E-4"/>
  </r>
  <r>
    <x v="44"/>
    <x v="25"/>
    <n v="3935"/>
    <n v="2"/>
    <n v="64978"/>
    <n v="20"/>
    <n v="3.077964849641417E-4"/>
    <n v="1.3491851619910116E-4"/>
    <n v="1.7287796876504054E-4"/>
    <n v="4.4271500116324289E-4"/>
  </r>
  <r>
    <x v="45"/>
    <x v="25"/>
    <n v="3527"/>
    <n v="1"/>
    <n v="68505"/>
    <n v="21"/>
    <n v="3.0654696737464419E-4"/>
    <n v="1.3113239815800042E-4"/>
    <n v="1.7541456921664377E-4"/>
    <n v="4.3767936553264458E-4"/>
  </r>
  <r>
    <x v="46"/>
    <x v="25"/>
    <n v="3534"/>
    <n v="2"/>
    <n v="72039"/>
    <n v="23"/>
    <n v="3.192715057121837E-4"/>
    <n v="1.305033414517966E-4"/>
    <n v="1.887681642603871E-4"/>
    <n v="4.497748471639803E-4"/>
  </r>
  <r>
    <x v="47"/>
    <x v="25"/>
    <n v="3860"/>
    <n v="0"/>
    <n v="75899"/>
    <n v="23"/>
    <n v="3.0303429557701684E-4"/>
    <n v="1.2386531987522968E-4"/>
    <n v="1.7916897570178716E-4"/>
    <n v="4.2689961545224652E-4"/>
  </r>
  <r>
    <x v="48"/>
    <x v="25"/>
    <n v="4120"/>
    <n v="4"/>
    <n v="80019"/>
    <n v="27"/>
    <n v="3.3741986278258912E-4"/>
    <n v="1.2729697725447496E-4"/>
    <n v="2.1012288552811417E-4"/>
    <n v="4.6471684003706411E-4"/>
  </r>
  <r>
    <x v="49"/>
    <x v="25"/>
    <n v="5075"/>
    <n v="1"/>
    <n v="85094"/>
    <n v="28"/>
    <n v="3.290478764660258E-4"/>
    <n v="1.2190108977809185E-4"/>
    <n v="2.0714678668793394E-4"/>
    <n v="4.5094896624411766E-4"/>
  </r>
  <r>
    <x v="50"/>
    <x v="25"/>
    <n v="6521"/>
    <n v="3"/>
    <n v="91615"/>
    <n v="31"/>
    <n v="3.3837253724826723E-4"/>
    <n v="1.1913621452788526E-4"/>
    <n v="2.1923632272038198E-4"/>
    <n v="4.5750875177615248E-4"/>
  </r>
  <r>
    <x v="51"/>
    <x v="25"/>
    <n v="6713"/>
    <n v="2"/>
    <n v="98328"/>
    <n v="33"/>
    <n v="3.3561142299243349E-4"/>
    <n v="1.1452721514465839E-4"/>
    <n v="2.210842078477751E-4"/>
    <n v="4.5013863813709188E-4"/>
  </r>
  <r>
    <x v="52"/>
    <x v="25"/>
    <n v="5887"/>
    <n v="3"/>
    <n v="104215"/>
    <n v="36"/>
    <n v="3.4543971597178908E-4"/>
    <n v="1.1286312920546147E-4"/>
    <n v="2.325765867663276E-4"/>
    <n v="4.5830284517725056E-4"/>
  </r>
  <r>
    <x v="53"/>
    <x v="25"/>
    <n v="4699"/>
    <n v="0"/>
    <n v="108914"/>
    <n v="36"/>
    <n v="3.3053601924454154E-4"/>
    <n v="1.0799294297534041E-4"/>
    <n v="2.2254307626920115E-4"/>
    <n v="4.3852896221988194E-4"/>
  </r>
  <r>
    <x v="54"/>
    <x v="25"/>
    <n v="3601"/>
    <n v="2"/>
    <n v="112515"/>
    <n v="38"/>
    <n v="3.3773274674487848E-4"/>
    <n v="1.0740160475993652E-4"/>
    <n v="2.3033114198494197E-4"/>
    <n v="4.4513435150481497E-4"/>
  </r>
  <r>
    <x v="55"/>
    <x v="25"/>
    <n v="2714"/>
    <n v="0"/>
    <n v="115229"/>
    <n v="38"/>
    <n v="3.2977809405618377E-4"/>
    <n v="1.0487154720187274E-4"/>
    <n v="2.2490654685431103E-4"/>
    <n v="4.3464964125805648E-4"/>
  </r>
  <r>
    <x v="56"/>
    <x v="25"/>
    <n v="2070"/>
    <n v="1"/>
    <n v="117299"/>
    <n v="39"/>
    <n v="3.3248365288706641E-4"/>
    <n v="1.0436773323134619E-4"/>
    <n v="2.2811591965572021E-4"/>
    <n v="4.3685138611841262E-4"/>
  </r>
  <r>
    <x v="57"/>
    <x v="25"/>
    <n v="1587"/>
    <n v="0"/>
    <n v="118886"/>
    <n v="39"/>
    <n v="3.280453543730969E-4"/>
    <n v="1.0297430800906746E-4"/>
    <n v="2.2507104636402945E-4"/>
    <n v="4.3101966238216435E-4"/>
  </r>
  <r>
    <x v="58"/>
    <x v="25"/>
    <n v="1291"/>
    <n v="0"/>
    <n v="120177"/>
    <n v="39"/>
    <n v="3.2452133103672085E-4"/>
    <n v="1.0186792829006684E-4"/>
    <n v="2.2265340274665402E-4"/>
    <n v="4.2638925932678769E-4"/>
  </r>
  <r>
    <x v="59"/>
    <x v="25"/>
    <n v="1106"/>
    <n v="1"/>
    <n v="121283"/>
    <n v="40"/>
    <n v="3.2980714527180229E-4"/>
    <n v="1.0222514635363005E-4"/>
    <n v="2.2758199891817222E-4"/>
    <n v="4.3203229162543235E-4"/>
  </r>
  <r>
    <x v="60"/>
    <x v="25"/>
    <n v="794"/>
    <n v="1"/>
    <n v="122077"/>
    <n v="41"/>
    <n v="3.3585360059634495E-4"/>
    <n v="1.0282224194998777E-4"/>
    <n v="2.3303135864635719E-4"/>
    <n v="4.3867584254633275E-4"/>
  </r>
  <r>
    <x v="61"/>
    <x v="25"/>
    <n v="619"/>
    <n v="0"/>
    <n v="122696"/>
    <n v="41"/>
    <n v="3.3415922279454914E-4"/>
    <n v="1.0230341820421055E-4"/>
    <n v="2.3185580459033858E-4"/>
    <n v="4.364626409987597E-4"/>
  </r>
  <r>
    <x v="62"/>
    <x v="25"/>
    <n v="405"/>
    <n v="0"/>
    <n v="123101"/>
    <n v="41"/>
    <n v="3.3305984516778908E-4"/>
    <n v="1.0196678583010505E-4"/>
    <n v="2.3109305933768402E-4"/>
    <n v="4.3502663099789416E-4"/>
  </r>
  <r>
    <x v="63"/>
    <x v="25"/>
    <n v="251"/>
    <n v="0"/>
    <n v="123352"/>
    <n v="41"/>
    <n v="3.3238212594850509E-4"/>
    <n v="1.0175926657410596E-4"/>
    <n v="2.3062285937439913E-4"/>
    <n v="4.3414139252261107E-4"/>
  </r>
  <r>
    <x v="64"/>
    <x v="25"/>
    <n v="214"/>
    <n v="0"/>
    <n v="123566"/>
    <n v="41"/>
    <n v="3.3180648398426751E-4"/>
    <n v="1.0158300372966586E-4"/>
    <n v="2.3022348025460165E-4"/>
    <n v="4.3338948771393337E-4"/>
  </r>
  <r>
    <x v="65"/>
    <x v="25"/>
    <n v="131"/>
    <n v="0"/>
    <n v="123697"/>
    <n v="41"/>
    <n v="3.3145508783559825E-4"/>
    <n v="1.0147540550048017E-4"/>
    <n v="2.299796823351181E-4"/>
    <n v="4.3293049333607841E-4"/>
  </r>
  <r>
    <x v="66"/>
    <x v="25"/>
    <n v="75"/>
    <n v="0"/>
    <n v="123772"/>
    <n v="41"/>
    <n v="3.3125424167016772E-4"/>
    <n v="1.0141390600523188E-4"/>
    <n v="2.2984033566493582E-4"/>
    <n v="4.3266814767539962E-4"/>
  </r>
  <r>
    <x v="67"/>
    <x v="25"/>
    <n v="72"/>
    <n v="0"/>
    <n v="123844"/>
    <n v="41"/>
    <n v="3.3106165821517394E-4"/>
    <n v="1.0135493657994361E-4"/>
    <n v="2.2970672163523034E-4"/>
    <n v="4.3241659479511754E-4"/>
  </r>
  <r>
    <x v="68"/>
    <x v="25"/>
    <n v="101"/>
    <n v="0"/>
    <n v="123945"/>
    <n v="41"/>
    <n v="3.3079188349671224E-4"/>
    <n v="1.0127233106001495E-4"/>
    <n v="2.2951955243669729E-4"/>
    <n v="4.3206421455672722E-4"/>
  </r>
  <r>
    <x v="69"/>
    <x v="25"/>
    <n v="109"/>
    <n v="0"/>
    <n v="124054"/>
    <n v="41"/>
    <n v="3.3050123333387075E-4"/>
    <n v="1.0118333346516262E-4"/>
    <n v="2.2931789986870813E-4"/>
    <n v="4.3168456679903338E-4"/>
  </r>
  <r>
    <x v="70"/>
    <x v="25"/>
    <n v="147"/>
    <n v="0"/>
    <n v="124201"/>
    <n v="41"/>
    <n v="3.3011006352605854E-4"/>
    <n v="1.0106355661772345E-4"/>
    <n v="2.2904650690833508E-4"/>
    <n v="4.31173620143782E-4"/>
  </r>
  <r>
    <x v="71"/>
    <x v="25"/>
    <n v="129"/>
    <n v="0"/>
    <n v="124330"/>
    <n v="41"/>
    <n v="3.2976755408992196E-4"/>
    <n v="1.0095867969568472E-4"/>
    <n v="2.2880887439423724E-4"/>
    <n v="4.3072623378560669E-4"/>
  </r>
  <r>
    <x v="72"/>
    <x v="25"/>
    <n v="105"/>
    <n v="0"/>
    <n v="124435"/>
    <n v="41"/>
    <n v="3.2948929159802305E-4"/>
    <n v="1.0087347531432374E-4"/>
    <n v="2.2861581628369932E-4"/>
    <n v="4.3036276691234678E-4"/>
  </r>
  <r>
    <x v="73"/>
    <x v="25"/>
    <n v="92"/>
    <n v="0"/>
    <n v="124527"/>
    <n v="41"/>
    <n v="3.2924586635829981E-4"/>
    <n v="1.007989381698825E-4"/>
    <n v="2.2844692818841731E-4"/>
    <n v="4.3004480452818233E-4"/>
  </r>
  <r>
    <x v="74"/>
    <x v="25"/>
    <n v="111"/>
    <n v="0"/>
    <n v="124638"/>
    <n v="41"/>
    <n v="3.2895264686532197E-4"/>
    <n v="1.0070915398043313E-4"/>
    <n v="2.2824349288488884E-4"/>
    <n v="4.2966180084575507E-4"/>
  </r>
  <r>
    <x v="75"/>
    <x v="25"/>
    <n v="109"/>
    <n v="0"/>
    <n v="124747"/>
    <n v="41"/>
    <n v="3.2866521840204576E-4"/>
    <n v="1.0062114303733412E-4"/>
    <n v="2.2804407536471165E-4"/>
    <n v="4.2928636143937986E-4"/>
  </r>
  <r>
    <x v="76"/>
    <x v="25"/>
    <n v="125"/>
    <n v="0"/>
    <n v="124872"/>
    <n v="41"/>
    <n v="3.2833621628547633E-4"/>
    <n v="1.0052040222234555E-4"/>
    <n v="2.2781581406313079E-4"/>
    <n v="4.2885661850782187E-4"/>
  </r>
  <r>
    <x v="77"/>
    <x v="25"/>
    <n v="140"/>
    <n v="0"/>
    <n v="125012"/>
    <n v="41"/>
    <n v="3.2796851502255785E-4"/>
    <n v="1.0040781172478715E-4"/>
    <n v="2.2756070329777068E-4"/>
    <n v="4.2837632674734501E-4"/>
  </r>
  <r>
    <x v="78"/>
    <x v="25"/>
    <n v="197"/>
    <n v="0"/>
    <n v="125209"/>
    <n v="41"/>
    <n v="3.2745249942096812E-4"/>
    <n v="1.0024980729691765E-4"/>
    <n v="2.2720269212405048E-4"/>
    <n v="4.2770230671788576E-4"/>
  </r>
  <r>
    <x v="79"/>
    <x v="25"/>
    <n v="210"/>
    <n v="0"/>
    <n v="125419"/>
    <n v="41"/>
    <n v="3.2690421706440013E-4"/>
    <n v="1.00081922849782E-4"/>
    <n v="2.2682229421461811E-4"/>
    <n v="4.2698613991418215E-4"/>
  </r>
  <r>
    <x v="80"/>
    <x v="25"/>
    <n v="251"/>
    <n v="0"/>
    <n v="125670"/>
    <n v="41"/>
    <n v="3.2625129306914936E-4"/>
    <n v="9.9881997178541198E-5"/>
    <n v="2.2636929589060816E-4"/>
    <n v="4.2613329024769055E-4"/>
  </r>
  <r>
    <x v="81"/>
    <x v="25"/>
    <n v="350"/>
    <n v="0"/>
    <n v="126020"/>
    <n v="41"/>
    <n v="3.253451833042374E-4"/>
    <n v="9.96045461074317E-5"/>
    <n v="2.257406371968057E-4"/>
    <n v="4.2494972941166907E-4"/>
  </r>
  <r>
    <x v="82"/>
    <x v="25"/>
    <n v="431"/>
    <n v="0"/>
    <n v="126451"/>
    <n v="41"/>
    <n v="3.2423626543087838E-4"/>
    <n v="9.9264995476984499E-5"/>
    <n v="2.249712699538939E-4"/>
    <n v="4.2350126090786287E-4"/>
  </r>
  <r>
    <x v="83"/>
    <x v="25"/>
    <n v="626"/>
    <n v="1"/>
    <n v="127077"/>
    <n v="42"/>
    <n v="3.3050827451072971E-4"/>
    <n v="9.9973643500577422E-5"/>
    <n v="2.3053463101015229E-4"/>
    <n v="4.3048191801130714E-4"/>
  </r>
  <r>
    <x v="84"/>
    <x v="25"/>
    <n v="1422"/>
    <n v="1"/>
    <n v="128499"/>
    <n v="43"/>
    <n v="3.3463295434205711E-4"/>
    <n v="1.0003758609860834E-4"/>
    <n v="2.3459536824344877E-4"/>
    <n v="4.3467054044066548E-4"/>
  </r>
  <r>
    <x v="85"/>
    <x v="25"/>
    <n v="2325"/>
    <n v="1"/>
    <n v="130824"/>
    <n v="44"/>
    <n v="3.3632972543264235E-4"/>
    <n v="9.9395793846857681E-5"/>
    <n v="2.3693393158578469E-4"/>
    <n v="4.3572551927950002E-4"/>
  </r>
  <r>
    <x v="86"/>
    <x v="25"/>
    <n v="4013"/>
    <n v="0"/>
    <n v="134837"/>
    <n v="44"/>
    <n v="3.2631992702299812E-4"/>
    <n v="9.6437107585135569E-5"/>
    <n v="2.2988281943786255E-4"/>
    <n v="4.2275703460813369E-4"/>
  </r>
  <r>
    <x v="87"/>
    <x v="25"/>
    <n v="5393"/>
    <n v="1"/>
    <n v="140230"/>
    <n v="45"/>
    <n v="3.2090137631034731E-4"/>
    <n v="9.3775862204364737E-5"/>
    <n v="2.2712551410598256E-4"/>
    <n v="4.1467723851471206E-4"/>
  </r>
  <r>
    <x v="88"/>
    <x v="25"/>
    <n v="7605"/>
    <n v="3"/>
    <n v="147835"/>
    <n v="48"/>
    <n v="3.2468630567862822E-4"/>
    <n v="9.1869196437133714E-5"/>
    <n v="2.328171092414945E-4"/>
    <n v="4.1655550211576193E-4"/>
  </r>
  <r>
    <x v="89"/>
    <x v="25"/>
    <n v="9500"/>
    <n v="4"/>
    <n v="157335"/>
    <n v="52"/>
    <n v="3.3050497346426413E-4"/>
    <n v="8.9847118861141709E-5"/>
    <n v="2.4065785460312242E-4"/>
    <n v="4.2035209232540581E-4"/>
  </r>
  <r>
    <x v="90"/>
    <x v="25"/>
    <n v="8558"/>
    <n v="2"/>
    <n v="165893"/>
    <n v="54"/>
    <n v="3.255110221648894E-4"/>
    <n v="8.6835150756260358E-5"/>
    <n v="2.3867587140862905E-4"/>
    <n v="4.1234617292114974E-4"/>
  </r>
  <r>
    <x v="91"/>
    <x v="25"/>
    <n v="6869"/>
    <n v="1"/>
    <n v="172762"/>
    <n v="55"/>
    <n v="3.1835704610967691E-4"/>
    <n v="8.4150812271493054E-5"/>
    <n v="2.3420623383818386E-4"/>
    <n v="4.0250785838116994E-4"/>
  </r>
  <r>
    <x v="92"/>
    <x v="25"/>
    <n v="5334"/>
    <n v="2"/>
    <n v="178096"/>
    <n v="57"/>
    <n v="3.2005210672895519E-4"/>
    <n v="8.3101491989136106E-5"/>
    <n v="2.3695061473981909E-4"/>
    <n v="4.0315359871809128E-4"/>
  </r>
  <r>
    <x v="93"/>
    <x v="25"/>
    <n v="3522"/>
    <n v="1"/>
    <n v="181618"/>
    <n v="58"/>
    <n v="3.1935160611833629E-4"/>
    <n v="8.2201646116675388E-5"/>
    <n v="2.371499600016609E-4"/>
    <n v="4.0155325223501165E-4"/>
  </r>
  <r>
    <x v="94"/>
    <x v="25"/>
    <n v="3617"/>
    <n v="0"/>
    <n v="185235"/>
    <n v="58"/>
    <n v="3.1311577185737038E-4"/>
    <n v="8.0596280567336737E-5"/>
    <n v="2.3251949129003365E-4"/>
    <n v="3.937120524247071E-4"/>
  </r>
  <r>
    <x v="95"/>
    <x v="25"/>
    <n v="4703"/>
    <n v="2"/>
    <n v="189938"/>
    <n v="60"/>
    <n v="3.1589255441249249E-4"/>
    <n v="7.9944468632552136E-5"/>
    <n v="2.3594808577994037E-4"/>
    <n v="3.9583702304504462E-4"/>
  </r>
  <r>
    <x v="96"/>
    <x v="25"/>
    <n v="6767"/>
    <n v="0"/>
    <n v="196705"/>
    <n v="60"/>
    <n v="3.0502529168043518E-4"/>
    <n v="7.7193818164388972E-5"/>
    <n v="2.2783147351604621E-4"/>
    <n v="3.8221910984482415E-4"/>
  </r>
  <r>
    <x v="97"/>
    <x v="25"/>
    <n v="15404"/>
    <n v="0"/>
    <n v="212109"/>
    <n v="60"/>
    <n v="2.8287342828451408E-4"/>
    <n v="7.1586975898671026E-5"/>
    <n v="2.1128645238584307E-4"/>
    <n v="3.5446040418318509E-4"/>
  </r>
  <r>
    <x v="98"/>
    <x v="25"/>
    <n v="24662"/>
    <n v="0"/>
    <n v="236771"/>
    <n v="60"/>
    <n v="2.5340941247027718E-4"/>
    <n v="6.4129552344385001E-5"/>
    <n v="1.8927986012589218E-4"/>
    <n v="3.1753896481466221E-4"/>
  </r>
  <r>
    <x v="99"/>
    <x v="25"/>
    <n v="24130"/>
    <n v="1"/>
    <n v="260901"/>
    <n v="61"/>
    <n v="2.3380515981157604E-4"/>
    <n v="5.8680797755959674E-5"/>
    <n v="1.7512436205561636E-4"/>
    <n v="2.9248595756753572E-4"/>
  </r>
  <r>
    <x v="100"/>
    <x v="25"/>
    <n v="16916"/>
    <n v="1"/>
    <n v="277817"/>
    <n v="62"/>
    <n v="2.2316848860940835E-4"/>
    <n v="5.5557354023774126E-5"/>
    <n v="1.6761113458563421E-4"/>
    <n v="2.7872584263318248E-4"/>
  </r>
  <r>
    <x v="101"/>
    <x v="25"/>
    <n v="11613"/>
    <n v="0"/>
    <n v="289430"/>
    <n v="62"/>
    <n v="2.142141450437066E-4"/>
    <n v="5.3327949189568144E-5"/>
    <n v="1.6088619585413847E-4"/>
    <n v="2.6754209423327473E-4"/>
  </r>
  <r>
    <x v="102"/>
    <x v="25"/>
    <n v="7530"/>
    <n v="2"/>
    <n v="296960"/>
    <n v="64"/>
    <n v="2.1551724137931034E-4"/>
    <n v="5.2807413672362496E-5"/>
    <n v="1.6270982770694785E-4"/>
    <n v="2.6832465505167286E-4"/>
  </r>
  <r>
    <x v="103"/>
    <x v="25"/>
    <n v="6121"/>
    <n v="1"/>
    <n v="303081"/>
    <n v="65"/>
    <n v="2.1446412015269846E-4"/>
    <n v="5.2143550996392222E-5"/>
    <n v="1.6232056915630624E-4"/>
    <n v="2.6660767114909071E-4"/>
  </r>
  <r>
    <x v="104"/>
    <x v="25"/>
    <n v="5981"/>
    <n v="0"/>
    <n v="309062"/>
    <n v="65"/>
    <n v="2.1031378817195257E-4"/>
    <n v="5.1134357479062657E-5"/>
    <n v="1.591794306928899E-4"/>
    <n v="2.6144814565101524E-4"/>
  </r>
  <r>
    <x v="105"/>
    <x v="25"/>
    <n v="5807"/>
    <n v="0"/>
    <n v="314869"/>
    <n v="65"/>
    <n v="2.0643505711899235E-4"/>
    <n v="5.0191210149248034E-5"/>
    <n v="1.5624384696974431E-4"/>
    <n v="2.566262672682404E-4"/>
  </r>
  <r>
    <x v="106"/>
    <x v="25"/>
    <n v="4988"/>
    <n v="0"/>
    <n v="319857"/>
    <n v="65"/>
    <n v="2.03215812066017E-4"/>
    <n v="4.9408425376941481E-5"/>
    <n v="1.5380738668907551E-4"/>
    <n v="2.5262423744295848E-4"/>
  </r>
  <r>
    <x v="107"/>
    <x v="25"/>
    <n v="4180"/>
    <n v="0"/>
    <n v="324037"/>
    <n v="65"/>
    <n v="2.0059437656810795E-4"/>
    <n v="4.8771004563948257E-5"/>
    <n v="1.5182337200415969E-4"/>
    <n v="2.4936538113205624E-4"/>
  </r>
  <r>
    <x v="108"/>
    <x v="25"/>
    <n v="3330"/>
    <n v="0"/>
    <n v="327367"/>
    <n v="65"/>
    <n v="1.9855391655237089E-4"/>
    <n v="4.8274853255814784E-5"/>
    <n v="1.5027906329655611E-4"/>
    <n v="2.4682876980818566E-4"/>
  </r>
  <r>
    <x v="109"/>
    <x v="25"/>
    <n v="1843"/>
    <n v="1"/>
    <n v="329210"/>
    <n v="66"/>
    <n v="2.0047993681844415E-4"/>
    <n v="4.8372501824574927E-5"/>
    <n v="1.5210743499386923E-4"/>
    <n v="2.4885243864301908E-4"/>
  </r>
  <r>
    <x v="110"/>
    <x v="25"/>
    <n v="1405"/>
    <n v="0"/>
    <n v="330615"/>
    <n v="66"/>
    <n v="1.9962796606324578E-4"/>
    <n v="4.8166914820357277E-5"/>
    <n v="1.5146105124288849E-4"/>
    <n v="2.4779488088360306E-4"/>
  </r>
  <r>
    <x v="111"/>
    <x v="25"/>
    <n v="911"/>
    <n v="0"/>
    <n v="331526"/>
    <n v="66"/>
    <n v="1.9907940855317532E-4"/>
    <n v="4.8034543825809886E-5"/>
    <n v="1.5104486472736542E-4"/>
    <n v="2.4711395237898522E-4"/>
  </r>
  <r>
    <x v="112"/>
    <x v="25"/>
    <n v="624"/>
    <n v="0"/>
    <n v="332150"/>
    <n v="66"/>
    <n v="1.9870540418485624E-4"/>
    <n v="4.7944293840235401E-5"/>
    <n v="1.5076111034462083E-4"/>
    <n v="2.4664969802509166E-4"/>
  </r>
  <r>
    <x v="113"/>
    <x v="25"/>
    <n v="320"/>
    <n v="0"/>
    <n v="332470"/>
    <n v="66"/>
    <n v="1.985141516527807E-4"/>
    <n v="4.7898143220493023E-5"/>
    <n v="1.5061600843228767E-4"/>
    <n v="2.4641229487327369E-4"/>
  </r>
  <r>
    <x v="114"/>
    <x v="25"/>
    <n v="213"/>
    <n v="0"/>
    <n v="332683"/>
    <n v="66"/>
    <n v="1.9838705314067747E-4"/>
    <n v="4.786747343481807E-5"/>
    <n v="1.5051957970585941E-4"/>
    <n v="2.4625452657549556E-4"/>
  </r>
  <r>
    <x v="115"/>
    <x v="25"/>
    <n v="174"/>
    <n v="0"/>
    <n v="332857"/>
    <n v="66"/>
    <n v="1.9828334690272399E-4"/>
    <n v="4.7842448376132257E-5"/>
    <n v="1.5044089852659173E-4"/>
    <n v="2.4612579527885626E-4"/>
  </r>
  <r>
    <x v="116"/>
    <x v="25"/>
    <n v="151"/>
    <n v="0"/>
    <n v="333008"/>
    <n v="66"/>
    <n v="1.9819343679431124E-4"/>
    <n v="4.782075242450838E-5"/>
    <n v="1.5037268436980287E-4"/>
    <n v="2.4601418921881962E-4"/>
  </r>
  <r>
    <x v="117"/>
    <x v="25"/>
    <n v="193"/>
    <n v="0"/>
    <n v="333201"/>
    <n v="66"/>
    <n v="1.9807863721897593E-4"/>
    <n v="4.7793050469499736E-5"/>
    <n v="1.5028558674947621E-4"/>
    <n v="2.4587168768847565E-4"/>
  </r>
  <r>
    <x v="118"/>
    <x v="25"/>
    <n v="245"/>
    <n v="0"/>
    <n v="333446"/>
    <n v="66"/>
    <n v="1.9793309861266891E-4"/>
    <n v="4.7757930971996898E-5"/>
    <n v="1.5017516764067202E-4"/>
    <n v="2.456910295846658E-4"/>
  </r>
  <r>
    <x v="119"/>
    <x v="25"/>
    <n v="447"/>
    <n v="0"/>
    <n v="333893"/>
    <n v="66"/>
    <n v="1.9766811523452124E-4"/>
    <n v="4.7693988617361422E-5"/>
    <n v="1.4997412661715983E-4"/>
    <n v="2.4536210385188266E-4"/>
  </r>
  <r>
    <x v="120"/>
    <x v="25"/>
    <n v="714"/>
    <n v="0"/>
    <n v="334607"/>
    <n v="66"/>
    <n v="1.9724632180438545E-4"/>
    <n v="4.7592206928173795E-5"/>
    <n v="1.4965411487621167E-4"/>
    <n v="2.4483852873255924E-4"/>
  </r>
  <r>
    <x v="121"/>
    <x v="25"/>
    <n v="706"/>
    <n v="0"/>
    <n v="335313"/>
    <n v="66"/>
    <n v="1.9683102056884165E-4"/>
    <n v="4.7491991892638889E-5"/>
    <n v="1.4933902867620276E-4"/>
    <n v="2.4432301246148054E-4"/>
  </r>
  <r>
    <x v="122"/>
    <x v="25"/>
    <n v="1338"/>
    <n v="0"/>
    <n v="336651"/>
    <n v="66"/>
    <n v="1.9604872701997023E-4"/>
    <n v="4.7303219208714356E-5"/>
    <n v="1.4874550781125587E-4"/>
    <n v="2.4335194622868459E-4"/>
  </r>
  <r>
    <x v="123"/>
    <x v="25"/>
    <n v="1826"/>
    <n v="0"/>
    <n v="338477"/>
    <n v="66"/>
    <n v="1.9499109245236753E-4"/>
    <n v="4.7048005123649139E-5"/>
    <n v="1.4794308732871838E-4"/>
    <n v="2.4203909757601668E-4"/>
  </r>
  <r>
    <x v="124"/>
    <x v="25"/>
    <n v="1811"/>
    <n v="0"/>
    <n v="340288"/>
    <n v="66"/>
    <n v="1.9395335715629113E-4"/>
    <n v="4.6797593124210261E-5"/>
    <n v="1.4715576403208087E-4"/>
    <n v="2.4075095028050139E-4"/>
  </r>
  <r>
    <x v="125"/>
    <x v="25"/>
    <n v="1634"/>
    <n v="1"/>
    <n v="341922"/>
    <n v="67"/>
    <n v="1.9595112335561913E-4"/>
    <n v="4.6925507005590088E-5"/>
    <n v="1.4902561635002904E-4"/>
    <n v="2.4287663036120922E-4"/>
  </r>
  <r>
    <x v="126"/>
    <x v="25"/>
    <n v="1563"/>
    <n v="1"/>
    <n v="343485"/>
    <n v="68"/>
    <n v="1.979707993071022E-4"/>
    <n v="4.7059329612937223E-5"/>
    <n v="1.5091146969416498E-4"/>
    <n v="2.4503012892003944E-4"/>
  </r>
  <r>
    <x v="127"/>
    <x v="25"/>
    <n v="1543"/>
    <n v="0"/>
    <n v="345028"/>
    <n v="68"/>
    <n v="1.9708545393417345E-4"/>
    <n v="4.6848854812004217E-5"/>
    <n v="1.5023659912216924E-4"/>
    <n v="2.4393430874617767E-4"/>
  </r>
  <r>
    <x v="128"/>
    <x v="25"/>
    <n v="1336"/>
    <n v="0"/>
    <n v="346364"/>
    <n v="68"/>
    <n v="1.9632525320183392E-4"/>
    <n v="4.6668131027704977E-5"/>
    <n v="1.4965712217412895E-4"/>
    <n v="2.4299338422953889E-4"/>
  </r>
  <r>
    <x v="129"/>
    <x v="25"/>
    <n v="1242"/>
    <n v="0"/>
    <n v="347606"/>
    <n v="68"/>
    <n v="1.9562378094739447E-4"/>
    <n v="4.6501368983955302E-5"/>
    <n v="1.4912241196343918E-4"/>
    <n v="2.4212514993134977E-4"/>
  </r>
  <r>
    <x v="130"/>
    <x v="25"/>
    <n v="1476"/>
    <n v="0"/>
    <n v="349082"/>
    <n v="68"/>
    <n v="1.9479663803919996E-4"/>
    <n v="4.6304731218767647E-5"/>
    <n v="1.4849190682043233E-4"/>
    <n v="2.4110136925796759E-4"/>
  </r>
  <r>
    <x v="131"/>
    <x v="25"/>
    <n v="1707"/>
    <n v="0"/>
    <n v="350789"/>
    <n v="68"/>
    <n v="1.9384872387674643E-4"/>
    <n v="4.6079382545312448E-5"/>
    <n v="1.47769341331434E-4"/>
    <n v="2.3992810642205887E-4"/>
  </r>
  <r>
    <x v="132"/>
    <x v="25"/>
    <n v="1729"/>
    <n v="0"/>
    <n v="352518"/>
    <n v="68"/>
    <n v="1.9289795131028771E-4"/>
    <n v="4.5853354554843678E-5"/>
    <n v="1.4704459675544403E-4"/>
    <n v="2.3875130586513139E-4"/>
  </r>
  <r>
    <x v="133"/>
    <x v="25"/>
    <n v="1592"/>
    <n v="0"/>
    <n v="354110"/>
    <n v="68"/>
    <n v="1.9203072491598655E-4"/>
    <n v="4.5647188256003219E-5"/>
    <n v="1.4638353665998334E-4"/>
    <n v="2.3767791317198976E-4"/>
  </r>
  <r>
    <x v="134"/>
    <x v="25"/>
    <n v="1587"/>
    <n v="0"/>
    <n v="355697"/>
    <n v="68"/>
    <n v="1.9117394861356717E-4"/>
    <n v="4.5443506439866801E-5"/>
    <n v="1.4573044217370038E-4"/>
    <n v="2.3661745505343395E-4"/>
  </r>
  <r>
    <x v="135"/>
    <x v="25"/>
    <n v="1271"/>
    <n v="0"/>
    <n v="356968"/>
    <n v="68"/>
    <n v="1.9049326550279016E-4"/>
    <n v="4.5281687461818709E-5"/>
    <n v="1.4521157804097144E-4"/>
    <n v="2.3577495296460887E-4"/>
  </r>
  <r>
    <x v="136"/>
    <x v="25"/>
    <n v="958"/>
    <n v="1"/>
    <n v="357926"/>
    <n v="69"/>
    <n v="1.9277727798483485E-4"/>
    <n v="4.5491392068377454E-5"/>
    <n v="1.4728588591645739E-4"/>
    <n v="2.382686700532123E-4"/>
  </r>
  <r>
    <x v="137"/>
    <x v="25"/>
    <n v="520"/>
    <n v="0"/>
    <n v="358446"/>
    <n v="69"/>
    <n v="1.9249761470346998E-4"/>
    <n v="4.5425391052177415E-5"/>
    <n v="1.4707222365129257E-4"/>
    <n v="2.3792300575564739E-4"/>
  </r>
  <r>
    <x v="138"/>
    <x v="25"/>
    <n v="456"/>
    <n v="0"/>
    <n v="358902"/>
    <n v="69"/>
    <n v="1.9225303843389003E-4"/>
    <n v="4.5367670646330334E-5"/>
    <n v="1.4688536778755969E-4"/>
    <n v="2.3762070908022037E-4"/>
  </r>
  <r>
    <x v="139"/>
    <x v="25"/>
    <n v="334"/>
    <n v="0"/>
    <n v="359236"/>
    <n v="69"/>
    <n v="1.9207429099533455E-4"/>
    <n v="4.5325485962868569E-5"/>
    <n v="1.4674880503246597E-4"/>
    <n v="2.3739977695820313E-4"/>
  </r>
  <r>
    <x v="140"/>
    <x v="25"/>
    <n v="262"/>
    <n v="0"/>
    <n v="359498"/>
    <n v="69"/>
    <n v="1.9193430839670875E-4"/>
    <n v="4.5292449849343519E-5"/>
    <n v="1.4664185854736523E-4"/>
    <n v="2.3722675824605226E-4"/>
  </r>
  <r>
    <x v="209"/>
    <x v="25"/>
    <n v="314"/>
    <n v="0"/>
    <n v="359812"/>
    <n v="69"/>
    <n v="1.917668115571465E-4"/>
    <n v="4.5252920337741631E-5"/>
    <n v="1.4651389121940486E-4"/>
    <n v="2.3701973189488814E-4"/>
  </r>
  <r>
    <x v="141"/>
    <x v="25"/>
    <n v="367"/>
    <n v="0"/>
    <n v="360179"/>
    <n v="69"/>
    <n v="1.9157141310292939E-4"/>
    <n v="4.5206806010557187E-5"/>
    <n v="1.4636460709237221E-4"/>
    <n v="2.3677821911348657E-4"/>
  </r>
  <r>
    <x v="142"/>
    <x v="25"/>
    <n v="334"/>
    <n v="0"/>
    <n v="360513"/>
    <n v="69"/>
    <n v="1.9139393031596642E-4"/>
    <n v="4.5164919815423254E-5"/>
    <n v="1.4622901050054317E-4"/>
    <n v="2.3655885013138968E-4"/>
  </r>
  <r>
    <x v="143"/>
    <x v="25"/>
    <n v="333"/>
    <n v="0"/>
    <n v="360846"/>
    <n v="69"/>
    <n v="1.9121730599757237E-4"/>
    <n v="4.5123236227494422E-5"/>
    <n v="1.4609406977007794E-4"/>
    <n v="2.363405422250668E-4"/>
  </r>
  <r>
    <x v="144"/>
    <x v="25"/>
    <n v="284"/>
    <n v="1"/>
    <n v="361130"/>
    <n v="70"/>
    <n v="1.9383601473153711E-4"/>
    <n v="4.54133573963449E-5"/>
    <n v="1.4842265733519221E-4"/>
    <n v="2.39249372127882E-4"/>
  </r>
  <r>
    <x v="145"/>
    <x v="25"/>
    <n v="123"/>
    <n v="0"/>
    <n v="361253"/>
    <n v="70"/>
    <n v="1.9377001713480579E-4"/>
    <n v="4.5397893485901747E-5"/>
    <n v="1.4837212364890404E-4"/>
    <n v="2.3916791062070754E-4"/>
  </r>
  <r>
    <x v="146"/>
    <x v="25"/>
    <n v="167"/>
    <n v="0"/>
    <n v="361420"/>
    <n v="70"/>
    <n v="1.9368048254108793E-4"/>
    <n v="4.5376914618492088E-5"/>
    <n v="1.4830356792259585E-4"/>
    <n v="2.3905739715958E-4"/>
  </r>
  <r>
    <x v="147"/>
    <x v="25"/>
    <n v="93"/>
    <n v="0"/>
    <n v="361513"/>
    <n v="70"/>
    <n v="1.9363065781866765E-4"/>
    <n v="4.5365240179270722E-5"/>
    <n v="1.4826541763939693E-4"/>
    <n v="2.3899589799793836E-4"/>
  </r>
  <r>
    <x v="148"/>
    <x v="25"/>
    <n v="127"/>
    <n v="0"/>
    <n v="361640"/>
    <n v="70"/>
    <n v="1.9356265899789847E-4"/>
    <n v="4.5349307364899024E-5"/>
    <n v="1.4821335163299945E-4"/>
    <n v="2.389119663627975E-4"/>
  </r>
  <r>
    <x v="149"/>
    <x v="25"/>
    <n v="142"/>
    <n v="0"/>
    <n v="361782"/>
    <n v="70"/>
    <n v="1.9348668535195228E-4"/>
    <n v="4.5331505969268914E-5"/>
    <n v="1.4815517938268337E-4"/>
    <n v="2.388181913212212E-4"/>
  </r>
  <r>
    <x v="150"/>
    <x v="25"/>
    <n v="180"/>
    <n v="0"/>
    <n v="361962"/>
    <n v="70"/>
    <n v="1.9339046640255055E-4"/>
    <n v="4.5308960895688946E-5"/>
    <n v="1.480815055068616E-4"/>
    <n v="2.386994272982395E-4"/>
  </r>
  <r>
    <x v="151"/>
    <x v="25"/>
    <n v="253"/>
    <n v="0"/>
    <n v="362215"/>
    <n v="70"/>
    <n v="1.9325538699391245E-4"/>
    <n v="4.5277310426901416E-5"/>
    <n v="1.4797807656701103E-4"/>
    <n v="2.3853269742081388E-4"/>
  </r>
  <r>
    <x v="152"/>
    <x v="25"/>
    <n v="329"/>
    <n v="0"/>
    <n v="362544"/>
    <n v="70"/>
    <n v="1.9308001235712079E-4"/>
    <n v="4.5236218385838044E-5"/>
    <n v="1.4784379397128275E-4"/>
    <n v="2.3831623074295884E-4"/>
  </r>
  <r>
    <x v="153"/>
    <x v="25"/>
    <n v="383"/>
    <n v="0"/>
    <n v="362927"/>
    <n v="70"/>
    <n v="1.928762533512249E-4"/>
    <n v="4.5188475610692223E-5"/>
    <n v="1.4768777774053267E-4"/>
    <n v="2.3806472896191713E-4"/>
  </r>
  <r>
    <x v="210"/>
    <x v="25"/>
    <n v="345"/>
    <n v="0"/>
    <n v="363272"/>
    <n v="70"/>
    <n v="1.9269307846462154E-4"/>
    <n v="4.514555590908854E-5"/>
    <n v="1.4754752255553301E-4"/>
    <n v="2.3783863437371007E-4"/>
  </r>
  <r>
    <x v="154"/>
    <x v="25"/>
    <n v="366"/>
    <n v="0"/>
    <n v="363638"/>
    <n v="70"/>
    <n v="1.924991337538981E-4"/>
    <n v="4.5100112738918405E-5"/>
    <n v="1.4739902101497968E-4"/>
    <n v="2.3759924649281651E-4"/>
  </r>
  <r>
    <x v="155"/>
    <x v="25"/>
    <n v="292"/>
    <n v="0"/>
    <n v="363930"/>
    <n v="70"/>
    <n v="1.9234468166955183E-4"/>
    <n v="4.5063923089282453E-5"/>
    <n v="1.4728075858026939E-4"/>
    <n v="2.3740860475883428E-4"/>
  </r>
  <r>
    <x v="211"/>
    <x v="25"/>
    <n v="236"/>
    <n v="0"/>
    <n v="364166"/>
    <n v="70"/>
    <n v="1.9222003152408518E-4"/>
    <n v="4.503471633249899E-5"/>
    <n v="1.4718531519158619E-4"/>
    <n v="2.3725474785658417E-4"/>
  </r>
  <r>
    <x v="212"/>
    <x v="25"/>
    <n v="177"/>
    <n v="0"/>
    <n v="364343"/>
    <n v="70"/>
    <n v="1.921266498876059E-4"/>
    <n v="4.5012836097724667E-5"/>
    <n v="1.4711381378988123E-4"/>
    <n v="2.3713948598533057E-4"/>
  </r>
  <r>
    <x v="213"/>
    <x v="25"/>
    <n v="107"/>
    <n v="0"/>
    <n v="364450"/>
    <n v="70"/>
    <n v="1.9207024283166414E-4"/>
    <n v="4.4999619371384639E-5"/>
    <n v="1.4707062346027951E-4"/>
    <n v="2.3706986220304877E-4"/>
  </r>
  <r>
    <x v="156"/>
    <x v="25"/>
    <n v="97"/>
    <n v="0"/>
    <n v="364547"/>
    <n v="70"/>
    <n v="1.9201913607847548E-4"/>
    <n v="4.4987644558598438E-5"/>
    <n v="1.4703149151987704E-4"/>
    <n v="2.3700678063707392E-4"/>
  </r>
  <r>
    <x v="157"/>
    <x v="25"/>
    <n v="62"/>
    <n v="0"/>
    <n v="364609"/>
    <n v="70"/>
    <n v="1.9198648415151573E-4"/>
    <n v="4.4979993892655342E-5"/>
    <n v="1.470064902588604E-4"/>
    <n v="2.3696647804417106E-4"/>
  </r>
  <r>
    <x v="207"/>
    <x v="25"/>
    <n v="53"/>
    <n v="0"/>
    <n v="364662"/>
    <n v="70"/>
    <n v="1.9195858082278933E-4"/>
    <n v="4.4973455869935047E-5"/>
    <n v="1.4698512495285427E-4"/>
    <n v="2.3693203669272438E-4"/>
  </r>
  <r>
    <x v="158"/>
    <x v="25"/>
    <n v="20"/>
    <n v="0"/>
    <n v="364682"/>
    <n v="70"/>
    <n v="1.9194805337252729E-4"/>
    <n v="4.4970989185463356E-5"/>
    <n v="1.4697706418706393E-4"/>
    <n v="2.3691904255799065E-4"/>
  </r>
  <r>
    <x v="214"/>
    <x v="25"/>
    <n v="21"/>
    <n v="0"/>
    <n v="364703"/>
    <n v="70"/>
    <n v="1.9193700079242563E-4"/>
    <n v="4.4968399457966549E-5"/>
    <n v="1.4696860133445909E-4"/>
    <n v="2.3690540025039217E-4"/>
  </r>
  <r>
    <x v="159"/>
    <x v="25"/>
    <n v="15"/>
    <n v="0"/>
    <n v="364718"/>
    <n v="70"/>
    <n v="1.9192910687161038E-4"/>
    <n v="4.4966549835216815E-5"/>
    <n v="1.4696255703639357E-4"/>
    <n v="2.368956567068272E-4"/>
  </r>
  <r>
    <x v="160"/>
    <x v="25"/>
    <n v="10"/>
    <n v="0"/>
    <n v="364728"/>
    <n v="70"/>
    <n v="1.919238446184554E-4"/>
    <n v="4.4965316837912434E-5"/>
    <n v="1.4695852778054297E-4"/>
    <n v="2.3688916145636784E-4"/>
  </r>
  <r>
    <x v="161"/>
    <x v="25"/>
    <n v="11"/>
    <n v="0"/>
    <n v="364739"/>
    <n v="70"/>
    <n v="1.9191805647325897E-4"/>
    <n v="4.4963960618974458E-5"/>
    <n v="1.469540958542845E-4"/>
    <n v="2.3688201709223344E-4"/>
  </r>
  <r>
    <x v="208"/>
    <x v="25"/>
    <n v="6"/>
    <n v="0"/>
    <n v="364745"/>
    <n v="70"/>
    <n v="1.9191489945030089E-4"/>
    <n v="4.4963220897671882E-5"/>
    <n v="1.46951678552629E-4"/>
    <n v="2.3687812034797279E-4"/>
  </r>
  <r>
    <x v="224"/>
    <x v="25"/>
    <n v="8"/>
    <n v="0"/>
    <n v="364753"/>
    <n v="70"/>
    <n v="1.9191069024792121E-4"/>
    <n v="4.4962234640461521E-5"/>
    <n v="1.4694845560745968E-4"/>
    <n v="2.3687292488838274E-4"/>
  </r>
  <r>
    <x v="162"/>
    <x v="25"/>
    <n v="7"/>
    <n v="0"/>
    <n v="364760"/>
    <n v="70"/>
    <n v="1.9190700734729685E-4"/>
    <n v="4.4961371700893919E-5"/>
    <n v="1.4694563564640291E-4"/>
    <n v="2.3686837904819078E-4"/>
  </r>
  <r>
    <x v="216"/>
    <x v="25"/>
    <n v="6"/>
    <n v="0"/>
    <n v="364766"/>
    <n v="70"/>
    <n v="1.9190385068783823E-4"/>
    <n v="4.4960632064770989E-5"/>
    <n v="1.4694321862306723E-4"/>
    <n v="2.3686448275260922E-4"/>
  </r>
  <r>
    <x v="225"/>
    <x v="25"/>
    <n v="2"/>
    <n v="0"/>
    <n v="364768"/>
    <n v="70"/>
    <n v="1.9190279849109571E-4"/>
    <n v="4.4960385524804365E-5"/>
    <n v="1.4694241296629135E-4"/>
    <n v="2.3686318401590006E-4"/>
  </r>
  <r>
    <x v="163"/>
    <x v="25"/>
    <n v="4"/>
    <n v="0"/>
    <n v="364772"/>
    <n v="70"/>
    <n v="1.9190069413222506E-4"/>
    <n v="4.4959892452982379E-5"/>
    <n v="1.4694080167924268E-4"/>
    <n v="2.3686058658520744E-4"/>
  </r>
  <r>
    <x v="164"/>
    <x v="25"/>
    <n v="6"/>
    <n v="0"/>
    <n v="364778"/>
    <n v="70"/>
    <n v="1.9189753768045223E-4"/>
    <n v="4.4959152865526919E-5"/>
    <n v="1.4693838481492531E-4"/>
    <n v="2.3685669054597915E-4"/>
  </r>
  <r>
    <x v="226"/>
    <x v="25"/>
    <n v="5"/>
    <n v="0"/>
    <n v="364783"/>
    <n v="70"/>
    <n v="1.9189490738329363E-4"/>
    <n v="4.4958536561234305E-5"/>
    <n v="1.4693637082205933E-4"/>
    <n v="2.3685344394452793E-4"/>
  </r>
  <r>
    <x v="165"/>
    <x v="25"/>
    <n v="5"/>
    <n v="0"/>
    <n v="364788"/>
    <n v="70"/>
    <n v="1.9189227715823987E-4"/>
    <n v="4.4957920273838183E-5"/>
    <n v="1.4693435688440168E-4"/>
    <n v="2.3685019743207805E-4"/>
  </r>
  <r>
    <x v="217"/>
    <x v="25"/>
    <n v="12"/>
    <n v="0"/>
    <n v="364800"/>
    <n v="70"/>
    <n v="1.918859649122807E-4"/>
    <n v="4.4956441253020973E-5"/>
    <n v="1.4692952365925974E-4"/>
    <n v="2.3684240616530166E-4"/>
  </r>
  <r>
    <x v="166"/>
    <x v="25"/>
    <n v="25"/>
    <n v="0"/>
    <n v="364825"/>
    <n v="70"/>
    <n v="1.9187281573357088E-4"/>
    <n v="4.495336027218186E-5"/>
    <n v="1.4691945546138903E-4"/>
    <n v="2.3682617600575274E-4"/>
  </r>
  <r>
    <x v="215"/>
    <x v="25"/>
    <n v="28"/>
    <n v="0"/>
    <n v="364853"/>
    <n v="70"/>
    <n v="1.9185809079273023E-4"/>
    <n v="4.4949910074952355E-5"/>
    <n v="1.4690818071777788E-4"/>
    <n v="2.3680800086768258E-4"/>
  </r>
  <r>
    <x v="167"/>
    <x v="25"/>
    <n v="27"/>
    <n v="0"/>
    <n v="364880"/>
    <n v="70"/>
    <n v="1.918438938829204E-4"/>
    <n v="4.4946583600590556E-5"/>
    <n v="1.4689731028232983E-4"/>
    <n v="2.3679047748351097E-4"/>
  </r>
  <r>
    <x v="168"/>
    <x v="25"/>
    <n v="58"/>
    <n v="0"/>
    <n v="364938"/>
    <n v="70"/>
    <n v="1.9181340392066597E-4"/>
    <n v="4.4939439505373716E-5"/>
    <n v="1.4687396441529226E-4"/>
    <n v="2.3675284342603969E-4"/>
  </r>
  <r>
    <x v="169"/>
    <x v="25"/>
    <n v="90"/>
    <n v="0"/>
    <n v="365028"/>
    <n v="70"/>
    <n v="1.9176611109284768E-4"/>
    <n v="4.4928358335477482E-5"/>
    <n v="1.4683775275737019E-4"/>
    <n v="2.3669446942832517E-4"/>
  </r>
  <r>
    <x v="170"/>
    <x v="25"/>
    <n v="133"/>
    <n v="0"/>
    <n v="365161"/>
    <n v="70"/>
    <n v="1.9169626548289659E-4"/>
    <n v="4.4911992830161688E-5"/>
    <n v="1.467842726527349E-4"/>
    <n v="2.3660825831305828E-4"/>
  </r>
  <r>
    <x v="171"/>
    <x v="25"/>
    <n v="110"/>
    <n v="0"/>
    <n v="365271"/>
    <n v="70"/>
    <n v="1.9163853686714796E-4"/>
    <n v="4.489846645522809E-5"/>
    <n v="1.4674007041191986E-4"/>
    <n v="2.3653700332237605E-4"/>
  </r>
  <r>
    <x v="172"/>
    <x v="25"/>
    <n v="165"/>
    <n v="0"/>
    <n v="365436"/>
    <n v="70"/>
    <n v="1.9155200910692981E-4"/>
    <n v="4.4878192162707722E-5"/>
    <n v="1.4667381694422209E-4"/>
    <n v="2.3643020126963752E-4"/>
  </r>
  <r>
    <x v="173"/>
    <x v="25"/>
    <n v="146"/>
    <n v="0"/>
    <n v="365582"/>
    <n v="70"/>
    <n v="1.914755102822349E-4"/>
    <n v="4.4860267748403717E-5"/>
    <n v="1.4661524253383119E-4"/>
    <n v="2.3633577803063862E-4"/>
  </r>
  <r>
    <x v="174"/>
    <x v="25"/>
    <n v="157"/>
    <n v="0"/>
    <n v="365739"/>
    <n v="70"/>
    <n v="1.9139331599856728E-4"/>
    <n v="4.4841008834519819E-5"/>
    <n v="1.4655230716404747E-4"/>
    <n v="2.3623432483308709E-4"/>
  </r>
  <r>
    <x v="175"/>
    <x v="25"/>
    <n v="228"/>
    <n v="0"/>
    <n v="365967"/>
    <n v="70"/>
    <n v="1.912740766243951E-4"/>
    <n v="4.4813069901237941E-5"/>
    <n v="1.4646100672315715E-4"/>
    <n v="2.3608714652563305E-4"/>
  </r>
  <r>
    <x v="176"/>
    <x v="25"/>
    <n v="277"/>
    <n v="0"/>
    <n v="366244"/>
    <n v="70"/>
    <n v="1.9112941099376371E-4"/>
    <n v="4.4779173355761216E-5"/>
    <n v="1.4635023763800249E-4"/>
    <n v="2.3590858434952494E-4"/>
  </r>
  <r>
    <x v="177"/>
    <x v="25"/>
    <n v="309"/>
    <n v="0"/>
    <n v="366553"/>
    <n v="70"/>
    <n v="1.9096829107932551E-4"/>
    <n v="4.474142141946236E-5"/>
    <n v="1.4622686965986314E-4"/>
    <n v="2.3570971249878788E-4"/>
  </r>
  <r>
    <x v="178"/>
    <x v="25"/>
    <n v="302"/>
    <n v="0"/>
    <n v="366855"/>
    <n v="70"/>
    <n v="1.908110833980728E-4"/>
    <n v="4.4704586162661667E-5"/>
    <n v="1.4610649723541114E-4"/>
    <n v="2.3551566956073446E-4"/>
  </r>
  <r>
    <x v="179"/>
    <x v="25"/>
    <n v="514"/>
    <n v="0"/>
    <n v="367369"/>
    <n v="70"/>
    <n v="1.9054411232303215E-4"/>
    <n v="4.464203231068612E-5"/>
    <n v="1.4590208001234603E-4"/>
    <n v="2.3518614463371827E-4"/>
  </r>
  <r>
    <x v="180"/>
    <x v="25"/>
    <n v="556"/>
    <n v="0"/>
    <n v="367925"/>
    <n v="70"/>
    <n v="1.9025616633824827E-4"/>
    <n v="4.4574563857369857E-5"/>
    <n v="1.4568160248087841E-4"/>
    <n v="2.3483073019561814E-4"/>
  </r>
  <r>
    <x v="181"/>
    <x v="25"/>
    <n v="792"/>
    <n v="0"/>
    <n v="368717"/>
    <n v="70"/>
    <n v="1.8984749821678956E-4"/>
    <n v="4.4478809104981904E-5"/>
    <n v="1.4536868911180765E-4"/>
    <n v="2.3432630732177147E-4"/>
  </r>
  <r>
    <x v="182"/>
    <x v="25"/>
    <n v="861"/>
    <n v="0"/>
    <n v="369578"/>
    <n v="70"/>
    <n v="1.8940521351379141E-4"/>
    <n v="4.4375177718085136E-5"/>
    <n v="1.4503003579570628E-4"/>
    <n v="2.3378039123187654E-4"/>
  </r>
  <r>
    <x v="183"/>
    <x v="25"/>
    <n v="613"/>
    <n v="0"/>
    <n v="370191"/>
    <n v="70"/>
    <n v="1.8909157705076569E-4"/>
    <n v="4.4301689828624332E-5"/>
    <n v="1.4478988722214136E-4"/>
    <n v="2.3339326687939001E-4"/>
  </r>
  <r>
    <x v="184"/>
    <x v="25"/>
    <n v="134"/>
    <n v="0"/>
    <n v="370325"/>
    <n v="70"/>
    <n v="1.8902315533652874E-4"/>
    <n v="4.4285657998766781E-5"/>
    <n v="1.4473749733776196E-4"/>
    <n v="2.3330881333529551E-4"/>
  </r>
  <r>
    <x v="185"/>
    <x v="25"/>
    <n v="190"/>
    <n v="0"/>
    <n v="370515"/>
    <n v="70"/>
    <n v="1.8892622430940719E-4"/>
    <n v="4.4262946179520121E-5"/>
    <n v="1.4466327812988708E-4"/>
    <n v="2.331891704889273E-4"/>
  </r>
  <r>
    <x v="186"/>
    <x v="25"/>
    <n v="105"/>
    <n v="0"/>
    <n v="370620"/>
    <n v="70"/>
    <n v="1.8887269980033457E-4"/>
    <n v="4.4250404902284097E-5"/>
    <n v="1.4462229489805049E-4"/>
    <n v="2.3312310470261866E-4"/>
  </r>
  <r>
    <x v="187"/>
    <x v="25"/>
    <n v="76"/>
    <n v="0"/>
    <n v="370696"/>
    <n v="70"/>
    <n v="1.8883397716727455E-4"/>
    <n v="4.4241331839073668E-5"/>
    <n v="1.4459264532820087E-4"/>
    <n v="2.3307530900634822E-4"/>
  </r>
  <r>
    <x v="188"/>
    <x v="25"/>
    <n v="61"/>
    <n v="0"/>
    <n v="370757"/>
    <n v="70"/>
    <n v="1.8880290864366689E-4"/>
    <n v="4.4234052203200859E-5"/>
    <n v="1.4456885644046602E-4"/>
    <n v="2.3303696084686775E-4"/>
  </r>
  <r>
    <x v="189"/>
    <x v="25"/>
    <n v="33"/>
    <n v="0"/>
    <n v="370790"/>
    <n v="70"/>
    <n v="1.8878610534264677E-4"/>
    <n v="4.4230115038000937E-5"/>
    <n v="1.4455599030464584E-4"/>
    <n v="2.3301622038064771E-4"/>
  </r>
  <r>
    <x v="190"/>
    <x v="25"/>
    <n v="34"/>
    <n v="0"/>
    <n v="370824"/>
    <n v="70"/>
    <n v="1.887687959786853E-4"/>
    <n v="4.4226059297752147E-5"/>
    <n v="1.4454273668093316E-4"/>
    <n v="2.3299485527643744E-4"/>
  </r>
  <r>
    <x v="218"/>
    <x v="25"/>
    <n v="20"/>
    <n v="0"/>
    <n v="370844"/>
    <n v="70"/>
    <n v="1.8875861548252096E-4"/>
    <n v="4.4223673915621943E-5"/>
    <n v="1.4453494156689903E-4"/>
    <n v="2.3298228939814289E-4"/>
  </r>
  <r>
    <x v="191"/>
    <x v="25"/>
    <n v="11"/>
    <n v="0"/>
    <n v="370855"/>
    <n v="70"/>
    <n v="1.8875301667767725E-4"/>
    <n v="4.4222362065128229E-5"/>
    <n v="1.4453065461254904E-4"/>
    <n v="2.3297537874280547E-4"/>
  </r>
  <r>
    <x v="192"/>
    <x v="25"/>
    <n v="11"/>
    <n v="0"/>
    <n v="370866"/>
    <n v="70"/>
    <n v="1.8874741820495812E-4"/>
    <n v="4.4221050292461658E-5"/>
    <n v="1.4452636791249647E-4"/>
    <n v="2.3296846849741977E-4"/>
  </r>
  <r>
    <x v="227"/>
    <x v="25"/>
    <n v="11"/>
    <n v="0"/>
    <n v="370877"/>
    <n v="70"/>
    <n v="1.8874182006433399E-4"/>
    <n v="4.421973859761527E-5"/>
    <n v="1.4452208146671872E-4"/>
    <n v="2.3296155866194926E-4"/>
  </r>
  <r>
    <x v="228"/>
    <x v="25"/>
    <n v="8"/>
    <n v="0"/>
    <n v="370885"/>
    <n v="70"/>
    <n v="1.8873774889790635E-4"/>
    <n v="4.4218784686601838E-5"/>
    <n v="1.4451896421130452E-4"/>
    <n v="2.3295653358450819E-4"/>
  </r>
  <r>
    <x v="229"/>
    <x v="25"/>
    <n v="12"/>
    <n v="0"/>
    <n v="370897"/>
    <n v="70"/>
    <n v="1.8873164247756115E-4"/>
    <n v="4.4217353897246056E-5"/>
    <n v="1.445142885803151E-4"/>
    <n v="2.329489963748072E-4"/>
  </r>
  <r>
    <x v="230"/>
    <x v="25"/>
    <n v="5"/>
    <n v="0"/>
    <n v="370902"/>
    <n v="70"/>
    <n v="1.8872909825236854E-4"/>
    <n v="4.4216757762341676E-5"/>
    <n v="1.4451234049002687E-4"/>
    <n v="2.3294585601471021E-4"/>
  </r>
  <r>
    <x v="231"/>
    <x v="25"/>
    <n v="6"/>
    <n v="0"/>
    <n v="370908"/>
    <n v="70"/>
    <n v="1.8872604527268218E-4"/>
    <n v="4.4216042421673879E-5"/>
    <n v="1.4451000285100831E-4"/>
    <n v="2.3294208769435604E-4"/>
  </r>
  <r>
    <x v="232"/>
    <x v="25"/>
    <n v="3"/>
    <n v="0"/>
    <n v="370911"/>
    <n v="70"/>
    <n v="1.8872451881987861E-4"/>
    <n v="4.4215684760019516E-5"/>
    <n v="1.4450883405985911E-4"/>
    <n v="2.3294020357989811E-4"/>
  </r>
  <r>
    <x v="219"/>
    <x v="25"/>
    <n v="7"/>
    <n v="0"/>
    <n v="370918"/>
    <n v="70"/>
    <n v="1.8872095719269489E-4"/>
    <n v="4.421485023866089E-5"/>
    <n v="1.4450610695403401E-4"/>
    <n v="2.3293580743135578E-4"/>
  </r>
  <r>
    <x v="237"/>
    <x v="25"/>
    <n v="2"/>
    <n v="0"/>
    <n v="370920"/>
    <n v="70"/>
    <n v="1.8871993960961934E-4"/>
    <n v="4.4214611809772915E-5"/>
    <n v="1.4450532779984642E-4"/>
    <n v="2.3293455141939226E-4"/>
  </r>
  <r>
    <x v="220"/>
    <x v="25"/>
    <n v="4"/>
    <n v="0"/>
    <n v="370924"/>
    <n v="70"/>
    <n v="1.887179044763887E-4"/>
    <n v="4.4214134959711254E-5"/>
    <n v="1.4450376951667744E-4"/>
    <n v="2.3293203943609996E-4"/>
  </r>
  <r>
    <x v="238"/>
    <x v="25"/>
    <n v="5"/>
    <n v="0"/>
    <n v="370929"/>
    <n v="70"/>
    <n v="1.8871536062157448E-4"/>
    <n v="4.4213538911598064E-5"/>
    <n v="1.4450182170997643E-4"/>
    <n v="2.3292889953317253E-4"/>
  </r>
  <r>
    <x v="221"/>
    <x v="25"/>
    <n v="5"/>
    <n v="0"/>
    <n v="370934"/>
    <n v="70"/>
    <n v="1.8871281683533999E-4"/>
    <n v="4.4212942879555238E-5"/>
    <n v="1.4449987395578475E-4"/>
    <n v="2.3292575971489522E-4"/>
  </r>
  <r>
    <x v="233"/>
    <x v="25"/>
    <n v="4"/>
    <n v="0"/>
    <n v="370938"/>
    <n v="70"/>
    <n v="1.8871078185572792E-4"/>
    <n v="4.4212466065491196E-5"/>
    <n v="1.4449831579023672E-4"/>
    <n v="2.3292324792121912E-4"/>
  </r>
  <r>
    <x v="234"/>
    <x v="25"/>
    <n v="4"/>
    <n v="0"/>
    <n v="370942"/>
    <n v="70"/>
    <n v="1.8870874692000365E-4"/>
    <n v="4.4211989261711428E-5"/>
    <n v="1.4449675765829223E-4"/>
    <n v="2.3292073618171508E-4"/>
  </r>
  <r>
    <x v="239"/>
    <x v="25"/>
    <n v="5"/>
    <n v="0"/>
    <n v="370947"/>
    <n v="70"/>
    <n v="1.8870620331206344E-4"/>
    <n v="4.4211393271448495E-5"/>
    <n v="1.4449481004061494E-4"/>
    <n v="2.3291759658351194E-4"/>
  </r>
  <r>
    <x v="193"/>
    <x v="25"/>
    <n v="13"/>
    <n v="0"/>
    <n v="370960"/>
    <n v="70"/>
    <n v="1.8869959025231831E-4"/>
    <n v="4.4209843771961585E-5"/>
    <n v="1.4448974648035673E-4"/>
    <n v="2.329094340242799E-4"/>
  </r>
  <r>
    <x v="222"/>
    <x v="25"/>
    <n v="6"/>
    <n v="0"/>
    <n v="370966"/>
    <n v="70"/>
    <n v="1.8869653822722299E-4"/>
    <n v="4.4209128654984178E-5"/>
    <n v="1.4448740957223881E-4"/>
    <n v="2.3290566688220716E-4"/>
  </r>
  <r>
    <x v="194"/>
    <x v="25"/>
    <n v="7"/>
    <n v="0"/>
    <n v="370973"/>
    <n v="70"/>
    <n v="1.8869297765605585E-4"/>
    <n v="4.4208294381083089E-5"/>
    <n v="1.4448468327497274E-4"/>
    <n v="2.3290127203713895E-4"/>
  </r>
  <r>
    <x v="235"/>
    <x v="25"/>
    <n v="14"/>
    <n v="0"/>
    <n v="370987"/>
    <n v="70"/>
    <n v="1.886858569168192E-4"/>
    <n v="4.4206625927739222E-5"/>
    <n v="1.4447923098907998E-4"/>
    <n v="2.3289248284455842E-4"/>
  </r>
  <r>
    <x v="195"/>
    <x v="25"/>
    <n v="10"/>
    <n v="0"/>
    <n v="370997"/>
    <n v="70"/>
    <n v="1.8868077100353911E-4"/>
    <n v="4.420543425245313E-5"/>
    <n v="1.4447533675108598E-4"/>
    <n v="2.3288620525599224E-4"/>
  </r>
  <r>
    <x v="196"/>
    <x v="25"/>
    <n v="12"/>
    <n v="0"/>
    <n v="371009"/>
    <n v="70"/>
    <n v="1.8867466826950289E-4"/>
    <n v="4.4204004326914233E-5"/>
    <n v="1.4447066394258866E-4"/>
    <n v="2.3287867259641712E-4"/>
  </r>
  <r>
    <x v="197"/>
    <x v="25"/>
    <n v="27"/>
    <n v="0"/>
    <n v="371036"/>
    <n v="70"/>
    <n v="1.8866093856121779E-4"/>
    <n v="4.4200787332660931E-5"/>
    <n v="1.4446015122855687E-4"/>
    <n v="2.328617258938787E-4"/>
  </r>
  <r>
    <x v="198"/>
    <x v="25"/>
    <n v="38"/>
    <n v="0"/>
    <n v="371074"/>
    <n v="70"/>
    <n v="1.8864161865288326E-4"/>
    <n v="4.4196260504284887E-5"/>
    <n v="1.4444535814859839E-4"/>
    <n v="2.3283787915716813E-4"/>
  </r>
  <r>
    <x v="236"/>
    <x v="25"/>
    <n v="36"/>
    <n v="0"/>
    <n v="371110"/>
    <n v="70"/>
    <n v="1.8862331923149471E-4"/>
    <n v="4.419197278526392E-5"/>
    <n v="1.4443134644623079E-4"/>
    <n v="2.3281529201675863E-4"/>
  </r>
  <r>
    <x v="223"/>
    <x v="25"/>
    <n v="48"/>
    <n v="0"/>
    <n v="371158"/>
    <n v="70"/>
    <n v="1.8859892552497857E-4"/>
    <n v="4.4186257120545985E-5"/>
    <n v="1.4441266840443259E-4"/>
    <n v="2.3278518264552455E-4"/>
  </r>
  <r>
    <x v="199"/>
    <x v="25"/>
    <n v="69"/>
    <n v="0"/>
    <n v="371227"/>
    <n v="70"/>
    <n v="1.8856387062363459E-4"/>
    <n v="4.4178043442287781E-5"/>
    <n v="1.4438582718134682E-4"/>
    <n v="2.3274191406592236E-4"/>
  </r>
  <r>
    <x v="200"/>
    <x v="25"/>
    <n v="108"/>
    <n v="0"/>
    <n v="371335"/>
    <n v="70"/>
    <n v="1.8850902823595945E-4"/>
    <n v="4.4165193378822627E-5"/>
    <n v="1.4434383485713683E-4"/>
    <n v="2.3267422161478207E-4"/>
  </r>
  <r>
    <x v="201"/>
    <x v="25"/>
    <n v="144"/>
    <n v="0"/>
    <n v="371479"/>
    <n v="70"/>
    <n v="1.8843595465692543E-4"/>
    <n v="4.4148071584750895E-5"/>
    <n v="1.4428788307217454E-4"/>
    <n v="2.3258402624167632E-4"/>
  </r>
  <r>
    <x v="202"/>
    <x v="25"/>
    <n v="195"/>
    <n v="0"/>
    <n v="371674"/>
    <n v="70"/>
    <n v="1.8833709110672254E-4"/>
    <n v="4.4124906971429939E-5"/>
    <n v="1.4421218413529261E-4"/>
    <n v="2.3246199807815248E-4"/>
  </r>
  <r>
    <x v="203"/>
    <x v="25"/>
    <n v="304"/>
    <n v="0"/>
    <n v="371978"/>
    <n v="70"/>
    <n v="1.8818317212308255E-4"/>
    <n v="4.4088842382600566E-5"/>
    <n v="1.4409432974048198E-4"/>
    <n v="2.3227201450568311E-4"/>
  </r>
  <r>
    <x v="204"/>
    <x v="25"/>
    <n v="401"/>
    <n v="0"/>
    <n v="372379"/>
    <n v="70"/>
    <n v="1.8798052521758747E-4"/>
    <n v="4.4041360416121428E-5"/>
    <n v="1.4393916480146603E-4"/>
    <n v="2.320218856337089E-4"/>
  </r>
  <r>
    <x v="205"/>
    <x v="25"/>
    <n v="311"/>
    <n v="0"/>
    <n v="372690"/>
    <n v="70"/>
    <n v="1.8782366041482197E-4"/>
    <n v="4.4004605608787749E-5"/>
    <n v="1.4381905480603422E-4"/>
    <n v="2.3182826602360972E-4"/>
  </r>
  <r>
    <x v="206"/>
    <x v="25"/>
    <n v="270"/>
    <n v="0"/>
    <n v="372960"/>
    <n v="70"/>
    <n v="1.8768768768768769E-4"/>
    <n v="4.3972746003772216E-5"/>
    <n v="1.4371494168391547E-4"/>
    <n v="2.316604336914599E-4"/>
  </r>
  <r>
    <x v="240"/>
    <x v="26"/>
    <n v="1"/>
    <n v="0"/>
    <n v="1"/>
    <n v="0"/>
    <n v="0"/>
    <s v=""/>
    <s v=""/>
    <s v=""/>
  </r>
  <r>
    <x v="0"/>
    <x v="26"/>
    <n v="34"/>
    <n v="0"/>
    <n v="35"/>
    <n v="0"/>
    <n v="0"/>
    <s v=""/>
    <s v=""/>
    <s v=""/>
  </r>
  <r>
    <x v="1"/>
    <x v="26"/>
    <n v="84"/>
    <n v="0"/>
    <n v="119"/>
    <n v="0"/>
    <n v="0"/>
    <s v=""/>
    <s v=""/>
    <s v=""/>
  </r>
  <r>
    <x v="2"/>
    <x v="26"/>
    <n v="153"/>
    <n v="0"/>
    <n v="272"/>
    <n v="0"/>
    <n v="0"/>
    <s v=""/>
    <s v=""/>
    <s v=""/>
  </r>
  <r>
    <x v="3"/>
    <x v="26"/>
    <n v="134"/>
    <n v="0"/>
    <n v="406"/>
    <n v="0"/>
    <n v="0"/>
    <s v=""/>
    <s v=""/>
    <s v=""/>
  </r>
  <r>
    <x v="4"/>
    <x v="26"/>
    <n v="94"/>
    <n v="0"/>
    <n v="500"/>
    <n v="0"/>
    <n v="0"/>
    <s v=""/>
    <s v=""/>
    <s v=""/>
  </r>
  <r>
    <x v="5"/>
    <x v="26"/>
    <n v="48"/>
    <n v="0"/>
    <n v="548"/>
    <n v="0"/>
    <n v="0"/>
    <s v=""/>
    <s v=""/>
    <s v=""/>
  </r>
  <r>
    <x v="6"/>
    <x v="26"/>
    <n v="40"/>
    <n v="0"/>
    <n v="588"/>
    <n v="0"/>
    <n v="0"/>
    <s v=""/>
    <s v=""/>
    <s v=""/>
  </r>
  <r>
    <x v="7"/>
    <x v="26"/>
    <n v="17"/>
    <n v="0"/>
    <n v="605"/>
    <n v="0"/>
    <n v="0"/>
    <s v=""/>
    <s v=""/>
    <s v=""/>
  </r>
  <r>
    <x v="8"/>
    <x v="26"/>
    <n v="31"/>
    <n v="0"/>
    <n v="636"/>
    <n v="0"/>
    <n v="0"/>
    <s v=""/>
    <s v=""/>
    <s v=""/>
  </r>
  <r>
    <x v="9"/>
    <x v="26"/>
    <n v="29"/>
    <n v="0"/>
    <n v="665"/>
    <n v="0"/>
    <n v="0"/>
    <s v=""/>
    <s v=""/>
    <s v=""/>
  </r>
  <r>
    <x v="10"/>
    <x v="26"/>
    <n v="39"/>
    <n v="0"/>
    <n v="704"/>
    <n v="0"/>
    <n v="0"/>
    <s v=""/>
    <s v=""/>
    <s v=""/>
  </r>
  <r>
    <x v="11"/>
    <x v="26"/>
    <n v="32"/>
    <n v="0"/>
    <n v="736"/>
    <n v="0"/>
    <n v="0"/>
    <s v=""/>
    <s v=""/>
    <s v=""/>
  </r>
  <r>
    <x v="12"/>
    <x v="26"/>
    <n v="31"/>
    <n v="0"/>
    <n v="767"/>
    <n v="0"/>
    <n v="0"/>
    <s v=""/>
    <s v=""/>
    <s v=""/>
  </r>
  <r>
    <x v="13"/>
    <x v="26"/>
    <n v="29"/>
    <n v="0"/>
    <n v="796"/>
    <n v="0"/>
    <n v="0"/>
    <s v=""/>
    <s v=""/>
    <s v=""/>
  </r>
  <r>
    <x v="14"/>
    <x v="26"/>
    <n v="35"/>
    <n v="0"/>
    <n v="831"/>
    <n v="0"/>
    <n v="0"/>
    <s v=""/>
    <s v=""/>
    <s v=""/>
  </r>
  <r>
    <x v="15"/>
    <x v="26"/>
    <n v="81"/>
    <n v="0"/>
    <n v="912"/>
    <n v="0"/>
    <n v="0"/>
    <s v=""/>
    <s v=""/>
    <s v=""/>
  </r>
  <r>
    <x v="16"/>
    <x v="26"/>
    <n v="53"/>
    <n v="0"/>
    <n v="965"/>
    <n v="0"/>
    <n v="0"/>
    <s v=""/>
    <s v=""/>
    <s v=""/>
  </r>
  <r>
    <x v="17"/>
    <x v="26"/>
    <n v="39"/>
    <n v="0"/>
    <n v="1004"/>
    <n v="0"/>
    <n v="0"/>
    <s v=""/>
    <s v=""/>
    <s v=""/>
  </r>
  <r>
    <x v="18"/>
    <x v="26"/>
    <n v="56"/>
    <n v="0"/>
    <n v="1060"/>
    <n v="0"/>
    <n v="0"/>
    <s v=""/>
    <s v=""/>
    <s v=""/>
  </r>
  <r>
    <x v="19"/>
    <x v="26"/>
    <n v="116"/>
    <n v="0"/>
    <n v="1176"/>
    <n v="0"/>
    <n v="0"/>
    <s v=""/>
    <s v=""/>
    <s v=""/>
  </r>
  <r>
    <x v="20"/>
    <x v="26"/>
    <n v="152"/>
    <n v="0"/>
    <n v="1328"/>
    <n v="0"/>
    <n v="0"/>
    <s v=""/>
    <s v=""/>
    <s v=""/>
  </r>
  <r>
    <x v="21"/>
    <x v="26"/>
    <n v="201"/>
    <n v="0"/>
    <n v="1529"/>
    <n v="0"/>
    <n v="0"/>
    <s v=""/>
    <s v=""/>
    <s v=""/>
  </r>
  <r>
    <x v="22"/>
    <x v="26"/>
    <n v="223"/>
    <n v="0"/>
    <n v="1752"/>
    <n v="0"/>
    <n v="0"/>
    <s v=""/>
    <s v=""/>
    <s v=""/>
  </r>
  <r>
    <x v="23"/>
    <x v="26"/>
    <n v="250"/>
    <n v="0"/>
    <n v="2002"/>
    <n v="0"/>
    <n v="0"/>
    <s v=""/>
    <s v=""/>
    <s v=""/>
  </r>
  <r>
    <x v="24"/>
    <x v="26"/>
    <n v="333"/>
    <n v="0"/>
    <n v="2335"/>
    <n v="0"/>
    <n v="0"/>
    <s v=""/>
    <s v=""/>
    <s v=""/>
  </r>
  <r>
    <x v="25"/>
    <x v="26"/>
    <n v="459"/>
    <n v="0"/>
    <n v="2794"/>
    <n v="0"/>
    <n v="0"/>
    <s v=""/>
    <s v=""/>
    <s v=""/>
  </r>
  <r>
    <x v="26"/>
    <x v="26"/>
    <n v="875"/>
    <n v="0"/>
    <n v="3669"/>
    <n v="0"/>
    <n v="0"/>
    <s v=""/>
    <s v=""/>
    <s v=""/>
  </r>
  <r>
    <x v="27"/>
    <x v="26"/>
    <n v="1139"/>
    <n v="0"/>
    <n v="4808"/>
    <n v="0"/>
    <n v="0"/>
    <s v=""/>
    <s v=""/>
    <s v=""/>
  </r>
  <r>
    <x v="28"/>
    <x v="26"/>
    <n v="1152"/>
    <n v="0"/>
    <n v="5960"/>
    <n v="0"/>
    <n v="0"/>
    <s v=""/>
    <s v=""/>
    <s v=""/>
  </r>
  <r>
    <x v="29"/>
    <x v="26"/>
    <n v="1398"/>
    <n v="1"/>
    <n v="7358"/>
    <n v="1"/>
    <n v="1.359064963305246E-4"/>
    <n v="2.6639483335708341E-4"/>
    <n v="-1.3048833702655882E-4"/>
    <n v="4.0230132968760803E-4"/>
  </r>
  <r>
    <x v="30"/>
    <x v="26"/>
    <n v="2878"/>
    <n v="0"/>
    <n v="10236"/>
    <n v="1"/>
    <n v="9.7694411879640491E-5"/>
    <n v="1.9149040036981513E-4"/>
    <n v="-9.3795988490174634E-5"/>
    <n v="2.8918481224945563E-4"/>
  </r>
  <r>
    <x v="31"/>
    <x v="26"/>
    <n v="4608"/>
    <n v="0"/>
    <n v="14844"/>
    <n v="1"/>
    <n v="6.7367286445701964E-5"/>
    <n v="1.3204432894293032E-4"/>
    <n v="-6.4677042497228356E-5"/>
    <n v="1.9941161538863228E-4"/>
  </r>
  <r>
    <x v="32"/>
    <x v="26"/>
    <n v="6400"/>
    <n v="0"/>
    <n v="21244"/>
    <n v="1"/>
    <n v="4.7072114479382414E-5"/>
    <n v="9.2263515822318555E-5"/>
    <n v="-4.5191401342936141E-5"/>
    <n v="1.3933563030170098E-4"/>
  </r>
  <r>
    <x v="33"/>
    <x v="26"/>
    <n v="5803"/>
    <n v="0"/>
    <n v="27047"/>
    <n v="1"/>
    <n v="3.697267719155544E-5"/>
    <n v="7.2467786922347918E-5"/>
    <n v="-3.5495109730792478E-5"/>
    <n v="1.0944046411390335E-4"/>
  </r>
  <r>
    <x v="34"/>
    <x v="26"/>
    <n v="4849"/>
    <n v="1"/>
    <n v="31896"/>
    <n v="2"/>
    <n v="6.2703787308753442E-5"/>
    <n v="8.6905740027104275E-5"/>
    <n v="-2.4201952718350833E-5"/>
    <n v="1.4960952733585772E-4"/>
  </r>
  <r>
    <x v="35"/>
    <x v="26"/>
    <n v="2789"/>
    <n v="3"/>
    <n v="34685"/>
    <n v="5"/>
    <n v="1.4415453366008361E-4"/>
    <n v="1.2636612705970509E-4"/>
    <n v="1.7788406600378529E-5"/>
    <n v="2.7052066071978867E-4"/>
  </r>
  <r>
    <x v="36"/>
    <x v="26"/>
    <n v="2108"/>
    <n v="0"/>
    <n v="36793"/>
    <n v="5"/>
    <n v="1.3589541488870165E-4"/>
    <n v="1.1912567661622805E-4"/>
    <n v="1.6769738272473606E-5"/>
    <n v="2.5502109150492969E-4"/>
  </r>
  <r>
    <x v="37"/>
    <x v="26"/>
    <n v="1721"/>
    <n v="0"/>
    <n v="38514"/>
    <n v="5"/>
    <n v="1.2982292153502622E-4"/>
    <n v="1.13802194362751E-4"/>
    <n v="1.602072717227522E-5"/>
    <n v="2.4362511589777721E-4"/>
  </r>
  <r>
    <x v="38"/>
    <x v="26"/>
    <n v="1778"/>
    <n v="0"/>
    <n v="40292"/>
    <n v="5"/>
    <n v="1.2409411297528047E-4"/>
    <n v="1.0878003476319269E-4"/>
    <n v="1.5314078212087776E-5"/>
    <n v="2.3287414773847314E-4"/>
  </r>
  <r>
    <x v="39"/>
    <x v="26"/>
    <n v="2279"/>
    <n v="0"/>
    <n v="42571"/>
    <n v="5"/>
    <n v="1.1745084682060558E-4"/>
    <n v="1.0295625199921882E-4"/>
    <n v="1.4494594821386753E-5"/>
    <n v="2.2040709881982439E-4"/>
  </r>
  <r>
    <x v="40"/>
    <x v="26"/>
    <n v="3276"/>
    <n v="1"/>
    <n v="45847"/>
    <n v="6"/>
    <n v="1.3087006783431848E-4"/>
    <n v="1.0472471566663897E-4"/>
    <n v="2.6145352167679514E-5"/>
    <n v="2.3559478350095747E-4"/>
  </r>
  <r>
    <x v="41"/>
    <x v="26"/>
    <n v="3382"/>
    <n v="1"/>
    <n v="49229"/>
    <n v="7"/>
    <n v="1.4219261004692356E-4"/>
    <n v="1.053452485067811E-4"/>
    <n v="3.6847361540142464E-5"/>
    <n v="2.4753785855370468E-4"/>
  </r>
  <r>
    <x v="42"/>
    <x v="26"/>
    <n v="5244"/>
    <n v="1"/>
    <n v="54473"/>
    <n v="8"/>
    <n v="1.4686174802195582E-4"/>
    <n v="1.0177747195040055E-4"/>
    <n v="4.5084276071555269E-5"/>
    <n v="2.4863921997235635E-4"/>
  </r>
  <r>
    <x v="43"/>
    <x v="26"/>
    <n v="6802"/>
    <n v="0"/>
    <n v="61275"/>
    <n v="8"/>
    <n v="1.3055895552835579E-4"/>
    <n v="9.0478646163241915E-5"/>
    <n v="4.0080309365113871E-5"/>
    <n v="2.2103760169159769E-4"/>
  </r>
  <r>
    <x v="44"/>
    <x v="26"/>
    <n v="3719"/>
    <n v="0"/>
    <n v="64994"/>
    <n v="8"/>
    <n v="1.2308828507246822E-4"/>
    <n v="8.5301079135360417E-5"/>
    <n v="3.7787205937107803E-5"/>
    <n v="2.0838936420782862E-4"/>
  </r>
  <r>
    <x v="45"/>
    <x v="26"/>
    <n v="3072"/>
    <n v="0"/>
    <n v="68066"/>
    <n v="8"/>
    <n v="1.175329826932683E-4"/>
    <n v="8.1450987860859399E-5"/>
    <n v="3.6081994832408898E-5"/>
    <n v="1.989839705541277E-4"/>
  </r>
  <r>
    <x v="46"/>
    <x v="26"/>
    <n v="3245"/>
    <n v="2"/>
    <n v="71311"/>
    <n v="10"/>
    <n v="1.4023081992960412E-4"/>
    <n v="8.6922056604297617E-5"/>
    <n v="5.3308763325306499E-5"/>
    <n v="2.2715287653390172E-4"/>
  </r>
  <r>
    <x v="47"/>
    <x v="26"/>
    <n v="3418"/>
    <n v="0"/>
    <n v="74729"/>
    <n v="10"/>
    <n v="1.3381685824780204E-4"/>
    <n v="8.2946097268765269E-5"/>
    <n v="5.0870760979036776E-5"/>
    <n v="2.167629555165673E-4"/>
  </r>
  <r>
    <x v="48"/>
    <x v="26"/>
    <n v="3729"/>
    <n v="0"/>
    <n v="78458"/>
    <n v="10"/>
    <n v="1.274567284406944E-4"/>
    <n v="7.9003533021978649E-5"/>
    <n v="4.8453195418715747E-5"/>
    <n v="2.0646026146267304E-4"/>
  </r>
  <r>
    <x v="49"/>
    <x v="26"/>
    <n v="4617"/>
    <n v="4"/>
    <n v="83075"/>
    <n v="14"/>
    <n v="1.6852241950045141E-4"/>
    <n v="8.8284879857207244E-5"/>
    <n v="8.0237539643244164E-5"/>
    <n v="2.5680729935765863E-4"/>
  </r>
  <r>
    <x v="50"/>
    <x v="26"/>
    <n v="6034"/>
    <n v="0"/>
    <n v="89109"/>
    <n v="14"/>
    <n v="1.571109540001571E-4"/>
    <n v="8.2306215463143022E-5"/>
    <n v="7.480473853701408E-5"/>
    <n v="2.3941716946330012E-4"/>
  </r>
  <r>
    <x v="51"/>
    <x v="26"/>
    <n v="6229"/>
    <n v="1"/>
    <n v="95338"/>
    <n v="15"/>
    <n v="1.5733495563154251E-4"/>
    <n v="7.9628736743262823E-5"/>
    <n v="7.7706218888279685E-5"/>
    <n v="2.3696369237480533E-4"/>
  </r>
  <r>
    <x v="52"/>
    <x v="26"/>
    <n v="5494"/>
    <n v="3"/>
    <n v="100832"/>
    <n v="18"/>
    <n v="1.7851475721993018E-4"/>
    <n v="8.2476971002508584E-5"/>
    <n v="9.60377862174216E-5"/>
    <n v="2.6099172822243875E-4"/>
  </r>
  <r>
    <x v="53"/>
    <x v="26"/>
    <n v="4660"/>
    <n v="1"/>
    <n v="105492"/>
    <n v="19"/>
    <n v="1.8010844424221743E-4"/>
    <n v="8.0993926247652717E-5"/>
    <n v="9.9114517994564709E-5"/>
    <n v="2.6110237048987016E-4"/>
  </r>
  <r>
    <x v="54"/>
    <x v="26"/>
    <n v="3526"/>
    <n v="2"/>
    <n v="109018"/>
    <n v="21"/>
    <n v="1.9262874020803904E-4"/>
    <n v="8.2396607913601025E-5"/>
    <n v="1.1023213229443802E-4"/>
    <n v="2.7502534812164005E-4"/>
  </r>
  <r>
    <x v="55"/>
    <x v="26"/>
    <n v="2825"/>
    <n v="0"/>
    <n v="111843"/>
    <n v="21"/>
    <n v="1.8776320377672273E-4"/>
    <n v="8.0315187833368277E-5"/>
    <n v="1.0744801594335446E-4"/>
    <n v="2.6807839161009103E-4"/>
  </r>
  <r>
    <x v="56"/>
    <x v="26"/>
    <n v="2015"/>
    <n v="1"/>
    <n v="113858"/>
    <n v="22"/>
    <n v="1.9322313759243971E-4"/>
    <n v="8.075061056111127E-5"/>
    <n v="1.1247252703132844E-4"/>
    <n v="2.7397374815355099E-4"/>
  </r>
  <r>
    <x v="57"/>
    <x v="26"/>
    <n v="1523"/>
    <n v="0"/>
    <n v="115381"/>
    <n v="22"/>
    <n v="1.9067264107608704E-4"/>
    <n v="7.9684621339394979E-5"/>
    <n v="1.1098801973669206E-4"/>
    <n v="2.7035726241548202E-4"/>
  </r>
  <r>
    <x v="58"/>
    <x v="26"/>
    <n v="1254"/>
    <n v="0"/>
    <n v="116635"/>
    <n v="22"/>
    <n v="1.8862262614138123E-4"/>
    <n v="7.8827812170791187E-5"/>
    <n v="1.0979481397059004E-4"/>
    <n v="2.6745043831217239E-4"/>
  </r>
  <r>
    <x v="59"/>
    <x v="26"/>
    <n v="1018"/>
    <n v="1"/>
    <n v="117653"/>
    <n v="23"/>
    <n v="1.9549012774854871E-4"/>
    <n v="7.9902327418397172E-5"/>
    <n v="1.1558780033015153E-4"/>
    <n v="2.7539245516694586E-4"/>
  </r>
  <r>
    <x v="60"/>
    <x v="26"/>
    <n v="772"/>
    <n v="0"/>
    <n v="118425"/>
    <n v="23"/>
    <n v="1.9421574836394343E-4"/>
    <n v="7.9381402059239869E-5"/>
    <n v="1.1483434630470356E-4"/>
    <n v="2.7359715042318328E-4"/>
  </r>
  <r>
    <x v="61"/>
    <x v="26"/>
    <n v="563"/>
    <n v="2"/>
    <n v="118988"/>
    <n v="25"/>
    <n v="2.1010522069452381E-4"/>
    <n v="8.2369898321767176E-5"/>
    <n v="1.2773532237275663E-4"/>
    <n v="2.9247511901629101E-4"/>
  </r>
  <r>
    <x v="62"/>
    <x v="26"/>
    <n v="357"/>
    <n v="0"/>
    <n v="119345"/>
    <n v="25"/>
    <n v="2.0947672713561523E-4"/>
    <n v="8.2123477164648573E-5"/>
    <n v="1.2735324997096664E-4"/>
    <n v="2.9160020430026381E-4"/>
  </r>
  <r>
    <x v="63"/>
    <x v="26"/>
    <n v="235"/>
    <n v="0"/>
    <n v="119580"/>
    <n v="25"/>
    <n v="2.0906506104699784E-4"/>
    <n v="8.1962070289866063E-5"/>
    <n v="1.2710299075713178E-4"/>
    <n v="2.9102713133686393E-4"/>
  </r>
  <r>
    <x v="64"/>
    <x v="26"/>
    <n v="191"/>
    <n v="0"/>
    <n v="119771"/>
    <n v="25"/>
    <n v="2.0873166292341219E-4"/>
    <n v="8.1831350926200706E-5"/>
    <n v="1.2690031199721148E-4"/>
    <n v="2.9056301384961289E-4"/>
  </r>
  <r>
    <x v="65"/>
    <x v="26"/>
    <n v="137"/>
    <n v="0"/>
    <n v="119908"/>
    <n v="25"/>
    <n v="2.0849317810321246E-4"/>
    <n v="8.1737845375856781E-5"/>
    <n v="1.2675533272735569E-4"/>
    <n v="2.9023102347906923E-4"/>
  </r>
  <r>
    <x v="66"/>
    <x v="26"/>
    <n v="100"/>
    <n v="0"/>
    <n v="120008"/>
    <n v="25"/>
    <n v="2.0831944537030863E-4"/>
    <n v="8.1669727952524289E-5"/>
    <n v="1.2664971741778436E-4"/>
    <n v="2.8998917332283291E-4"/>
  </r>
  <r>
    <x v="67"/>
    <x v="26"/>
    <n v="82"/>
    <n v="0"/>
    <n v="120090"/>
    <n v="25"/>
    <n v="2.0817720043300858E-4"/>
    <n v="8.1613956326079666E-5"/>
    <n v="1.265632441069289E-4"/>
    <n v="2.8979115675908826E-4"/>
  </r>
  <r>
    <x v="68"/>
    <x v="26"/>
    <n v="142"/>
    <n v="0"/>
    <n v="120232"/>
    <n v="25"/>
    <n v="2.0793133275667043E-4"/>
    <n v="8.1517556146222308E-5"/>
    <n v="1.2641377661044812E-4"/>
    <n v="2.8944888890289274E-4"/>
  </r>
  <r>
    <x v="69"/>
    <x v="26"/>
    <n v="174"/>
    <n v="0"/>
    <n v="120406"/>
    <n v="25"/>
    <n v="2.0763084896101522E-4"/>
    <n v="8.1399742025770673E-5"/>
    <n v="1.2623110693524455E-4"/>
    <n v="2.8903059098678589E-4"/>
  </r>
  <r>
    <x v="70"/>
    <x v="26"/>
    <n v="206"/>
    <n v="0"/>
    <n v="120612"/>
    <n v="25"/>
    <n v="2.0727622458793486E-4"/>
    <n v="8.1260700435078852E-5"/>
    <n v="1.2601552415285601E-4"/>
    <n v="2.8853692502301374E-4"/>
  </r>
  <r>
    <x v="71"/>
    <x v="26"/>
    <n v="198"/>
    <n v="0"/>
    <n v="120810"/>
    <n v="25"/>
    <n v="2.0693651187815579E-4"/>
    <n v="8.112750547517422E-5"/>
    <n v="1.2580900640298155E-4"/>
    <n v="2.8806401735333002E-4"/>
  </r>
  <r>
    <x v="72"/>
    <x v="26"/>
    <n v="136"/>
    <n v="0"/>
    <n v="120946"/>
    <n v="25"/>
    <n v="2.0670381823293039E-4"/>
    <n v="8.1036270702419466E-5"/>
    <n v="1.2566754753051094E-4"/>
    <n v="2.8774008893534984E-4"/>
  </r>
  <r>
    <x v="73"/>
    <x v="26"/>
    <n v="132"/>
    <n v="0"/>
    <n v="121078"/>
    <n v="25"/>
    <n v="2.064784684253126E-4"/>
    <n v="8.094791532957938E-5"/>
    <n v="1.2553055309573322E-4"/>
    <n v="2.8742638375489198E-4"/>
  </r>
  <r>
    <x v="74"/>
    <x v="26"/>
    <n v="126"/>
    <n v="0"/>
    <n v="121204"/>
    <n v="25"/>
    <n v="2.062638196759183E-4"/>
    <n v="8.0863755656615733E-5"/>
    <n v="1.2540006401930257E-4"/>
    <n v="2.8712757533253403E-4"/>
  </r>
  <r>
    <x v="75"/>
    <x v="26"/>
    <n v="150"/>
    <n v="1"/>
    <n v="121354"/>
    <n v="26"/>
    <n v="2.1424922128648416E-4"/>
    <n v="8.2363571048704414E-5"/>
    <n v="1.3188565023777973E-4"/>
    <n v="2.9661279233518859E-4"/>
  </r>
  <r>
    <x v="76"/>
    <x v="26"/>
    <n v="153"/>
    <n v="0"/>
    <n v="121507"/>
    <n v="26"/>
    <n v="2.1397944151365766E-4"/>
    <n v="8.2259848840714501E-5"/>
    <n v="1.3171959267294314E-4"/>
    <n v="2.9623929035437217E-4"/>
  </r>
  <r>
    <x v="77"/>
    <x v="26"/>
    <n v="157"/>
    <n v="0"/>
    <n v="121664"/>
    <n v="26"/>
    <n v="2.1370331404523934E-4"/>
    <n v="8.2153686163667508E-5"/>
    <n v="1.3154962788157183E-4"/>
    <n v="2.9585700020890685E-4"/>
  </r>
  <r>
    <x v="78"/>
    <x v="26"/>
    <n v="213"/>
    <n v="0"/>
    <n v="121877"/>
    <n v="26"/>
    <n v="2.1332983253608145E-4"/>
    <n v="8.20100938430872E-5"/>
    <n v="1.3131973869299425E-4"/>
    <n v="2.9533992637916862E-4"/>
  </r>
  <r>
    <x v="79"/>
    <x v="26"/>
    <n v="224"/>
    <n v="1"/>
    <n v="122101"/>
    <n v="27"/>
    <n v="2.2112841008673149E-4"/>
    <n v="8.3419339095073237E-5"/>
    <n v="1.3770907099165826E-4"/>
    <n v="3.0454774918180471E-4"/>
  </r>
  <r>
    <x v="80"/>
    <x v="26"/>
    <n v="261"/>
    <n v="0"/>
    <n v="122362"/>
    <n v="27"/>
    <n v="2.2065673983753125E-4"/>
    <n v="8.3241384753924181E-5"/>
    <n v="1.3741535508360707E-4"/>
    <n v="3.0389812459145546E-4"/>
  </r>
  <r>
    <x v="81"/>
    <x v="26"/>
    <n v="327"/>
    <n v="0"/>
    <n v="122689"/>
    <n v="27"/>
    <n v="2.2006862880942873E-4"/>
    <n v="8.3019499113965665E-5"/>
    <n v="1.3704912969546306E-4"/>
    <n v="3.0308812792339439E-4"/>
  </r>
  <r>
    <x v="82"/>
    <x v="26"/>
    <n v="441"/>
    <n v="0"/>
    <n v="123130"/>
    <n v="27"/>
    <n v="2.1928043531227158E-4"/>
    <n v="8.2722125506148238E-5"/>
    <n v="1.3655830980612336E-4"/>
    <n v="3.0200256081841981E-4"/>
  </r>
  <r>
    <x v="83"/>
    <x v="26"/>
    <n v="602"/>
    <n v="0"/>
    <n v="123732"/>
    <n v="27"/>
    <n v="2.1821355833575792E-4"/>
    <n v="8.2319609166455379E-5"/>
    <n v="1.3589394916930256E-4"/>
    <n v="3.0053316750221329E-4"/>
  </r>
  <r>
    <x v="84"/>
    <x v="26"/>
    <n v="1292"/>
    <n v="0"/>
    <n v="125024"/>
    <n v="27"/>
    <n v="2.1595853596109547E-4"/>
    <n v="8.1468825181876185E-5"/>
    <n v="1.3448971077921929E-4"/>
    <n v="2.9742736114297166E-4"/>
  </r>
  <r>
    <x v="85"/>
    <x v="26"/>
    <n v="2052"/>
    <n v="0"/>
    <n v="127076"/>
    <n v="27"/>
    <n v="2.1247127703106803E-4"/>
    <n v="8.0153141769635734E-5"/>
    <n v="1.3231813526143229E-4"/>
    <n v="2.9262441880070376E-4"/>
  </r>
  <r>
    <x v="86"/>
    <x v="26"/>
    <n v="3623"/>
    <n v="0"/>
    <n v="130699"/>
    <n v="27"/>
    <n v="2.0658153467126758E-4"/>
    <n v="7.7931052683958836E-5"/>
    <n v="1.2865048198730874E-4"/>
    <n v="2.8451258735522642E-4"/>
  </r>
  <r>
    <x v="87"/>
    <x v="26"/>
    <n v="5068"/>
    <n v="0"/>
    <n v="135767"/>
    <n v="27"/>
    <n v="1.9887012307850951E-4"/>
    <n v="7.5021701815933519E-5"/>
    <n v="1.2384842126257601E-4"/>
    <n v="2.7389182489444302E-4"/>
  </r>
  <r>
    <x v="88"/>
    <x v="26"/>
    <n v="6416"/>
    <n v="0"/>
    <n v="142183"/>
    <n v="27"/>
    <n v="1.8989611978928564E-4"/>
    <n v="7.1636030307431088E-5"/>
    <n v="1.1826008948185455E-4"/>
    <n v="2.6153215009671672E-4"/>
  </r>
  <r>
    <x v="89"/>
    <x v="26"/>
    <n v="8105"/>
    <n v="0"/>
    <n v="150288"/>
    <n v="27"/>
    <n v="1.796550622804216E-4"/>
    <n v="6.7772367402619925E-5"/>
    <n v="1.1188269487780167E-4"/>
    <n v="2.4742742968304152E-4"/>
  </r>
  <r>
    <x v="90"/>
    <x v="26"/>
    <n v="7070"/>
    <n v="0"/>
    <n v="157358"/>
    <n v="27"/>
    <n v="1.7158326872481857E-4"/>
    <n v="6.4727134638146747E-5"/>
    <n v="1.0685613408667183E-4"/>
    <n v="2.3631040336296531E-4"/>
  </r>
  <r>
    <x v="91"/>
    <x v="26"/>
    <n v="5437"/>
    <n v="0"/>
    <n v="162795"/>
    <n v="27"/>
    <n v="1.6585275960563899E-4"/>
    <n v="6.2565209458423189E-5"/>
    <n v="1.032875501472158E-4"/>
    <n v="2.284179690640622E-4"/>
  </r>
  <r>
    <x v="92"/>
    <x v="26"/>
    <n v="4376"/>
    <n v="0"/>
    <n v="167171"/>
    <n v="27"/>
    <n v="1.6151126690634141E-4"/>
    <n v="6.0927320933155032E-5"/>
    <n v="1.0058394597318638E-4"/>
    <n v="2.2243858783949644E-4"/>
  </r>
  <r>
    <x v="93"/>
    <x v="26"/>
    <n v="2835"/>
    <n v="1"/>
    <n v="170006"/>
    <n v="28"/>
    <n v="1.6470006940931496E-4"/>
    <n v="6.1010783059665349E-5"/>
    <n v="1.036892863496496E-4"/>
    <n v="2.2571085246898031E-4"/>
  </r>
  <r>
    <x v="94"/>
    <x v="26"/>
    <n v="3105"/>
    <n v="1"/>
    <n v="173111"/>
    <n v="29"/>
    <n v="1.6752257222244686E-4"/>
    <n v="6.0977101853073653E-5"/>
    <n v="1.0654547036937322E-4"/>
    <n v="2.2849967407552051E-4"/>
  </r>
  <r>
    <x v="95"/>
    <x v="26"/>
    <n v="4851"/>
    <n v="0"/>
    <n v="177962"/>
    <n v="29"/>
    <n v="1.6295613670334115E-4"/>
    <n v="5.9314814295695477E-5"/>
    <n v="1.0364132240764569E-4"/>
    <n v="2.2227095099903662E-4"/>
  </r>
  <r>
    <x v="96"/>
    <x v="26"/>
    <n v="6791"/>
    <n v="0"/>
    <n v="184753"/>
    <n v="29"/>
    <n v="1.569663280163245E-4"/>
    <n v="5.7134397672750746E-5"/>
    <n v="9.9831930343573759E-5"/>
    <n v="2.1410072568907524E-4"/>
  </r>
  <r>
    <x v="97"/>
    <x v="26"/>
    <n v="14397"/>
    <n v="0"/>
    <n v="199150"/>
    <n v="29"/>
    <n v="1.4561888024102436E-4"/>
    <n v="5.3003723284180033E-5"/>
    <n v="9.2615156956844325E-5"/>
    <n v="1.9862260352520439E-4"/>
  </r>
  <r>
    <x v="98"/>
    <x v="26"/>
    <n v="22480"/>
    <n v="1"/>
    <n v="221630"/>
    <n v="30"/>
    <n v="1.3536073636240582E-4"/>
    <n v="4.8441495626841447E-5"/>
    <n v="8.6919240735564376E-5"/>
    <n v="1.8380223198924726E-4"/>
  </r>
  <r>
    <x v="99"/>
    <x v="26"/>
    <n v="22380"/>
    <n v="0"/>
    <n v="244010"/>
    <n v="30"/>
    <n v="1.2294578091061841E-4"/>
    <n v="4.3998287121669289E-5"/>
    <n v="7.8947493788949117E-5"/>
    <n v="1.6694406803228768E-4"/>
  </r>
  <r>
    <x v="100"/>
    <x v="26"/>
    <n v="16074"/>
    <n v="0"/>
    <n v="260084"/>
    <n v="30"/>
    <n v="1.1534734931791267E-4"/>
    <n v="4.1278899344176062E-5"/>
    <n v="7.4068449973736599E-5"/>
    <n v="1.5662624866208874E-4"/>
  </r>
  <r>
    <x v="101"/>
    <x v="26"/>
    <n v="11041"/>
    <n v="0"/>
    <n v="271125"/>
    <n v="30"/>
    <n v="1.1065006915629322E-4"/>
    <n v="3.9597809294433708E-5"/>
    <n v="7.1052259861859512E-5"/>
    <n v="1.5024787845072693E-4"/>
  </r>
  <r>
    <x v="102"/>
    <x v="26"/>
    <n v="7263"/>
    <n v="0"/>
    <n v="278388"/>
    <n v="30"/>
    <n v="1.077632656580025E-4"/>
    <n v="3.8564667120561598E-5"/>
    <n v="6.9198598537440907E-5"/>
    <n v="1.463279327785641E-4"/>
  </r>
  <r>
    <x v="103"/>
    <x v="26"/>
    <n v="6026"/>
    <n v="0"/>
    <n v="284414"/>
    <n v="30"/>
    <n v="1.0548003966049491E-4"/>
    <n v="3.7747538079641847E-5"/>
    <n v="6.7732501580853059E-5"/>
    <n v="1.4322757774013677E-4"/>
  </r>
  <r>
    <x v="104"/>
    <x v="26"/>
    <n v="5594"/>
    <n v="0"/>
    <n v="290008"/>
    <n v="30"/>
    <n v="1.0344542219524979E-4"/>
    <n v="3.7019383516234035E-5"/>
    <n v="6.6426038679015751E-5"/>
    <n v="1.4046480571148383E-4"/>
  </r>
  <r>
    <x v="105"/>
    <x v="26"/>
    <n v="5630"/>
    <n v="1"/>
    <n v="295638"/>
    <n v="31"/>
    <n v="1.0485796819082797E-4"/>
    <n v="3.6914707460199099E-5"/>
    <n v="6.794326073062887E-5"/>
    <n v="1.4177267565102707E-4"/>
  </r>
  <r>
    <x v="106"/>
    <x v="26"/>
    <n v="5076"/>
    <n v="0"/>
    <n v="300714"/>
    <n v="31"/>
    <n v="1.0308798393157619E-4"/>
    <n v="3.6291561506488558E-5"/>
    <n v="6.6796422425087628E-5"/>
    <n v="1.3937954543806474E-4"/>
  </r>
  <r>
    <x v="107"/>
    <x v="26"/>
    <n v="4025"/>
    <n v="0"/>
    <n v="304739"/>
    <n v="31"/>
    <n v="1.0172639537440236E-4"/>
    <n v="3.5812197315927468E-5"/>
    <n v="6.59141980584749E-5"/>
    <n v="1.3753859269032982E-4"/>
  </r>
  <r>
    <x v="108"/>
    <x v="26"/>
    <n v="3051"/>
    <n v="1"/>
    <n v="307790"/>
    <n v="32"/>
    <n v="1.0396699048052243E-4"/>
    <n v="3.6024596892734715E-5"/>
    <n v="6.7942393587787722E-5"/>
    <n v="1.3999158737325714E-4"/>
  </r>
  <r>
    <x v="109"/>
    <x v="26"/>
    <n v="1806"/>
    <n v="0"/>
    <n v="309596"/>
    <n v="32"/>
    <n v="1.0336050853370199E-4"/>
    <n v="3.5814439836511755E-5"/>
    <n v="6.7546068697190237E-5"/>
    <n v="1.3917494837021373E-4"/>
  </r>
  <r>
    <x v="110"/>
    <x v="26"/>
    <n v="1372"/>
    <n v="0"/>
    <n v="310968"/>
    <n v="32"/>
    <n v="1.0290447891744488E-4"/>
    <n v="3.5656417340870554E-5"/>
    <n v="6.7248061576574328E-5"/>
    <n v="1.3856089625831542E-4"/>
  </r>
  <r>
    <x v="111"/>
    <x v="26"/>
    <n v="917"/>
    <n v="0"/>
    <n v="311885"/>
    <n v="32"/>
    <n v="1.0260192057970085E-4"/>
    <n v="3.5551575453914594E-5"/>
    <n v="6.7050345125786257E-5"/>
    <n v="1.3815349603361546E-4"/>
  </r>
  <r>
    <x v="112"/>
    <x v="26"/>
    <n v="611"/>
    <n v="0"/>
    <n v="312496"/>
    <n v="32"/>
    <n v="1.0240131073677743E-4"/>
    <n v="3.5482060565181359E-5"/>
    <n v="6.6919250171596059E-5"/>
    <n v="1.3788337130195879E-4"/>
  </r>
  <r>
    <x v="113"/>
    <x v="26"/>
    <n v="334"/>
    <n v="0"/>
    <n v="312830"/>
    <n v="32"/>
    <n v="1.0229197966946904E-4"/>
    <n v="3.5444175406154833E-5"/>
    <n v="6.684780426331421E-5"/>
    <n v="1.3773615507562388E-4"/>
  </r>
  <r>
    <x v="114"/>
    <x v="26"/>
    <n v="201"/>
    <n v="0"/>
    <n v="313031"/>
    <n v="32"/>
    <n v="1.0222629707600844E-4"/>
    <n v="3.5421415221496622E-5"/>
    <n v="6.680488185451181E-5"/>
    <n v="1.3764771229750507E-4"/>
  </r>
  <r>
    <x v="115"/>
    <x v="26"/>
    <n v="136"/>
    <n v="0"/>
    <n v="313167"/>
    <n v="32"/>
    <n v="1.021819029463513E-4"/>
    <n v="3.5406031868314309E-5"/>
    <n v="6.6775871078036996E-5"/>
    <n v="1.3758793481466561E-4"/>
  </r>
  <r>
    <x v="116"/>
    <x v="26"/>
    <n v="137"/>
    <n v="0"/>
    <n v="313304"/>
    <n v="32"/>
    <n v="1.0213722135689298E-4"/>
    <n v="3.5390548905902717E-5"/>
    <n v="6.6746672450990264E-5"/>
    <n v="1.3752777026279568E-4"/>
  </r>
  <r>
    <x v="117"/>
    <x v="26"/>
    <n v="190"/>
    <n v="0"/>
    <n v="313494"/>
    <n v="32"/>
    <n v="1.0207531882587865E-4"/>
    <n v="3.5369098583265838E-5"/>
    <n v="6.6706220242612811E-5"/>
    <n v="1.3744441740914449E-4"/>
  </r>
  <r>
    <x v="118"/>
    <x v="26"/>
    <n v="294"/>
    <n v="0"/>
    <n v="313788"/>
    <n v="32"/>
    <n v="1.0197968054865068E-4"/>
    <n v="3.5335958230071977E-5"/>
    <n v="6.6643722318578707E-5"/>
    <n v="1.3731563877872268E-4"/>
  </r>
  <r>
    <x v="119"/>
    <x v="26"/>
    <n v="431"/>
    <n v="0"/>
    <n v="314219"/>
    <n v="32"/>
    <n v="1.0183979963019422E-4"/>
    <n v="3.5287487025536608E-5"/>
    <n v="6.6552312604657623E-5"/>
    <n v="1.3712728665573083E-4"/>
  </r>
  <r>
    <x v="120"/>
    <x v="26"/>
    <n v="761"/>
    <n v="0"/>
    <n v="314980"/>
    <n v="32"/>
    <n v="1.0159375198425297E-4"/>
    <n v="3.5202227194513609E-5"/>
    <n v="6.639152478973937E-5"/>
    <n v="1.3679597917876657E-4"/>
  </r>
  <r>
    <x v="121"/>
    <x v="26"/>
    <n v="710"/>
    <n v="0"/>
    <n v="315690"/>
    <n v="32"/>
    <n v="1.013652633913016E-4"/>
    <n v="3.512305190255005E-5"/>
    <n v="6.6242211488751554E-5"/>
    <n v="1.3648831529385164E-4"/>
  </r>
  <r>
    <x v="122"/>
    <x v="26"/>
    <n v="1272"/>
    <n v="0"/>
    <n v="316962"/>
    <n v="32"/>
    <n v="1.0095847451745004E-4"/>
    <n v="3.498209249092201E-5"/>
    <n v="6.5976382026528026E-5"/>
    <n v="1.3594056700837203E-4"/>
  </r>
  <r>
    <x v="123"/>
    <x v="26"/>
    <n v="1842"/>
    <n v="0"/>
    <n v="318804"/>
    <n v="32"/>
    <n v="1.0037515213108995E-4"/>
    <n v="3.4779961250473805E-5"/>
    <n v="6.5595190880616148E-5"/>
    <n v="1.3515511338156377E-4"/>
  </r>
  <r>
    <x v="124"/>
    <x v="26"/>
    <n v="1819"/>
    <n v="0"/>
    <n v="320623"/>
    <n v="32"/>
    <n v="9.9805690795732056E-5"/>
    <n v="3.4582633216336464E-5"/>
    <n v="6.5223057579395593E-5"/>
    <n v="1.3438832401206852E-4"/>
  </r>
  <r>
    <x v="125"/>
    <x v="26"/>
    <n v="1552"/>
    <n v="0"/>
    <n v="322175"/>
    <n v="32"/>
    <n v="9.9324901063086829E-5"/>
    <n v="3.4416031487520243E-5"/>
    <n v="6.4908869575566578E-5"/>
    <n v="1.3374093255060708E-4"/>
  </r>
  <r>
    <x v="126"/>
    <x v="26"/>
    <n v="1375"/>
    <n v="0"/>
    <n v="323550"/>
    <n v="32"/>
    <n v="9.8902797094730331E-5"/>
    <n v="3.4269765429092179E-5"/>
    <n v="6.4633031665638159E-5"/>
    <n v="1.331725625238225E-4"/>
  </r>
  <r>
    <x v="127"/>
    <x v="26"/>
    <n v="1343"/>
    <n v="0"/>
    <n v="324893"/>
    <n v="32"/>
    <n v="9.8493965705632317E-5"/>
    <n v="3.4128098599382025E-5"/>
    <n v="6.4365867106250284E-5"/>
    <n v="1.3262206430501435E-4"/>
  </r>
  <r>
    <x v="128"/>
    <x v="26"/>
    <n v="1235"/>
    <n v="0"/>
    <n v="326128"/>
    <n v="32"/>
    <n v="9.8120983172251392E-5"/>
    <n v="3.3998854040870402E-5"/>
    <n v="6.4122129131380997E-5"/>
    <n v="1.3211983721312179E-4"/>
  </r>
  <r>
    <x v="129"/>
    <x v="26"/>
    <n v="1141"/>
    <n v="0"/>
    <n v="327269"/>
    <n v="32"/>
    <n v="9.7778891370707278E-5"/>
    <n v="3.3880313669408536E-5"/>
    <n v="6.3898577701298749E-5"/>
    <n v="1.3165920504011581E-4"/>
  </r>
  <r>
    <x v="130"/>
    <x v="26"/>
    <n v="1260"/>
    <n v="0"/>
    <n v="328529"/>
    <n v="32"/>
    <n v="9.7403882153478076E-5"/>
    <n v="3.3750366924777001E-5"/>
    <n v="6.3653515228701075E-5"/>
    <n v="1.3115424907825506E-4"/>
  </r>
  <r>
    <x v="131"/>
    <x v="26"/>
    <n v="1373"/>
    <n v="0"/>
    <n v="329902"/>
    <n v="32"/>
    <n v="9.6998502585616335E-5"/>
    <n v="3.360989641842004E-5"/>
    <n v="6.3388606167196296E-5"/>
    <n v="1.3060839900403637E-4"/>
  </r>
  <r>
    <x v="132"/>
    <x v="26"/>
    <n v="1544"/>
    <n v="0"/>
    <n v="331446"/>
    <n v="32"/>
    <n v="9.6546647115970625E-5"/>
    <n v="3.345332133557768E-5"/>
    <n v="6.3093325780392938E-5"/>
    <n v="1.2999996845154831E-4"/>
  </r>
  <r>
    <x v="133"/>
    <x v="26"/>
    <n v="1531"/>
    <n v="0"/>
    <n v="332977"/>
    <n v="32"/>
    <n v="9.6102733822456206E-5"/>
    <n v="3.3299498411543896E-5"/>
    <n v="6.2803235410912309E-5"/>
    <n v="1.294022322340001E-4"/>
  </r>
  <r>
    <x v="134"/>
    <x v="26"/>
    <n v="1519"/>
    <n v="0"/>
    <n v="334496"/>
    <n v="32"/>
    <n v="9.5666315890175063E-5"/>
    <n v="3.3148272814380592E-5"/>
    <n v="6.2518043075794464E-5"/>
    <n v="1.2881458870455566E-4"/>
  </r>
  <r>
    <x v="135"/>
    <x v="26"/>
    <n v="1123"/>
    <n v="0"/>
    <n v="335619"/>
    <n v="32"/>
    <n v="9.5346211030960696E-5"/>
    <n v="3.303735154694157E-5"/>
    <n v="6.2308859484019126E-5"/>
    <n v="1.2838356257790227E-4"/>
  </r>
  <r>
    <x v="136"/>
    <x v="26"/>
    <n v="775"/>
    <n v="0"/>
    <n v="336394"/>
    <n v="32"/>
    <n v="9.5126548035934054E-5"/>
    <n v="3.296123495407603E-5"/>
    <n v="6.2165313081858031E-5"/>
    <n v="1.2808778299001008E-4"/>
  </r>
  <r>
    <x v="137"/>
    <x v="26"/>
    <n v="484"/>
    <n v="1"/>
    <n v="336878"/>
    <n v="33"/>
    <n v="9.7958311317450239E-5"/>
    <n v="3.3424249273662405E-5"/>
    <n v="6.4534062043787834E-5"/>
    <n v="1.3138256059111263E-4"/>
  </r>
  <r>
    <x v="138"/>
    <x v="26"/>
    <n v="421"/>
    <n v="0"/>
    <n v="337299"/>
    <n v="33"/>
    <n v="9.7836044577659587E-5"/>
    <n v="3.3382528731259106E-5"/>
    <n v="6.4453515846400481E-5"/>
    <n v="1.3121857330891868E-4"/>
  </r>
  <r>
    <x v="139"/>
    <x v="26"/>
    <n v="306"/>
    <n v="0"/>
    <n v="337605"/>
    <n v="33"/>
    <n v="9.7747367485671123E-5"/>
    <n v="3.3352269839980108E-5"/>
    <n v="6.4395097645691008E-5"/>
    <n v="1.3109963732565124E-4"/>
  </r>
  <r>
    <x v="140"/>
    <x v="26"/>
    <n v="237"/>
    <n v="0"/>
    <n v="337842"/>
    <n v="33"/>
    <n v="9.7678796597225922E-5"/>
    <n v="3.3328871701309412E-5"/>
    <n v="6.4349924895916504E-5"/>
    <n v="1.3100766829853534E-4"/>
  </r>
  <r>
    <x v="209"/>
    <x v="26"/>
    <n v="262"/>
    <n v="0"/>
    <n v="338104"/>
    <n v="33"/>
    <n v="9.760310437025294E-5"/>
    <n v="3.3303043581892587E-5"/>
    <n v="6.4300060788360352E-5"/>
    <n v="1.3090614795214551E-4"/>
  </r>
  <r>
    <x v="141"/>
    <x v="26"/>
    <n v="302"/>
    <n v="0"/>
    <n v="338406"/>
    <n v="33"/>
    <n v="9.75160014893353E-5"/>
    <n v="3.3273321858582685E-5"/>
    <n v="6.4242679630752608E-5"/>
    <n v="1.3078932334791799E-4"/>
  </r>
  <r>
    <x v="142"/>
    <x v="26"/>
    <n v="330"/>
    <n v="0"/>
    <n v="338736"/>
    <n v="33"/>
    <n v="9.7421000425109818E-5"/>
    <n v="3.3240905076746554E-5"/>
    <n v="6.4180095348363264E-5"/>
    <n v="1.3066190550185637E-4"/>
  </r>
  <r>
    <x v="143"/>
    <x v="26"/>
    <n v="291"/>
    <n v="0"/>
    <n v="339027"/>
    <n v="33"/>
    <n v="9.7337380208655948E-5"/>
    <n v="3.3212371732473823E-5"/>
    <n v="6.4125008476182132E-5"/>
    <n v="1.3054975194112976E-4"/>
  </r>
  <r>
    <x v="144"/>
    <x v="26"/>
    <n v="232"/>
    <n v="0"/>
    <n v="339259"/>
    <n v="33"/>
    <n v="9.7270816691672144E-5"/>
    <n v="3.3189658569508555E-5"/>
    <n v="6.4081158122163595E-5"/>
    <n v="1.3046047526118069E-4"/>
  </r>
  <r>
    <x v="145"/>
    <x v="26"/>
    <n v="129"/>
    <n v="0"/>
    <n v="339388"/>
    <n v="33"/>
    <n v="9.7233844449420717E-5"/>
    <n v="3.3177042701867627E-5"/>
    <n v="6.4056801747553084E-5"/>
    <n v="1.3041088715128835E-4"/>
  </r>
  <r>
    <x v="146"/>
    <x v="26"/>
    <n v="154"/>
    <n v="0"/>
    <n v="339542"/>
    <n v="33"/>
    <n v="9.7189743831396414E-5"/>
    <n v="3.3161994452060504E-5"/>
    <n v="6.4027749379335904E-5"/>
    <n v="1.3035173828345692E-4"/>
  </r>
  <r>
    <x v="147"/>
    <x v="26"/>
    <n v="92"/>
    <n v="0"/>
    <n v="339634"/>
    <n v="33"/>
    <n v="9.7163417090161757E-5"/>
    <n v="3.315301110029569E-5"/>
    <n v="6.4010405989866067E-5"/>
    <n v="1.3031642819045743E-4"/>
  </r>
  <r>
    <x v="148"/>
    <x v="26"/>
    <n v="99"/>
    <n v="0"/>
    <n v="339733"/>
    <n v="33"/>
    <n v="9.7135103154536058E-5"/>
    <n v="3.3143349667672595E-5"/>
    <n v="6.3991753486863456E-5"/>
    <n v="1.3027845282220866E-4"/>
  </r>
  <r>
    <x v="149"/>
    <x v="26"/>
    <n v="101"/>
    <n v="0"/>
    <n v="339834"/>
    <n v="33"/>
    <n v="9.7106234220236944E-5"/>
    <n v="3.3133498855713949E-5"/>
    <n v="6.3972735364522994E-5"/>
    <n v="1.3023973307595089E-4"/>
  </r>
  <r>
    <x v="150"/>
    <x v="26"/>
    <n v="147"/>
    <n v="0"/>
    <n v="339981"/>
    <n v="33"/>
    <n v="9.7064247707960146E-5"/>
    <n v="3.3119171994240559E-5"/>
    <n v="6.3945075713719594E-5"/>
    <n v="1.301834197022007E-4"/>
  </r>
  <r>
    <x v="151"/>
    <x v="26"/>
    <n v="218"/>
    <n v="0"/>
    <n v="340199"/>
    <n v="33"/>
    <n v="9.7002048800848918E-5"/>
    <n v="3.3097948152791393E-5"/>
    <n v="6.3904100648057532E-5"/>
    <n v="1.300999969536403E-4"/>
  </r>
  <r>
    <x v="152"/>
    <x v="26"/>
    <n v="334"/>
    <n v="0"/>
    <n v="340533"/>
    <n v="33"/>
    <n v="9.6906907700575277E-5"/>
    <n v="3.3065483603774996E-5"/>
    <n v="6.3841424096800281E-5"/>
    <n v="1.2997239130435026E-4"/>
  </r>
  <r>
    <x v="153"/>
    <x v="26"/>
    <n v="364"/>
    <n v="0"/>
    <n v="340897"/>
    <n v="33"/>
    <n v="9.6803433295100864E-5"/>
    <n v="3.3030175523825726E-5"/>
    <n v="6.3773257771275137E-5"/>
    <n v="1.2983360881892658E-4"/>
  </r>
  <r>
    <x v="210"/>
    <x v="26"/>
    <n v="287"/>
    <n v="0"/>
    <n v="341184"/>
    <n v="33"/>
    <n v="9.6722003376477212E-5"/>
    <n v="3.3002389581997142E-5"/>
    <n v="6.3719613794480063E-5"/>
    <n v="1.2972439295847436E-4"/>
  </r>
  <r>
    <x v="154"/>
    <x v="26"/>
    <n v="330"/>
    <n v="0"/>
    <n v="341514"/>
    <n v="33"/>
    <n v="9.6628542314517116E-5"/>
    <n v="3.297049831343511E-5"/>
    <n v="6.3658044001082013E-5"/>
    <n v="1.2959904062795222E-4"/>
  </r>
  <r>
    <x v="155"/>
    <x v="26"/>
    <n v="309"/>
    <n v="0"/>
    <n v="341823"/>
    <n v="33"/>
    <n v="9.6541192371490505E-5"/>
    <n v="3.2940692315282312E-5"/>
    <n v="6.3600500056208194E-5"/>
    <n v="1.2948188468677282E-4"/>
  </r>
  <r>
    <x v="211"/>
    <x v="26"/>
    <n v="208"/>
    <n v="0"/>
    <n v="342031"/>
    <n v="33"/>
    <n v="9.648248258198818E-5"/>
    <n v="3.292065905951763E-5"/>
    <n v="6.356182352247055E-5"/>
    <n v="1.2940314164150581E-4"/>
  </r>
  <r>
    <x v="212"/>
    <x v="26"/>
    <n v="162"/>
    <n v="0"/>
    <n v="342193"/>
    <n v="33"/>
    <n v="9.6436806129874072E-5"/>
    <n v="3.2905073106857412E-5"/>
    <n v="6.3531733023016661E-5"/>
    <n v="1.2934187923673148E-4"/>
  </r>
  <r>
    <x v="213"/>
    <x v="26"/>
    <n v="97"/>
    <n v="0"/>
    <n v="342290"/>
    <n v="33"/>
    <n v="9.6409477343772831E-5"/>
    <n v="3.2895747838996732E-5"/>
    <n v="6.3513729504776099E-5"/>
    <n v="1.2930522518276956E-4"/>
  </r>
  <r>
    <x v="156"/>
    <x v="26"/>
    <n v="78"/>
    <n v="0"/>
    <n v="342368"/>
    <n v="33"/>
    <n v="9.6387512851668384E-5"/>
    <n v="3.2888253003093974E-5"/>
    <n v="6.3499259848574417E-5"/>
    <n v="1.2927576585476235E-4"/>
  </r>
  <r>
    <x v="157"/>
    <x v="26"/>
    <n v="76"/>
    <n v="0"/>
    <n v="342444"/>
    <n v="33"/>
    <n v="9.6366121176017102E-5"/>
    <n v="3.2880953626698018E-5"/>
    <n v="6.3485167549319084E-5"/>
    <n v="1.2924707480271511E-4"/>
  </r>
  <r>
    <x v="207"/>
    <x v="26"/>
    <n v="33"/>
    <n v="0"/>
    <n v="342477"/>
    <n v="33"/>
    <n v="9.6356835641517527E-5"/>
    <n v="3.2877785169424477E-5"/>
    <n v="6.3479050472093051E-5"/>
    <n v="1.29234620810942E-4"/>
  </r>
  <r>
    <x v="158"/>
    <x v="26"/>
    <n v="16"/>
    <n v="0"/>
    <n v="342493"/>
    <n v="33"/>
    <n v="9.6352334208290384E-5"/>
    <n v="3.2876249167511793E-5"/>
    <n v="6.3476085040778591E-5"/>
    <n v="1.2922858337580218E-4"/>
  </r>
  <r>
    <x v="214"/>
    <x v="26"/>
    <n v="28"/>
    <n v="0"/>
    <n v="342521"/>
    <n v="33"/>
    <n v="9.6344457712081884E-5"/>
    <n v="3.2873561509480197E-5"/>
    <n v="6.3470896202601687E-5"/>
    <n v="1.2921801922156207E-4"/>
  </r>
  <r>
    <x v="159"/>
    <x v="26"/>
    <n v="27"/>
    <n v="0"/>
    <n v="342548"/>
    <n v="33"/>
    <n v="9.6336863738804486E-5"/>
    <n v="3.2870970255377793E-5"/>
    <n v="6.3465893483426693E-5"/>
    <n v="1.2920783399418228E-4"/>
  </r>
  <r>
    <x v="160"/>
    <x v="26"/>
    <n v="7"/>
    <n v="0"/>
    <n v="342555"/>
    <n v="33"/>
    <n v="9.6334895126330076E-5"/>
    <n v="3.2870298515441446E-5"/>
    <n v="6.3464596610888623E-5"/>
    <n v="1.2920519364177153E-4"/>
  </r>
  <r>
    <x v="161"/>
    <x v="26"/>
    <n v="8"/>
    <n v="0"/>
    <n v="342563"/>
    <n v="33"/>
    <n v="9.6332645382017317E-5"/>
    <n v="3.286953084627451E-5"/>
    <n v="6.34631145357428E-5"/>
    <n v="1.2920217622829183E-4"/>
  </r>
  <r>
    <x v="208"/>
    <x v="26"/>
    <n v="7"/>
    <n v="0"/>
    <n v="342570"/>
    <n v="33"/>
    <n v="9.6330676941938873E-5"/>
    <n v="3.2868859165166818E-5"/>
    <n v="6.3461817776772062E-5"/>
    <n v="1.2919953610710568E-4"/>
  </r>
  <r>
    <x v="224"/>
    <x v="26"/>
    <n v="9"/>
    <n v="1"/>
    <n v="342579"/>
    <n v="34"/>
    <n v="9.9247180942206036E-5"/>
    <n v="3.3362327612763649E-5"/>
    <n v="6.5884853329442394E-5"/>
    <n v="1.3260950855496968E-4"/>
  </r>
  <r>
    <x v="162"/>
    <x v="26"/>
    <n v="1"/>
    <n v="0"/>
    <n v="342580"/>
    <n v="34"/>
    <n v="9.9246891237083311E-5"/>
    <n v="3.3362230222422699E-5"/>
    <n v="6.5884661014660619E-5"/>
    <n v="1.32609121459506E-4"/>
  </r>
  <r>
    <x v="216"/>
    <x v="26"/>
    <n v="6"/>
    <n v="0"/>
    <n v="342586"/>
    <n v="34"/>
    <n v="9.9245153041863947E-5"/>
    <n v="3.3361645892317354E-5"/>
    <n v="6.5883507149546594E-5"/>
    <n v="1.326067989341813E-4"/>
  </r>
  <r>
    <x v="225"/>
    <x v="26"/>
    <n v="1"/>
    <n v="0"/>
    <n v="342587"/>
    <n v="34"/>
    <n v="9.9244863348580073E-5"/>
    <n v="3.3361548505956476E-5"/>
    <n v="6.5883314842623604E-5"/>
    <n v="1.3260641185453654E-4"/>
  </r>
  <r>
    <x v="163"/>
    <x v="26"/>
    <n v="6"/>
    <n v="0"/>
    <n v="342593"/>
    <n v="34"/>
    <n v="9.9243125224391618E-5"/>
    <n v="3.3360964199730833E-5"/>
    <n v="6.5882161024660786E-5"/>
    <n v="1.3260408942412244E-4"/>
  </r>
  <r>
    <x v="164"/>
    <x v="26"/>
    <n v="4"/>
    <n v="0"/>
    <n v="342597"/>
    <n v="34"/>
    <n v="9.9241966508755185E-5"/>
    <n v="3.336057467361776E-5"/>
    <n v="6.5881391835137418E-5"/>
    <n v="1.3260254118237295E-4"/>
  </r>
  <r>
    <x v="226"/>
    <x v="26"/>
    <n v="2"/>
    <n v="0"/>
    <n v="342599"/>
    <n v="34"/>
    <n v="9.9241387161083365E-5"/>
    <n v="3.3360379913972324E-5"/>
    <n v="6.5881007247111035E-5"/>
    <n v="1.326017670750557E-4"/>
  </r>
  <r>
    <x v="165"/>
    <x v="26"/>
    <n v="4"/>
    <n v="0"/>
    <n v="342603"/>
    <n v="34"/>
    <n v="9.9240228486031939E-5"/>
    <n v="3.3359990401503427E-5"/>
    <n v="6.5880238084528505E-5"/>
    <n v="1.3260021888753537E-4"/>
  </r>
  <r>
    <x v="217"/>
    <x v="26"/>
    <n v="6"/>
    <n v="0"/>
    <n v="342609"/>
    <n v="34"/>
    <n v="9.9238490524183542E-5"/>
    <n v="3.3359406149854434E-5"/>
    <n v="6.5879084374329108E-5"/>
    <n v="1.3259789667403798E-4"/>
  </r>
  <r>
    <x v="166"/>
    <x v="26"/>
    <n v="24"/>
    <n v="0"/>
    <n v="342633"/>
    <n v="34"/>
    <n v="9.9231539285474552E-5"/>
    <n v="3.335706934789048E-5"/>
    <n v="6.5874469937584072E-5"/>
    <n v="1.3258860863336503E-4"/>
  </r>
  <r>
    <x v="215"/>
    <x v="26"/>
    <n v="22"/>
    <n v="0"/>
    <n v="342655"/>
    <n v="34"/>
    <n v="9.9225168172068122E-5"/>
    <n v="3.3354927567001512E-5"/>
    <n v="6.587024060506661E-5"/>
    <n v="1.3258009573906965E-4"/>
  </r>
  <r>
    <x v="167"/>
    <x v="26"/>
    <n v="24"/>
    <n v="0"/>
    <n v="342679"/>
    <n v="34"/>
    <n v="9.9218218799517917E-5"/>
    <n v="3.335259139241635E-5"/>
    <n v="6.5865627407101567E-5"/>
    <n v="1.3257081019193425E-4"/>
  </r>
  <r>
    <x v="168"/>
    <x v="26"/>
    <n v="52"/>
    <n v="0"/>
    <n v="342731"/>
    <n v="34"/>
    <n v="9.920316516451678E-5"/>
    <n v="3.3347530803296544E-5"/>
    <n v="6.5855634361220236E-5"/>
    <n v="1.3255069596781332E-4"/>
  </r>
  <r>
    <x v="169"/>
    <x v="26"/>
    <n v="89"/>
    <n v="0"/>
    <n v="342820"/>
    <n v="34"/>
    <n v="9.9177410886179331E-5"/>
    <n v="3.333887297294034E-5"/>
    <n v="6.5838537913238992E-5"/>
    <n v="1.3251628385911967E-4"/>
  </r>
  <r>
    <x v="170"/>
    <x v="26"/>
    <n v="94"/>
    <n v="0"/>
    <n v="342914"/>
    <n v="34"/>
    <n v="9.9150224254477805E-5"/>
    <n v="3.3329733627783196E-5"/>
    <n v="6.5820490626694616E-5"/>
    <n v="1.3247995788226099E-4"/>
  </r>
  <r>
    <x v="171"/>
    <x v="26"/>
    <n v="96"/>
    <n v="0"/>
    <n v="343010"/>
    <n v="34"/>
    <n v="9.9122474563423813E-5"/>
    <n v="3.332040499890539E-5"/>
    <n v="6.580206956451843E-5"/>
    <n v="1.324428795623292E-4"/>
  </r>
  <r>
    <x v="172"/>
    <x v="26"/>
    <n v="161"/>
    <n v="0"/>
    <n v="343171"/>
    <n v="34"/>
    <n v="9.9075970871664566E-5"/>
    <n v="3.3304771827893757E-5"/>
    <n v="6.5771199043770809E-5"/>
    <n v="1.3238074269955832E-4"/>
  </r>
  <r>
    <x v="173"/>
    <x v="26"/>
    <n v="131"/>
    <n v="0"/>
    <n v="343302"/>
    <n v="34"/>
    <n v="9.9038164648035843E-5"/>
    <n v="3.3292062489946112E-5"/>
    <n v="6.5746102158089731E-5"/>
    <n v="1.3233022713798195E-4"/>
  </r>
  <r>
    <x v="174"/>
    <x v="26"/>
    <n v="170"/>
    <n v="0"/>
    <n v="343472"/>
    <n v="34"/>
    <n v="9.8989146131271252E-5"/>
    <n v="3.3275583910272824E-5"/>
    <n v="6.5713562220998421E-5"/>
    <n v="1.3226473004154408E-4"/>
  </r>
  <r>
    <x v="175"/>
    <x v="26"/>
    <n v="207"/>
    <n v="0"/>
    <n v="343679"/>
    <n v="34"/>
    <n v="9.8929524352666295E-5"/>
    <n v="3.3255540827770669E-5"/>
    <n v="6.567398352489562E-5"/>
    <n v="1.3218506518043697E-4"/>
  </r>
  <r>
    <x v="176"/>
    <x v="26"/>
    <n v="263"/>
    <n v="0"/>
    <n v="343942"/>
    <n v="34"/>
    <n v="9.8853876525693279E-5"/>
    <n v="3.3230110262462577E-5"/>
    <n v="6.5623766263230701E-5"/>
    <n v="1.3208398678815587E-4"/>
  </r>
  <r>
    <x v="177"/>
    <x v="26"/>
    <n v="273"/>
    <n v="0"/>
    <n v="344215"/>
    <n v="34"/>
    <n v="9.8775474630681412E-5"/>
    <n v="3.3203753862845935E-5"/>
    <n v="6.5571720767835471E-5"/>
    <n v="1.3197922849352735E-4"/>
  </r>
  <r>
    <x v="178"/>
    <x v="26"/>
    <n v="307"/>
    <n v="0"/>
    <n v="344522"/>
    <n v="34"/>
    <n v="9.8687456824237644E-5"/>
    <n v="3.317416488050487E-5"/>
    <n v="6.5513291943732773E-5"/>
    <n v="1.3186162170474253E-4"/>
  </r>
  <r>
    <x v="179"/>
    <x v="26"/>
    <n v="461"/>
    <n v="1"/>
    <n v="344983"/>
    <n v="35"/>
    <n v="1.014542745584565E-4"/>
    <n v="3.3613553616578035E-5"/>
    <n v="6.7840720941878463E-5"/>
    <n v="1.3506782817503455E-4"/>
  </r>
  <r>
    <x v="180"/>
    <x v="26"/>
    <n v="536"/>
    <n v="0"/>
    <n v="345519"/>
    <n v="35"/>
    <n v="1.0129688960664971E-4"/>
    <n v="3.3561406622716244E-5"/>
    <n v="6.7735482983933475E-5"/>
    <n v="1.3485829622936595E-4"/>
  </r>
  <r>
    <x v="181"/>
    <x v="26"/>
    <n v="666"/>
    <n v="0"/>
    <n v="346185"/>
    <n v="35"/>
    <n v="1.0110201193003741E-4"/>
    <n v="3.349683702378155E-5"/>
    <n v="6.7605174906255861E-5"/>
    <n v="1.3459884895381896E-4"/>
  </r>
  <r>
    <x v="182"/>
    <x v="26"/>
    <n v="756"/>
    <n v="0"/>
    <n v="346941"/>
    <n v="35"/>
    <n v="1.0088170611141375E-4"/>
    <n v="3.3423842232144495E-5"/>
    <n v="6.7457863879269255E-5"/>
    <n v="1.3430554834355826E-4"/>
  </r>
  <r>
    <x v="183"/>
    <x v="26"/>
    <n v="495"/>
    <n v="0"/>
    <n v="347436"/>
    <n v="35"/>
    <n v="1.0073797764192542E-4"/>
    <n v="3.3376220122847183E-5"/>
    <n v="6.7361757519078234E-5"/>
    <n v="1.3411419776477261E-4"/>
  </r>
  <r>
    <x v="184"/>
    <x v="26"/>
    <n v="138"/>
    <n v="0"/>
    <n v="347574"/>
    <n v="35"/>
    <n v="1.0069798086162947E-4"/>
    <n v="3.3362967836263786E-5"/>
    <n v="6.733501302536569E-5"/>
    <n v="1.3406094869789325E-4"/>
  </r>
  <r>
    <x v="185"/>
    <x v="26"/>
    <n v="198"/>
    <n v="0"/>
    <n v="347772"/>
    <n v="35"/>
    <n v="1.0064064962101606E-4"/>
    <n v="3.3343972057398545E-5"/>
    <n v="6.7296677563617518E-5"/>
    <n v="1.3398462167841461E-4"/>
  </r>
  <r>
    <x v="186"/>
    <x v="26"/>
    <n v="100"/>
    <n v="0"/>
    <n v="347872"/>
    <n v="35"/>
    <n v="1.0061171925305859E-4"/>
    <n v="3.3334386448529254E-5"/>
    <n v="6.7277332804529337E-5"/>
    <n v="1.3394610570158786E-4"/>
  </r>
  <r>
    <x v="187"/>
    <x v="26"/>
    <n v="79"/>
    <n v="0"/>
    <n v="347951"/>
    <n v="35"/>
    <n v="1.0058887601989935E-4"/>
    <n v="3.3326817713384613E-5"/>
    <n v="6.7262058306514735E-5"/>
    <n v="1.3391569373328397E-4"/>
  </r>
  <r>
    <x v="188"/>
    <x v="26"/>
    <n v="52"/>
    <n v="0"/>
    <n v="348003"/>
    <n v="35"/>
    <n v="1.0057384562776757E-4"/>
    <n v="3.3321837636605695E-5"/>
    <n v="6.7252007991161876E-5"/>
    <n v="1.3389568326437328E-4"/>
  </r>
  <r>
    <x v="189"/>
    <x v="26"/>
    <n v="39"/>
    <n v="0"/>
    <n v="348042"/>
    <n v="35"/>
    <n v="1.0056257578108389E-4"/>
    <n v="3.3318103555648833E-5"/>
    <n v="6.7244472225435061E-5"/>
    <n v="1.3388067933673271E-4"/>
  </r>
  <r>
    <x v="190"/>
    <x v="26"/>
    <n v="29"/>
    <n v="0"/>
    <n v="348071"/>
    <n v="35"/>
    <n v="1.0055419727584315E-4"/>
    <n v="3.3315327473822949E-5"/>
    <n v="6.72388698020202E-5"/>
    <n v="1.3386952474966609E-4"/>
  </r>
  <r>
    <x v="218"/>
    <x v="26"/>
    <n v="14"/>
    <n v="0"/>
    <n v="348085"/>
    <n v="35"/>
    <n v="1.0055015297987561E-4"/>
    <n v="3.3313987461954284E-5"/>
    <n v="6.7236165517921327E-5"/>
    <n v="1.3386414044182991E-4"/>
  </r>
  <r>
    <x v="191"/>
    <x v="26"/>
    <n v="14"/>
    <n v="0"/>
    <n v="348099"/>
    <n v="35"/>
    <n v="1.0054610900921864E-4"/>
    <n v="3.3312647557877419E-5"/>
    <n v="6.7233461451341221E-5"/>
    <n v="1.3385875656709607E-4"/>
  </r>
  <r>
    <x v="192"/>
    <x v="26"/>
    <n v="14"/>
    <n v="0"/>
    <n v="348113"/>
    <n v="35"/>
    <n v="1.0054206536383301E-4"/>
    <n v="3.3311307761579344E-5"/>
    <n v="6.7230757602253669E-5"/>
    <n v="1.3385337312541237E-4"/>
  </r>
  <r>
    <x v="227"/>
    <x v="26"/>
    <n v="13"/>
    <n v="0"/>
    <n v="348126"/>
    <n v="35"/>
    <n v="1.0053831084147694E-4"/>
    <n v="3.3310063761511497E-5"/>
    <n v="6.7228247079965443E-5"/>
    <n v="1.3384837460298844E-4"/>
  </r>
  <r>
    <x v="228"/>
    <x v="26"/>
    <n v="8"/>
    <n v="0"/>
    <n v="348134"/>
    <n v="35"/>
    <n v="1.0053600050555246E-4"/>
    <n v="3.330929826918904E-5"/>
    <n v="6.7226702236363416E-5"/>
    <n v="1.338452987747415E-4"/>
  </r>
  <r>
    <x v="229"/>
    <x v="26"/>
    <n v="6"/>
    <n v="0"/>
    <n v="348140"/>
    <n v="35"/>
    <n v="1.0053426782328948E-4"/>
    <n v="3.3308724173035808E-5"/>
    <n v="6.7225543650253661E-5"/>
    <n v="1.3384299199632529E-4"/>
  </r>
  <r>
    <x v="230"/>
    <x v="26"/>
    <n v="8"/>
    <n v="0"/>
    <n v="348148"/>
    <n v="35"/>
    <n v="1.0053195767317347E-4"/>
    <n v="3.3307958742281066E-5"/>
    <n v="6.7223998930892407E-5"/>
    <n v="1.3383991641545455E-4"/>
  </r>
  <r>
    <x v="231"/>
    <x v="26"/>
    <n v="7"/>
    <n v="0"/>
    <n v="348155"/>
    <n v="35"/>
    <n v="1.0052993637891169E-4"/>
    <n v="3.330728901922788E-5"/>
    <n v="6.7222647359683818E-5"/>
    <n v="1.3383722539813956E-4"/>
  </r>
  <r>
    <x v="232"/>
    <x v="26"/>
    <n v="6"/>
    <n v="0"/>
    <n v="348161"/>
    <n v="35"/>
    <n v="1.0052820390566434E-4"/>
    <n v="3.3306714992332073E-5"/>
    <n v="6.7221488913332263E-5"/>
    <n v="1.3383491889799642E-4"/>
  </r>
  <r>
    <x v="219"/>
    <x v="26"/>
    <n v="4"/>
    <n v="0"/>
    <n v="348165"/>
    <n v="35"/>
    <n v="1.0052704895667284E-4"/>
    <n v="3.3306332318726895E-5"/>
    <n v="6.722071663794595E-5"/>
    <n v="1.3383338127539974E-4"/>
  </r>
  <r>
    <x v="237"/>
    <x v="26"/>
    <n v="5"/>
    <n v="0"/>
    <n v="348170"/>
    <n v="35"/>
    <n v="1.0052560530775196E-4"/>
    <n v="3.3305853989085916E-5"/>
    <n v="6.7219751318666049E-5"/>
    <n v="1.3383145929683787E-4"/>
  </r>
  <r>
    <x v="220"/>
    <x v="26"/>
    <n v="3"/>
    <n v="0"/>
    <n v="348173"/>
    <n v="35"/>
    <n v="1.0052473913830193E-4"/>
    <n v="3.3305566997896022E-5"/>
    <n v="6.7219172140405915E-5"/>
    <n v="1.3383030613619795E-4"/>
  </r>
  <r>
    <x v="238"/>
    <x v="26"/>
    <n v="2"/>
    <n v="0"/>
    <n v="348175"/>
    <n v="35"/>
    <n v="1.0052416170029439E-4"/>
    <n v="3.3305375673183819E-5"/>
    <n v="6.721878602711058E-5"/>
    <n v="1.338295373734782E-4"/>
  </r>
  <r>
    <x v="221"/>
    <x v="26"/>
    <n v="8"/>
    <n v="0"/>
    <n v="348183"/>
    <n v="35"/>
    <n v="1.0052185201460151E-4"/>
    <n v="3.3304610396315874E-5"/>
    <n v="6.7217241618285631E-5"/>
    <n v="1.3382646241091739E-4"/>
  </r>
  <r>
    <x v="233"/>
    <x v="26"/>
    <n v="2"/>
    <n v="0"/>
    <n v="348185"/>
    <n v="35"/>
    <n v="1.0052127460976205E-4"/>
    <n v="3.3304419082593916E-5"/>
    <n v="6.721685552716814E-5"/>
    <n v="1.3382569369235596E-4"/>
  </r>
  <r>
    <x v="234"/>
    <x v="26"/>
    <n v="2"/>
    <n v="0"/>
    <n v="348187"/>
    <n v="35"/>
    <n v="1.0052069721155586E-4"/>
    <n v="3.3304227771069907E-5"/>
    <n v="6.7216469440485957E-5"/>
    <n v="1.3382492498262576E-4"/>
  </r>
  <r>
    <x v="239"/>
    <x v="26"/>
    <n v="8"/>
    <n v="0"/>
    <n v="348195"/>
    <n v="35"/>
    <n v="1.0051838768506153E-4"/>
    <n v="3.3303462546952471E-5"/>
    <n v="6.7214925138109062E-5"/>
    <n v="1.33821850232014E-4"/>
  </r>
  <r>
    <x v="193"/>
    <x v="26"/>
    <n v="11"/>
    <n v="0"/>
    <n v="348206"/>
    <n v="35"/>
    <n v="1.0051521225940966E-4"/>
    <n v="3.3302410421206671E-5"/>
    <n v="6.7212801838202992E-5"/>
    <n v="1.3381762268061632E-4"/>
  </r>
  <r>
    <x v="222"/>
    <x v="26"/>
    <n v="6"/>
    <n v="0"/>
    <n v="348212"/>
    <n v="35"/>
    <n v="1.0051348029361424E-4"/>
    <n v="3.3301836562455273E-5"/>
    <n v="6.7211643731158972E-5"/>
    <n v="1.338153168560695E-4"/>
  </r>
  <r>
    <x v="194"/>
    <x v="26"/>
    <n v="5"/>
    <n v="0"/>
    <n v="348217"/>
    <n v="35"/>
    <n v="1.0051203703437799E-4"/>
    <n v="3.3301358361936458E-5"/>
    <n v="6.7210678672441544E-5"/>
    <n v="1.3381339539631445E-4"/>
  </r>
  <r>
    <x v="235"/>
    <x v="26"/>
    <n v="13"/>
    <n v="0"/>
    <n v="348230"/>
    <n v="35"/>
    <n v="1.0050828475432904E-4"/>
    <n v="3.3300115104858021E-5"/>
    <n v="6.720816964947101E-5"/>
    <n v="1.3380839985918707E-4"/>
  </r>
  <r>
    <x v="195"/>
    <x v="26"/>
    <n v="22"/>
    <n v="0"/>
    <n v="348252"/>
    <n v="35"/>
    <n v="1.0050193538012704E-4"/>
    <n v="3.3298011342804698E-5"/>
    <n v="6.720392403732234E-5"/>
    <n v="1.3379994672293175E-4"/>
  </r>
  <r>
    <x v="196"/>
    <x v="26"/>
    <n v="18"/>
    <n v="0"/>
    <n v="348270"/>
    <n v="35"/>
    <n v="1.0049674103425503E-4"/>
    <n v="3.3296290280645401E-5"/>
    <n v="6.7200450753609629E-5"/>
    <n v="1.3379303131490043E-4"/>
  </r>
  <r>
    <x v="197"/>
    <x v="26"/>
    <n v="23"/>
    <n v="0"/>
    <n v="348293"/>
    <n v="35"/>
    <n v="1.0049010459584316E-4"/>
    <n v="3.3294091404552611E-5"/>
    <n v="6.7196013191290547E-5"/>
    <n v="1.3378419600039578E-4"/>
  </r>
  <r>
    <x v="198"/>
    <x v="26"/>
    <n v="36"/>
    <n v="0"/>
    <n v="348329"/>
    <n v="35"/>
    <n v="1.0047971888645504E-4"/>
    <n v="3.3290650268438842E-5"/>
    <n v="6.71890686180162E-5"/>
    <n v="1.337703691548939E-4"/>
  </r>
  <r>
    <x v="236"/>
    <x v="26"/>
    <n v="45"/>
    <n v="0"/>
    <n v="348374"/>
    <n v="35"/>
    <n v="1.0046673976818017E-4"/>
    <n v="3.3286349848464657E-5"/>
    <n v="6.7180389919715511E-5"/>
    <n v="1.3375308961664483E-4"/>
  </r>
  <r>
    <x v="223"/>
    <x v="26"/>
    <n v="60"/>
    <n v="0"/>
    <n v="348434"/>
    <n v="35"/>
    <n v="1.0044943949212763E-4"/>
    <n v="3.3280617683151602E-5"/>
    <n v="6.7168821808976032E-5"/>
    <n v="1.3373005717527922E-4"/>
  </r>
  <r>
    <x v="199"/>
    <x v="26"/>
    <n v="78"/>
    <n v="0"/>
    <n v="348512"/>
    <n v="35"/>
    <n v="1.0042695803874759E-4"/>
    <n v="3.3273168819081583E-5"/>
    <n v="6.7153789219666018E-5"/>
    <n v="1.3370012685782917E-4"/>
  </r>
  <r>
    <x v="200"/>
    <x v="26"/>
    <n v="99"/>
    <n v="0"/>
    <n v="348611"/>
    <n v="35"/>
    <n v="1.0039843837400426E-4"/>
    <n v="3.3263719292087572E-5"/>
    <n v="6.713471908191669E-5"/>
    <n v="1.3366215766609182E-4"/>
  </r>
  <r>
    <x v="201"/>
    <x v="26"/>
    <n v="129"/>
    <n v="0"/>
    <n v="348740"/>
    <n v="35"/>
    <n v="1.0036130068245685E-4"/>
    <n v="3.3251414322502133E-5"/>
    <n v="6.7109886359954709E-5"/>
    <n v="1.3361271500495899E-4"/>
  </r>
  <r>
    <x v="202"/>
    <x v="26"/>
    <n v="177"/>
    <n v="0"/>
    <n v="348917"/>
    <n v="35"/>
    <n v="1.0031038900368856E-4"/>
    <n v="3.3234545567199646E-5"/>
    <n v="6.7075843436488909E-5"/>
    <n v="1.3354493457088821E-4"/>
  </r>
  <r>
    <x v="203"/>
    <x v="26"/>
    <n v="232"/>
    <n v="0"/>
    <n v="349149"/>
    <n v="35"/>
    <n v="1.0024373548255902E-4"/>
    <n v="3.3212461010196143E-5"/>
    <n v="6.7031274472362877E-5"/>
    <n v="1.3345619649275518E-4"/>
  </r>
  <r>
    <x v="204"/>
    <x v="26"/>
    <n v="334"/>
    <n v="0"/>
    <n v="349483"/>
    <n v="35"/>
    <n v="1.0014793280359846E-4"/>
    <n v="3.3180718357791455E-5"/>
    <n v="6.6967214445807003E-5"/>
    <n v="1.3332865116138991E-4"/>
  </r>
  <r>
    <x v="205"/>
    <x v="26"/>
    <n v="317"/>
    <n v="0"/>
    <n v="349800"/>
    <n v="35"/>
    <n v="1.0005717552887364E-4"/>
    <n v="3.3150647420450644E-5"/>
    <n v="6.6906528108422999E-5"/>
    <n v="1.3320782294932429E-4"/>
  </r>
  <r>
    <x v="206"/>
    <x v="26"/>
    <n v="251"/>
    <n v="0"/>
    <n v="350051"/>
    <n v="35"/>
    <n v="9.9985430694384534E-5"/>
    <n v="3.3126875945891404E-5"/>
    <n v="6.685855474849313E-5"/>
    <n v="1.3311230664027595E-4"/>
  </r>
  <r>
    <x v="241"/>
    <x v="27"/>
    <n v="1"/>
    <n v="0"/>
    <n v="1"/>
    <n v="0"/>
    <n v="0"/>
    <s v=""/>
    <s v=""/>
    <s v=""/>
  </r>
  <r>
    <x v="240"/>
    <x v="27"/>
    <n v="3"/>
    <n v="0"/>
    <n v="4"/>
    <n v="0"/>
    <n v="0"/>
    <s v=""/>
    <s v=""/>
    <s v=""/>
  </r>
  <r>
    <x v="0"/>
    <x v="27"/>
    <n v="14"/>
    <n v="0"/>
    <n v="18"/>
    <n v="0"/>
    <n v="0"/>
    <s v=""/>
    <s v=""/>
    <s v=""/>
  </r>
  <r>
    <x v="1"/>
    <x v="27"/>
    <n v="74"/>
    <n v="0"/>
    <n v="92"/>
    <n v="0"/>
    <n v="0"/>
    <s v=""/>
    <s v=""/>
    <s v=""/>
  </r>
  <r>
    <x v="2"/>
    <x v="27"/>
    <n v="97"/>
    <n v="0"/>
    <n v="189"/>
    <n v="0"/>
    <n v="0"/>
    <s v=""/>
    <s v=""/>
    <s v=""/>
  </r>
  <r>
    <x v="3"/>
    <x v="27"/>
    <n v="152"/>
    <n v="0"/>
    <n v="341"/>
    <n v="0"/>
    <n v="0"/>
    <s v=""/>
    <s v=""/>
    <s v=""/>
  </r>
  <r>
    <x v="4"/>
    <x v="27"/>
    <n v="80"/>
    <n v="0"/>
    <n v="421"/>
    <n v="0"/>
    <n v="0"/>
    <s v=""/>
    <s v=""/>
    <s v=""/>
  </r>
  <r>
    <x v="5"/>
    <x v="27"/>
    <n v="53"/>
    <n v="0"/>
    <n v="474"/>
    <n v="0"/>
    <n v="0"/>
    <s v=""/>
    <s v=""/>
    <s v=""/>
  </r>
  <r>
    <x v="6"/>
    <x v="27"/>
    <n v="26"/>
    <n v="0"/>
    <n v="500"/>
    <n v="0"/>
    <n v="0"/>
    <s v=""/>
    <s v=""/>
    <s v=""/>
  </r>
  <r>
    <x v="7"/>
    <x v="27"/>
    <n v="30"/>
    <n v="0"/>
    <n v="530"/>
    <n v="0"/>
    <n v="0"/>
    <s v=""/>
    <s v=""/>
    <s v=""/>
  </r>
  <r>
    <x v="8"/>
    <x v="27"/>
    <n v="23"/>
    <n v="0"/>
    <n v="553"/>
    <n v="0"/>
    <n v="0"/>
    <s v=""/>
    <s v=""/>
    <s v=""/>
  </r>
  <r>
    <x v="9"/>
    <x v="27"/>
    <n v="19"/>
    <n v="0"/>
    <n v="572"/>
    <n v="0"/>
    <n v="0"/>
    <s v=""/>
    <s v=""/>
    <s v=""/>
  </r>
  <r>
    <x v="10"/>
    <x v="27"/>
    <n v="19"/>
    <n v="0"/>
    <n v="591"/>
    <n v="0"/>
    <n v="0"/>
    <s v=""/>
    <s v=""/>
    <s v=""/>
  </r>
  <r>
    <x v="11"/>
    <x v="27"/>
    <n v="18"/>
    <n v="0"/>
    <n v="609"/>
    <n v="0"/>
    <n v="0"/>
    <s v=""/>
    <s v=""/>
    <s v=""/>
  </r>
  <r>
    <x v="12"/>
    <x v="27"/>
    <n v="21"/>
    <n v="0"/>
    <n v="630"/>
    <n v="0"/>
    <n v="0"/>
    <s v=""/>
    <s v=""/>
    <s v=""/>
  </r>
  <r>
    <x v="13"/>
    <x v="27"/>
    <n v="22"/>
    <n v="0"/>
    <n v="652"/>
    <n v="0"/>
    <n v="0"/>
    <s v=""/>
    <s v=""/>
    <s v=""/>
  </r>
  <r>
    <x v="14"/>
    <x v="27"/>
    <n v="23"/>
    <n v="0"/>
    <n v="675"/>
    <n v="0"/>
    <n v="0"/>
    <s v=""/>
    <s v=""/>
    <s v=""/>
  </r>
  <r>
    <x v="15"/>
    <x v="27"/>
    <n v="43"/>
    <n v="0"/>
    <n v="718"/>
    <n v="0"/>
    <n v="0"/>
    <s v=""/>
    <s v=""/>
    <s v=""/>
  </r>
  <r>
    <x v="16"/>
    <x v="27"/>
    <n v="48"/>
    <n v="0"/>
    <n v="766"/>
    <n v="0"/>
    <n v="0"/>
    <s v=""/>
    <s v=""/>
    <s v=""/>
  </r>
  <r>
    <x v="17"/>
    <x v="27"/>
    <n v="41"/>
    <n v="0"/>
    <n v="807"/>
    <n v="0"/>
    <n v="0"/>
    <s v=""/>
    <s v=""/>
    <s v=""/>
  </r>
  <r>
    <x v="18"/>
    <x v="27"/>
    <n v="65"/>
    <n v="0"/>
    <n v="872"/>
    <n v="0"/>
    <n v="0"/>
    <s v=""/>
    <s v=""/>
    <s v=""/>
  </r>
  <r>
    <x v="19"/>
    <x v="27"/>
    <n v="168"/>
    <n v="0"/>
    <n v="1040"/>
    <n v="0"/>
    <n v="0"/>
    <s v=""/>
    <s v=""/>
    <s v=""/>
  </r>
  <r>
    <x v="20"/>
    <x v="27"/>
    <n v="167"/>
    <n v="0"/>
    <n v="1207"/>
    <n v="0"/>
    <n v="0"/>
    <s v=""/>
    <s v=""/>
    <s v=""/>
  </r>
  <r>
    <x v="21"/>
    <x v="27"/>
    <n v="216"/>
    <n v="0"/>
    <n v="1423"/>
    <n v="0"/>
    <n v="0"/>
    <s v=""/>
    <s v=""/>
    <s v=""/>
  </r>
  <r>
    <x v="22"/>
    <x v="27"/>
    <n v="204"/>
    <n v="0"/>
    <n v="1627"/>
    <n v="0"/>
    <n v="0"/>
    <s v=""/>
    <s v=""/>
    <s v=""/>
  </r>
  <r>
    <x v="23"/>
    <x v="27"/>
    <n v="180"/>
    <n v="0"/>
    <n v="1807"/>
    <n v="0"/>
    <n v="0"/>
    <s v=""/>
    <s v=""/>
    <s v=""/>
  </r>
  <r>
    <x v="24"/>
    <x v="27"/>
    <n v="263"/>
    <n v="0"/>
    <n v="2070"/>
    <n v="0"/>
    <n v="0"/>
    <s v=""/>
    <s v=""/>
    <s v=""/>
  </r>
  <r>
    <x v="25"/>
    <x v="27"/>
    <n v="390"/>
    <n v="0"/>
    <n v="2460"/>
    <n v="0"/>
    <n v="0"/>
    <s v=""/>
    <s v=""/>
    <s v=""/>
  </r>
  <r>
    <x v="26"/>
    <x v="27"/>
    <n v="723"/>
    <n v="0"/>
    <n v="3183"/>
    <n v="0"/>
    <n v="0"/>
    <s v=""/>
    <s v=""/>
    <s v=""/>
  </r>
  <r>
    <x v="27"/>
    <x v="27"/>
    <n v="1103"/>
    <n v="0"/>
    <n v="4286"/>
    <n v="0"/>
    <n v="0"/>
    <s v=""/>
    <s v=""/>
    <s v=""/>
  </r>
  <r>
    <x v="28"/>
    <x v="27"/>
    <n v="1118"/>
    <n v="0"/>
    <n v="5404"/>
    <n v="0"/>
    <n v="0"/>
    <s v=""/>
    <s v=""/>
    <s v=""/>
  </r>
  <r>
    <x v="29"/>
    <x v="27"/>
    <n v="1229"/>
    <n v="0"/>
    <n v="6633"/>
    <n v="0"/>
    <n v="0"/>
    <s v=""/>
    <s v=""/>
    <s v=""/>
  </r>
  <r>
    <x v="30"/>
    <x v="27"/>
    <n v="2321"/>
    <n v="0"/>
    <n v="8954"/>
    <n v="0"/>
    <n v="0"/>
    <s v=""/>
    <s v=""/>
    <s v=""/>
  </r>
  <r>
    <x v="31"/>
    <x v="27"/>
    <n v="3425"/>
    <n v="0"/>
    <n v="12379"/>
    <n v="0"/>
    <n v="0"/>
    <s v=""/>
    <s v=""/>
    <s v=""/>
  </r>
  <r>
    <x v="32"/>
    <x v="27"/>
    <n v="4968"/>
    <n v="0"/>
    <n v="17347"/>
    <n v="0"/>
    <n v="0"/>
    <s v=""/>
    <s v=""/>
    <s v=""/>
  </r>
  <r>
    <x v="33"/>
    <x v="27"/>
    <n v="4340"/>
    <n v="1"/>
    <n v="21687"/>
    <n v="1"/>
    <n v="4.6110573154424309E-5"/>
    <n v="9.0378807019909999E-5"/>
    <n v="-4.426823386548569E-5"/>
    <n v="1.3648938017433432E-4"/>
  </r>
  <r>
    <x v="34"/>
    <x v="27"/>
    <n v="3881"/>
    <n v="1"/>
    <n v="25568"/>
    <n v="2"/>
    <n v="7.8222778473091366E-5"/>
    <n v="1.0841547995037592E-4"/>
    <n v="-3.0192701477284556E-5"/>
    <n v="1.8663825842346729E-4"/>
  </r>
  <r>
    <x v="35"/>
    <x v="27"/>
    <n v="2325"/>
    <n v="0"/>
    <n v="27893"/>
    <n v="2"/>
    <n v="7.1702577707668594E-5"/>
    <n v="9.9378265341579231E-5"/>
    <n v="-2.7675687633910636E-5"/>
    <n v="1.7108084304924781E-4"/>
  </r>
  <r>
    <x v="36"/>
    <x v="27"/>
    <n v="1793"/>
    <n v="0"/>
    <n v="29686"/>
    <n v="2"/>
    <n v="6.7371825102742033E-5"/>
    <n v="9.3375731094268532E-5"/>
    <n v="-2.6003905991526499E-5"/>
    <n v="1.6074755619701058E-4"/>
  </r>
  <r>
    <x v="37"/>
    <x v="27"/>
    <n v="1383"/>
    <n v="0"/>
    <n v="31069"/>
    <n v="2"/>
    <n v="6.4372847532910619E-5"/>
    <n v="8.9219086453715485E-5"/>
    <n v="-2.4846238920804865E-5"/>
    <n v="1.5359193398662612E-4"/>
  </r>
  <r>
    <x v="38"/>
    <x v="27"/>
    <n v="1422"/>
    <n v="0"/>
    <n v="32491"/>
    <n v="2"/>
    <n v="6.1555507679049586E-5"/>
    <n v="8.5314206780941806E-5"/>
    <n v="-2.375869910189222E-5"/>
    <n v="1.4686971445999138E-4"/>
  </r>
  <r>
    <x v="39"/>
    <x v="27"/>
    <n v="1730"/>
    <n v="0"/>
    <n v="34221"/>
    <n v="2"/>
    <n v="5.8443645714619675E-5"/>
    <n v="8.1001127372908789E-5"/>
    <n v="-2.2557481658289114E-5"/>
    <n v="1.3944477308752847E-4"/>
  </r>
  <r>
    <x v="40"/>
    <x v="27"/>
    <n v="2307"/>
    <n v="0"/>
    <n v="36528"/>
    <n v="2"/>
    <n v="5.4752518615856328E-5"/>
    <n v="7.5885196680133303E-5"/>
    <n v="-2.1132678064276975E-5"/>
    <n v="1.3063771529598964E-4"/>
  </r>
  <r>
    <x v="41"/>
    <x v="27"/>
    <n v="2310"/>
    <n v="0"/>
    <n v="38838"/>
    <n v="2"/>
    <n v="5.1495957567330964E-5"/>
    <n v="7.1371593570432136E-5"/>
    <n v="-1.9875636003101172E-5"/>
    <n v="1.2286755113776311E-4"/>
  </r>
  <r>
    <x v="42"/>
    <x v="27"/>
    <n v="3769"/>
    <n v="0"/>
    <n v="42607"/>
    <n v="2"/>
    <n v="4.6940643556223158E-5"/>
    <n v="6.5057939725882746E-5"/>
    <n v="-1.8117296169659587E-5"/>
    <n v="1.119985832821059E-4"/>
  </r>
  <r>
    <x v="43"/>
    <x v="27"/>
    <n v="5059"/>
    <n v="0"/>
    <n v="47666"/>
    <n v="2"/>
    <n v="4.1958628792011074E-5"/>
    <n v="5.8152912628161507E-5"/>
    <n v="-1.6194283836150433E-5"/>
    <n v="1.0011154142017259E-4"/>
  </r>
  <r>
    <x v="44"/>
    <x v="27"/>
    <n v="2702"/>
    <n v="0"/>
    <n v="50368"/>
    <n v="2"/>
    <n v="3.9707750952986025E-5"/>
    <n v="5.5033227720777232E-5"/>
    <n v="-1.5325476767791208E-5"/>
    <n v="9.4740978673763264E-5"/>
  </r>
  <r>
    <x v="45"/>
    <x v="27"/>
    <n v="2266"/>
    <n v="1"/>
    <n v="52634"/>
    <n v="3"/>
    <n v="5.699737812060645E-5"/>
    <n v="6.4500443237529954E-5"/>
    <n v="-7.5030651169235034E-6"/>
    <n v="1.214978213581364E-4"/>
  </r>
  <r>
    <x v="46"/>
    <x v="27"/>
    <n v="2373"/>
    <n v="1"/>
    <n v="55007"/>
    <n v="4"/>
    <n v="7.2718017706837316E-5"/>
    <n v="7.1266248381546415E-5"/>
    <n v="1.4517693252909014E-6"/>
    <n v="1.4398426608838374E-4"/>
  </r>
  <r>
    <x v="47"/>
    <x v="27"/>
    <n v="2438"/>
    <n v="0"/>
    <n v="57445"/>
    <n v="4"/>
    <n v="6.9631821742536333E-5"/>
    <n v="6.8241561075722666E-5"/>
    <n v="1.3902606668136669E-6"/>
    <n v="1.37873382818259E-4"/>
  </r>
  <r>
    <x v="48"/>
    <x v="27"/>
    <n v="2626"/>
    <n v="0"/>
    <n v="60071"/>
    <n v="4"/>
    <n v="6.6587871019293832E-5"/>
    <n v="6.5258286195579176E-5"/>
    <n v="1.3295848237146566E-6"/>
    <n v="1.3184615721487301E-4"/>
  </r>
  <r>
    <x v="49"/>
    <x v="27"/>
    <n v="3338"/>
    <n v="0"/>
    <n v="63409"/>
    <n v="4"/>
    <n v="6.3082527716885615E-5"/>
    <n v="6.1822827040396134E-5"/>
    <n v="1.2597006764894812E-6"/>
    <n v="1.2490535475728174E-4"/>
  </r>
  <r>
    <x v="50"/>
    <x v="27"/>
    <n v="4364"/>
    <n v="0"/>
    <n v="67773"/>
    <n v="4"/>
    <n v="5.9020553907898424E-5"/>
    <n v="5.7841849683189927E-5"/>
    <n v="1.1787042247084968E-6"/>
    <n v="1.1686240359108836E-4"/>
  </r>
  <r>
    <x v="51"/>
    <x v="27"/>
    <n v="4600"/>
    <n v="0"/>
    <n v="72373"/>
    <n v="4"/>
    <n v="5.5269230237795865E-5"/>
    <n v="5.4165342409386239E-5"/>
    <n v="1.103887828409626E-6"/>
    <n v="1.0943457264718211E-4"/>
  </r>
  <r>
    <x v="52"/>
    <x v="27"/>
    <n v="4207"/>
    <n v="0"/>
    <n v="76580"/>
    <n v="4"/>
    <n v="5.223295899712719E-5"/>
    <n v="5.1189636657910826E-5"/>
    <n v="1.043322339216364E-6"/>
    <n v="1.0342259565503802E-4"/>
  </r>
  <r>
    <x v="53"/>
    <x v="27"/>
    <n v="3719"/>
    <n v="1"/>
    <n v="80299"/>
    <n v="5"/>
    <n v="6.2267276055741666E-5"/>
    <n v="5.45813731548384E-5"/>
    <n v="7.6859029009032661E-6"/>
    <n v="1.1684864921058006E-4"/>
  </r>
  <r>
    <x v="54"/>
    <x v="27"/>
    <n v="2813"/>
    <n v="0"/>
    <n v="83112"/>
    <n v="5"/>
    <n v="6.0159784387332753E-5"/>
    <n v="5.2733962181838617E-5"/>
    <n v="7.4258222054941362E-6"/>
    <n v="1.1289374656917137E-4"/>
  </r>
  <r>
    <x v="55"/>
    <x v="27"/>
    <n v="2083"/>
    <n v="0"/>
    <n v="85195"/>
    <n v="5"/>
    <n v="5.8688890193086452E-5"/>
    <n v="5.1444589960839469E-5"/>
    <n v="7.2443002322469823E-6"/>
    <n v="1.1013348015392592E-4"/>
  </r>
  <r>
    <x v="56"/>
    <x v="27"/>
    <n v="1509"/>
    <n v="0"/>
    <n v="86704"/>
    <n v="5"/>
    <n v="5.7667466322199668E-5"/>
    <n v="5.0549220376050484E-5"/>
    <n v="7.118245946149184E-6"/>
    <n v="1.0821668669825015E-4"/>
  </r>
  <r>
    <x v="57"/>
    <x v="27"/>
    <n v="1118"/>
    <n v="0"/>
    <n v="87822"/>
    <n v="5"/>
    <n v="5.6933342442668127E-5"/>
    <n v="4.9905695552495826E-5"/>
    <n v="7.0276468901723008E-6"/>
    <n v="1.0683903799516395E-4"/>
  </r>
  <r>
    <x v="58"/>
    <x v="27"/>
    <n v="952"/>
    <n v="0"/>
    <n v="88774"/>
    <n v="5"/>
    <n v="5.6322797215400906E-5"/>
    <n v="4.9370498760143175E-5"/>
    <n v="6.9522984552577313E-6"/>
    <n v="1.0569329597554409E-4"/>
  </r>
  <r>
    <x v="59"/>
    <x v="27"/>
    <n v="775"/>
    <n v="1"/>
    <n v="89549"/>
    <n v="6"/>
    <n v="6.7002423254307694E-5"/>
    <n v="5.3614900584869684E-5"/>
    <n v="1.3387522669438009E-5"/>
    <n v="1.2061732383917737E-4"/>
  </r>
  <r>
    <x v="60"/>
    <x v="27"/>
    <n v="591"/>
    <n v="0"/>
    <n v="90140"/>
    <n v="6"/>
    <n v="6.6563124029287769E-5"/>
    <n v="5.3263364521543587E-5"/>
    <n v="1.3299759507744182E-5"/>
    <n v="1.1982648855083136E-4"/>
  </r>
  <r>
    <x v="61"/>
    <x v="27"/>
    <n v="412"/>
    <n v="0"/>
    <n v="90552"/>
    <n v="6"/>
    <n v="6.626027034190299E-5"/>
    <n v="5.3021015007905047E-5"/>
    <n v="1.3239255333997943E-5"/>
    <n v="1.1928128534980804E-4"/>
  </r>
  <r>
    <x v="62"/>
    <x v="27"/>
    <n v="271"/>
    <n v="0"/>
    <n v="90823"/>
    <n v="6"/>
    <n v="6.6062561245499489E-5"/>
    <n v="5.2862804316206712E-5"/>
    <n v="1.3199756929292777E-5"/>
    <n v="1.1892536556170621E-4"/>
  </r>
  <r>
    <x v="63"/>
    <x v="27"/>
    <n v="176"/>
    <n v="0"/>
    <n v="90999"/>
    <n v="6"/>
    <n v="6.5934790492203212E-5"/>
    <n v="5.2760559673263188E-5"/>
    <n v="1.3174230818940024E-5"/>
    <n v="1.1869535016546641E-4"/>
  </r>
  <r>
    <x v="64"/>
    <x v="27"/>
    <n v="133"/>
    <n v="1"/>
    <n v="91132"/>
    <n v="7"/>
    <n v="7.6811657815037529E-5"/>
    <n v="5.6905057783388634E-5"/>
    <n v="1.9906600031648895E-5"/>
    <n v="1.3371671559842617E-4"/>
  </r>
  <r>
    <x v="65"/>
    <x v="27"/>
    <n v="83"/>
    <n v="0"/>
    <n v="91215"/>
    <n v="7"/>
    <n v="7.6741763964260264E-5"/>
    <n v="5.6853275718899493E-5"/>
    <n v="1.9888488245360771E-5"/>
    <n v="1.3359503968315975E-4"/>
  </r>
  <r>
    <x v="66"/>
    <x v="27"/>
    <n v="101"/>
    <n v="0"/>
    <n v="91316"/>
    <n v="7"/>
    <n v="7.6656883788164172E-5"/>
    <n v="5.6790390781762842E-5"/>
    <n v="1.9866493006401331E-5"/>
    <n v="1.3344727456992701E-4"/>
  </r>
  <r>
    <x v="67"/>
    <x v="27"/>
    <n v="90"/>
    <n v="0"/>
    <n v="91406"/>
    <n v="7"/>
    <n v="7.6581406034614789E-5"/>
    <n v="5.6734471795434598E-5"/>
    <n v="1.9846934239180191E-5"/>
    <n v="1.3331587783004938E-4"/>
  </r>
  <r>
    <x v="68"/>
    <x v="27"/>
    <n v="147"/>
    <n v="0"/>
    <n v="91553"/>
    <n v="7"/>
    <n v="7.645844483523205E-5"/>
    <n v="5.6643373894109778E-5"/>
    <n v="1.9815070941122272E-5"/>
    <n v="1.3310181872934184E-4"/>
  </r>
  <r>
    <x v="69"/>
    <x v="27"/>
    <n v="223"/>
    <n v="0"/>
    <n v="91776"/>
    <n v="7"/>
    <n v="7.6272663877266383E-5"/>
    <n v="5.6505734924666746E-5"/>
    <n v="1.9766928952599638E-5"/>
    <n v="1.3277839880193314E-4"/>
  </r>
  <r>
    <x v="70"/>
    <x v="27"/>
    <n v="209"/>
    <n v="0"/>
    <n v="91985"/>
    <n v="7"/>
    <n v="7.6099364026743487E-5"/>
    <n v="5.6377342818124588E-5"/>
    <n v="1.9722021208618898E-5"/>
    <n v="1.3247670684486809E-4"/>
  </r>
  <r>
    <x v="71"/>
    <x v="27"/>
    <n v="177"/>
    <n v="0"/>
    <n v="92162"/>
    <n v="7"/>
    <n v="7.5953212820902322E-5"/>
    <n v="5.6269064258517011E-5"/>
    <n v="1.9684148562385311E-5"/>
    <n v="1.3222227707941934E-4"/>
  </r>
  <r>
    <x v="72"/>
    <x v="27"/>
    <n v="159"/>
    <n v="0"/>
    <n v="92321"/>
    <n v="7"/>
    <n v="7.582240227033936E-5"/>
    <n v="5.6172151092773821E-5"/>
    <n v="1.9650251177565539E-5"/>
    <n v="1.3199455336311317E-4"/>
  </r>
  <r>
    <x v="73"/>
    <x v="27"/>
    <n v="168"/>
    <n v="0"/>
    <n v="92489"/>
    <n v="7"/>
    <n v="7.5684676015526166E-5"/>
    <n v="5.6070114326545488E-5"/>
    <n v="1.9614561688980679E-5"/>
    <n v="1.3175479034207167E-4"/>
  </r>
  <r>
    <x v="74"/>
    <x v="27"/>
    <n v="157"/>
    <n v="0"/>
    <n v="92646"/>
    <n v="7"/>
    <n v="7.5556419057487637E-5"/>
    <n v="5.5975093057564752E-5"/>
    <n v="1.9581325999922886E-5"/>
    <n v="1.315315121150524E-4"/>
  </r>
  <r>
    <x v="75"/>
    <x v="27"/>
    <n v="147"/>
    <n v="0"/>
    <n v="92793"/>
    <n v="7"/>
    <n v="7.5436724752944725E-5"/>
    <n v="5.5886415581726238E-5"/>
    <n v="1.9550309171218487E-5"/>
    <n v="1.3132314033467097E-4"/>
  </r>
  <r>
    <x v="76"/>
    <x v="27"/>
    <n v="126"/>
    <n v="0"/>
    <n v="92919"/>
    <n v="7"/>
    <n v="7.5334431063614553E-5"/>
    <n v="5.5810629643607126E-5"/>
    <n v="1.9523801420007427E-5"/>
    <n v="1.3114506070722169E-4"/>
  </r>
  <r>
    <x v="77"/>
    <x v="27"/>
    <n v="137"/>
    <n v="0"/>
    <n v="93056"/>
    <n v="7"/>
    <n v="7.522352132049519E-5"/>
    <n v="5.5728460371113605E-5"/>
    <n v="1.9495060949381585E-5"/>
    <n v="1.3095198169160878E-4"/>
  </r>
  <r>
    <x v="78"/>
    <x v="27"/>
    <n v="157"/>
    <n v="0"/>
    <n v="93213"/>
    <n v="7"/>
    <n v="7.509682125883729E-5"/>
    <n v="5.5634592597536563E-5"/>
    <n v="1.9462228661300727E-5"/>
    <n v="1.3073141385637385E-4"/>
  </r>
  <r>
    <x v="79"/>
    <x v="27"/>
    <n v="199"/>
    <n v="0"/>
    <n v="93412"/>
    <n v="7"/>
    <n v="7.4936838950027832E-5"/>
    <n v="5.5516067154132198E-5"/>
    <n v="1.9420771795895633E-5"/>
    <n v="1.3045290610416002E-4"/>
  </r>
  <r>
    <x v="80"/>
    <x v="27"/>
    <n v="237"/>
    <n v="0"/>
    <n v="93649"/>
    <n v="7"/>
    <n v="7.4747194310670697E-5"/>
    <n v="5.5375565924918531E-5"/>
    <n v="1.9371628385752166E-5"/>
    <n v="1.3012276023558923E-4"/>
  </r>
  <r>
    <x v="81"/>
    <x v="27"/>
    <n v="303"/>
    <n v="0"/>
    <n v="93952"/>
    <n v="7"/>
    <n v="7.4506130790190738E-5"/>
    <n v="5.5196970243185604E-5"/>
    <n v="1.9309160547005135E-5"/>
    <n v="1.2970310103337633E-4"/>
  </r>
  <r>
    <x v="82"/>
    <x v="27"/>
    <n v="363"/>
    <n v="0"/>
    <n v="94315"/>
    <n v="7"/>
    <n v="7.4219371255897785E-5"/>
    <n v="5.4984520010548599E-5"/>
    <n v="1.9234851245349185E-5"/>
    <n v="1.2920389126644638E-4"/>
  </r>
  <r>
    <x v="83"/>
    <x v="27"/>
    <n v="495"/>
    <n v="0"/>
    <n v="94810"/>
    <n v="7"/>
    <n v="7.3831874274865521E-5"/>
    <n v="5.4697436980443463E-5"/>
    <n v="1.9134437294422058E-5"/>
    <n v="1.2852931125530899E-4"/>
  </r>
  <r>
    <x v="84"/>
    <x v="27"/>
    <n v="987"/>
    <n v="0"/>
    <n v="95797"/>
    <n v="7"/>
    <n v="7.3071181769784017E-5"/>
    <n v="5.4133866695586987E-5"/>
    <n v="1.893731507419703E-5"/>
    <n v="1.2720504846537101E-4"/>
  </r>
  <r>
    <x v="85"/>
    <x v="27"/>
    <n v="1604"/>
    <n v="0"/>
    <n v="97401"/>
    <n v="7"/>
    <n v="7.1867845299329578E-5"/>
    <n v="5.3242357962400101E-5"/>
    <n v="1.8625487336929477E-5"/>
    <n v="1.2511020326172969E-4"/>
  </r>
  <r>
    <x v="86"/>
    <x v="27"/>
    <n v="2833"/>
    <n v="1"/>
    <n v="100234"/>
    <n v="8"/>
    <n v="7.9813237025360659E-5"/>
    <n v="5.5309958607802189E-5"/>
    <n v="2.450327841755847E-5"/>
    <n v="1.3512319563316284E-4"/>
  </r>
  <r>
    <x v="87"/>
    <x v="27"/>
    <n v="3610"/>
    <n v="2"/>
    <n v="103844"/>
    <n v="10"/>
    <n v="9.6298293594237509E-5"/>
    <n v="5.9689174514169829E-5"/>
    <n v="3.660911908006768E-5"/>
    <n v="1.5598746810840735E-4"/>
  </r>
  <r>
    <x v="88"/>
    <x v="27"/>
    <n v="4539"/>
    <n v="0"/>
    <n v="108383"/>
    <n v="10"/>
    <n v="9.2265392174049432E-5"/>
    <n v="5.7189320656815151E-5"/>
    <n v="3.5076071517234281E-5"/>
    <n v="1.4945471283086458E-4"/>
  </r>
  <r>
    <x v="89"/>
    <x v="27"/>
    <n v="5693"/>
    <n v="0"/>
    <n v="114076"/>
    <n v="10"/>
    <n v="8.7660857673831476E-5"/>
    <n v="5.4335143867151455E-5"/>
    <n v="3.332571380668002E-5"/>
    <n v="1.4199600154098292E-4"/>
  </r>
  <r>
    <x v="90"/>
    <x v="27"/>
    <n v="4892"/>
    <n v="0"/>
    <n v="118968"/>
    <n v="10"/>
    <n v="8.4056216797794367E-5"/>
    <n v="5.2100772488155541E-5"/>
    <n v="3.1955444309638826E-5"/>
    <n v="1.3615698928594991E-4"/>
  </r>
  <r>
    <x v="91"/>
    <x v="27"/>
    <n v="3527"/>
    <n v="0"/>
    <n v="122495"/>
    <n v="10"/>
    <n v="8.1635985142250708E-5"/>
    <n v="5.0600573095276954E-5"/>
    <n v="3.1035412046973754E-5"/>
    <n v="1.3223655823752767E-4"/>
  </r>
  <r>
    <x v="92"/>
    <x v="27"/>
    <n v="2727"/>
    <n v="0"/>
    <n v="125222"/>
    <n v="10"/>
    <n v="7.9858171886729168E-5"/>
    <n v="4.9498584050949639E-5"/>
    <n v="3.0359587835779529E-5"/>
    <n v="1.2935675593767881E-4"/>
  </r>
  <r>
    <x v="93"/>
    <x v="27"/>
    <n v="1821"/>
    <n v="0"/>
    <n v="127043"/>
    <n v="10"/>
    <n v="7.8713506450571859E-5"/>
    <n v="4.8789056813942497E-5"/>
    <n v="2.9924449636629362E-5"/>
    <n v="1.2750256326451436E-4"/>
  </r>
  <r>
    <x v="94"/>
    <x v="27"/>
    <n v="2130"/>
    <n v="0"/>
    <n v="129173"/>
    <n v="10"/>
    <n v="7.7415558979043611E-5"/>
    <n v="4.798451783724E-5"/>
    <n v="2.9431041141803611E-5"/>
    <n v="1.254000768162836E-4"/>
  </r>
  <r>
    <x v="95"/>
    <x v="27"/>
    <n v="4298"/>
    <n v="0"/>
    <n v="133471"/>
    <n v="10"/>
    <n v="7.4922642371751168E-5"/>
    <n v="4.6439274428568046E-5"/>
    <n v="2.8483367943183122E-5"/>
    <n v="1.2136191680031921E-4"/>
  </r>
  <r>
    <x v="96"/>
    <x v="27"/>
    <n v="5021"/>
    <n v="0"/>
    <n v="138492"/>
    <n v="10"/>
    <n v="7.2206336828120035E-5"/>
    <n v="4.475556696160737E-5"/>
    <n v="2.7450769866512665E-5"/>
    <n v="1.169619037897274E-4"/>
  </r>
  <r>
    <x v="97"/>
    <x v="27"/>
    <n v="10955"/>
    <n v="0"/>
    <n v="149447"/>
    <n v="10"/>
    <n v="6.6913353898037436E-5"/>
    <n v="4.1474713959419427E-5"/>
    <n v="2.5438639938618009E-5"/>
    <n v="1.0838806785745686E-4"/>
  </r>
  <r>
    <x v="98"/>
    <x v="27"/>
    <n v="17132"/>
    <n v="0"/>
    <n v="166579"/>
    <n v="10"/>
    <n v="6.0031576609296492E-5"/>
    <n v="3.7209073478177836E-5"/>
    <n v="2.2822503131118656E-5"/>
    <n v="9.7240650087474328E-5"/>
  </r>
  <r>
    <x v="99"/>
    <x v="27"/>
    <n v="16726"/>
    <n v="0"/>
    <n v="183305"/>
    <n v="10"/>
    <n v="5.4553885600501899E-5"/>
    <n v="3.3813770905689121E-5"/>
    <n v="2.0740114694812778E-5"/>
    <n v="8.836765650619102E-5"/>
  </r>
  <r>
    <x v="100"/>
    <x v="27"/>
    <n v="11791"/>
    <n v="0"/>
    <n v="195096"/>
    <n v="10"/>
    <n v="5.1256817156681837E-5"/>
    <n v="3.1770118600159169E-5"/>
    <n v="1.9486698556522668E-5"/>
    <n v="8.3026935756841006E-5"/>
  </r>
  <r>
    <x v="101"/>
    <x v="27"/>
    <n v="8195"/>
    <n v="0"/>
    <n v="203291"/>
    <n v="10"/>
    <n v="4.9190569184076026E-5"/>
    <n v="3.0489380519593288E-5"/>
    <n v="1.8701188664482738E-5"/>
    <n v="7.9679949703669311E-5"/>
  </r>
  <r>
    <x v="102"/>
    <x v="27"/>
    <n v="5320"/>
    <n v="0"/>
    <n v="208611"/>
    <n v="10"/>
    <n v="4.7936110751590282E-5"/>
    <n v="2.9711821369419999E-5"/>
    <n v="1.8224289382170282E-5"/>
    <n v="7.7647932121010284E-5"/>
  </r>
  <r>
    <x v="103"/>
    <x v="27"/>
    <n v="4368"/>
    <n v="0"/>
    <n v="212979"/>
    <n v="10"/>
    <n v="4.6952985975143091E-5"/>
    <n v="2.9102445410266274E-5"/>
    <n v="1.7850540564876817E-5"/>
    <n v="7.6055431385409358E-5"/>
  </r>
  <r>
    <x v="104"/>
    <x v="27"/>
    <n v="3955"/>
    <n v="0"/>
    <n v="216934"/>
    <n v="10"/>
    <n v="4.6096969585219466E-5"/>
    <n v="2.8571856270905124E-5"/>
    <n v="1.7525113314314341E-5"/>
    <n v="7.4668825856124586E-5"/>
  </r>
  <r>
    <x v="105"/>
    <x v="27"/>
    <n v="3957"/>
    <n v="0"/>
    <n v="220891"/>
    <n v="10"/>
    <n v="4.527119710626508E-5"/>
    <n v="2.8060013804254407E-5"/>
    <n v="1.7211183302010674E-5"/>
    <n v="7.3331210910519484E-5"/>
  </r>
  <r>
    <x v="106"/>
    <x v="27"/>
    <n v="3432"/>
    <n v="0"/>
    <n v="224323"/>
    <n v="10"/>
    <n v="4.4578576427740357E-5"/>
    <n v="2.763070377460204E-5"/>
    <n v="1.6947872653138318E-5"/>
    <n v="7.2209280202342394E-5"/>
  </r>
  <r>
    <x v="107"/>
    <x v="27"/>
    <n v="2729"/>
    <n v="1"/>
    <n v="227052"/>
    <n v="11"/>
    <n v="4.8447051776685518E-5"/>
    <n v="2.863107153545668E-5"/>
    <n v="1.9815980241228837E-5"/>
    <n v="7.7078123312142191E-5"/>
  </r>
  <r>
    <x v="108"/>
    <x v="27"/>
    <n v="2051"/>
    <n v="0"/>
    <n v="229103"/>
    <n v="11"/>
    <n v="4.8013338978538038E-5"/>
    <n v="2.8374751289198035E-5"/>
    <n v="1.9638587689340003E-5"/>
    <n v="7.6388090267736077E-5"/>
  </r>
  <r>
    <x v="109"/>
    <x v="27"/>
    <n v="1152"/>
    <n v="0"/>
    <n v="230255"/>
    <n v="11"/>
    <n v="4.7773121104862004E-5"/>
    <n v="2.8232784798807971E-5"/>
    <n v="1.9540336306054032E-5"/>
    <n v="7.6005905903669979E-5"/>
  </r>
  <r>
    <x v="110"/>
    <x v="27"/>
    <n v="816"/>
    <n v="0"/>
    <n v="231071"/>
    <n v="11"/>
    <n v="4.7604415958731299E-5"/>
    <n v="2.8133081674124268E-5"/>
    <n v="1.9471334284607032E-5"/>
    <n v="7.573749763285556E-5"/>
  </r>
  <r>
    <x v="111"/>
    <x v="27"/>
    <n v="612"/>
    <n v="0"/>
    <n v="231683"/>
    <n v="11"/>
    <n v="4.7478666971681134E-5"/>
    <n v="2.8058765238754326E-5"/>
    <n v="1.9419901732926807E-5"/>
    <n v="7.5537432210435456E-5"/>
  </r>
  <r>
    <x v="112"/>
    <x v="27"/>
    <n v="373"/>
    <n v="0"/>
    <n v="232056"/>
    <n v="11"/>
    <n v="4.7402351156617366E-5"/>
    <n v="2.8013663334572242E-5"/>
    <n v="1.9388687822045124E-5"/>
    <n v="7.5416014491189604E-5"/>
  </r>
  <r>
    <x v="113"/>
    <x v="27"/>
    <n v="180"/>
    <n v="0"/>
    <n v="232236"/>
    <n v="11"/>
    <n v="4.7365610844141306E-5"/>
    <n v="2.7991950168593894E-5"/>
    <n v="1.9373660675547411E-5"/>
    <n v="7.53575610127352E-5"/>
  </r>
  <r>
    <x v="114"/>
    <x v="27"/>
    <n v="129"/>
    <n v="0"/>
    <n v="232365"/>
    <n v="11"/>
    <n v="4.7339315301357779E-5"/>
    <n v="2.7976409760021494E-5"/>
    <n v="1.9362905541336284E-5"/>
    <n v="7.531572506137927E-5"/>
  </r>
  <r>
    <x v="115"/>
    <x v="27"/>
    <n v="91"/>
    <n v="0"/>
    <n v="232456"/>
    <n v="11"/>
    <n v="4.7320783288020099E-5"/>
    <n v="2.7965457521657263E-5"/>
    <n v="1.9355325766362836E-5"/>
    <n v="7.5286240809677358E-5"/>
  </r>
  <r>
    <x v="116"/>
    <x v="27"/>
    <n v="84"/>
    <n v="0"/>
    <n v="232540"/>
    <n v="11"/>
    <n v="4.7303689687795648E-5"/>
    <n v="2.7955355371533828E-5"/>
    <n v="1.934833431626182E-5"/>
    <n v="7.5259045059329469E-5"/>
  </r>
  <r>
    <x v="117"/>
    <x v="27"/>
    <n v="118"/>
    <n v="0"/>
    <n v="232658"/>
    <n v="11"/>
    <n v="4.7279698097636873E-5"/>
    <n v="2.7941176577287865E-5"/>
    <n v="1.9338521520349008E-5"/>
    <n v="7.5220874674924735E-5"/>
  </r>
  <r>
    <x v="118"/>
    <x v="27"/>
    <n v="158"/>
    <n v="0"/>
    <n v="232816"/>
    <n v="11"/>
    <n v="4.7247611847982954E-5"/>
    <n v="2.7922213919281382E-5"/>
    <n v="1.9325397928701572E-5"/>
    <n v="7.5169825767264339E-5"/>
  </r>
  <r>
    <x v="119"/>
    <x v="27"/>
    <n v="309"/>
    <n v="0"/>
    <n v="233125"/>
    <n v="11"/>
    <n v="4.7184986595174265E-5"/>
    <n v="2.7885203012486194E-5"/>
    <n v="1.929978358268807E-5"/>
    <n v="7.5070189607660462E-5"/>
  </r>
  <r>
    <x v="120"/>
    <x v="27"/>
    <n v="470"/>
    <n v="0"/>
    <n v="233595"/>
    <n v="11"/>
    <n v="4.7090049016460112E-5"/>
    <n v="2.7829095844167198E-5"/>
    <n v="1.9260953172292914E-5"/>
    <n v="7.491914486062731E-5"/>
  </r>
  <r>
    <x v="121"/>
    <x v="27"/>
    <n v="504"/>
    <n v="0"/>
    <n v="234099"/>
    <n v="11"/>
    <n v="4.6988667187813702E-5"/>
    <n v="2.7769180193872716E-5"/>
    <n v="1.9219486993940986E-5"/>
    <n v="7.4757847381686415E-5"/>
  </r>
  <r>
    <x v="122"/>
    <x v="27"/>
    <n v="824"/>
    <n v="0"/>
    <n v="234923"/>
    <n v="11"/>
    <n v="4.6823852922021261E-5"/>
    <n v="2.7671776618395962E-5"/>
    <n v="1.9152076303625299E-5"/>
    <n v="7.4495629540417217E-5"/>
  </r>
  <r>
    <x v="123"/>
    <x v="27"/>
    <n v="1256"/>
    <n v="0"/>
    <n v="236179"/>
    <n v="11"/>
    <n v="4.6574843656717998E-5"/>
    <n v="2.752461467441828E-5"/>
    <n v="1.9050228982299717E-5"/>
    <n v="7.4099458331136278E-5"/>
  </r>
  <r>
    <x v="124"/>
    <x v="27"/>
    <n v="1220"/>
    <n v="0"/>
    <n v="237399"/>
    <n v="11"/>
    <n v="4.6335494252292552E-5"/>
    <n v="2.7383161644539278E-5"/>
    <n v="1.8952332607753274E-5"/>
    <n v="7.371865589683183E-5"/>
  </r>
  <r>
    <x v="125"/>
    <x v="27"/>
    <n v="1013"/>
    <n v="0"/>
    <n v="238412"/>
    <n v="11"/>
    <n v="4.6138617183698806E-5"/>
    <n v="2.7266809352544145E-5"/>
    <n v="1.8871807831154661E-5"/>
    <n v="7.340542653624295E-5"/>
  </r>
  <r>
    <x v="126"/>
    <x v="27"/>
    <n v="938"/>
    <n v="0"/>
    <n v="239350"/>
    <n v="11"/>
    <n v="4.5957802381449763E-5"/>
    <n v="2.7159949712435039E-5"/>
    <n v="1.8797852669014723E-5"/>
    <n v="7.3117752093884795E-5"/>
  </r>
  <r>
    <x v="127"/>
    <x v="27"/>
    <n v="947"/>
    <n v="1"/>
    <n v="240297"/>
    <n v="12"/>
    <n v="4.9938201475673854E-5"/>
    <n v="2.8255902881591665E-5"/>
    <n v="2.1682298594082189E-5"/>
    <n v="7.8194104357265522E-5"/>
  </r>
  <r>
    <x v="128"/>
    <x v="27"/>
    <n v="795"/>
    <n v="0"/>
    <n v="241092"/>
    <n v="12"/>
    <n v="4.9773530436513865E-5"/>
    <n v="2.8162726825126088E-5"/>
    <n v="2.1610803611387776E-5"/>
    <n v="7.793625726163995E-5"/>
  </r>
  <r>
    <x v="129"/>
    <x v="27"/>
    <n v="780"/>
    <n v="0"/>
    <n v="241872"/>
    <n v="12"/>
    <n v="4.9613018456042868E-5"/>
    <n v="2.8071904109725897E-5"/>
    <n v="2.154111434631697E-5"/>
    <n v="7.7684922565768771E-5"/>
  </r>
  <r>
    <x v="130"/>
    <x v="27"/>
    <n v="819"/>
    <n v="0"/>
    <n v="242691"/>
    <n v="12"/>
    <n v="4.9445591307465047E-5"/>
    <n v="2.7977168590745991E-5"/>
    <n v="2.1468422716719056E-5"/>
    <n v="7.7422759898211038E-5"/>
  </r>
  <r>
    <x v="131"/>
    <x v="27"/>
    <n v="962"/>
    <n v="0"/>
    <n v="243653"/>
    <n v="12"/>
    <n v="4.9250368351713299E-5"/>
    <n v="2.7866705354444124E-5"/>
    <n v="2.1383662997269175E-5"/>
    <n v="7.7117073706157416E-5"/>
  </r>
  <r>
    <x v="132"/>
    <x v="27"/>
    <n v="1103"/>
    <n v="1"/>
    <n v="244756"/>
    <n v="13"/>
    <n v="5.3114121819281245E-5"/>
    <n v="2.8873932295810142E-5"/>
    <n v="2.4240189523471103E-5"/>
    <n v="8.1988054115091384E-5"/>
  </r>
  <r>
    <x v="133"/>
    <x v="27"/>
    <n v="1170"/>
    <n v="0"/>
    <n v="245926"/>
    <n v="13"/>
    <n v="5.2861429861015104E-5"/>
    <n v="2.8736560104035466E-5"/>
    <n v="2.4124869756979639E-5"/>
    <n v="8.1597989965050566E-5"/>
  </r>
  <r>
    <x v="134"/>
    <x v="27"/>
    <n v="1110"/>
    <n v="0"/>
    <n v="247036"/>
    <n v="13"/>
    <n v="5.2623909065885137E-5"/>
    <n v="2.860743551912118E-5"/>
    <n v="2.4016473546763958E-5"/>
    <n v="8.1231344585006317E-5"/>
  </r>
  <r>
    <x v="135"/>
    <x v="27"/>
    <n v="775"/>
    <n v="0"/>
    <n v="247811"/>
    <n v="13"/>
    <n v="5.2459333927872448E-5"/>
    <n v="2.8517966754504353E-5"/>
    <n v="2.3941367173368095E-5"/>
    <n v="8.0977300682376805E-5"/>
  </r>
  <r>
    <x v="136"/>
    <x v="27"/>
    <n v="542"/>
    <n v="0"/>
    <n v="248353"/>
    <n v="13"/>
    <n v="5.2344847857686436E-5"/>
    <n v="2.8455728156621375E-5"/>
    <n v="2.388911970106506E-5"/>
    <n v="8.0800576014307811E-5"/>
  </r>
  <r>
    <x v="137"/>
    <x v="27"/>
    <n v="322"/>
    <n v="0"/>
    <n v="248675"/>
    <n v="13"/>
    <n v="5.2277068462853125E-5"/>
    <n v="2.8418880930504516E-5"/>
    <n v="2.3858187532348609E-5"/>
    <n v="8.0695949393357644E-5"/>
  </r>
  <r>
    <x v="138"/>
    <x v="27"/>
    <n v="296"/>
    <n v="0"/>
    <n v="248971"/>
    <n v="13"/>
    <n v="5.2214916596712069E-5"/>
    <n v="2.8385093026051394E-5"/>
    <n v="2.3829823570660675E-5"/>
    <n v="8.0600009622763463E-5"/>
  </r>
  <r>
    <x v="139"/>
    <x v="27"/>
    <n v="201"/>
    <n v="0"/>
    <n v="249172"/>
    <n v="13"/>
    <n v="5.2172796301350069E-5"/>
    <n v="2.8362194977619391E-5"/>
    <n v="2.3810601323730678E-5"/>
    <n v="8.0534991278969457E-5"/>
  </r>
  <r>
    <x v="140"/>
    <x v="27"/>
    <n v="171"/>
    <n v="0"/>
    <n v="249343"/>
    <n v="13"/>
    <n v="5.213701607825365E-5"/>
    <n v="2.8342743612370892E-5"/>
    <n v="2.3794272465882758E-5"/>
    <n v="8.0479759690624535E-5"/>
  </r>
  <r>
    <x v="209"/>
    <x v="27"/>
    <n v="218"/>
    <n v="0"/>
    <n v="249561"/>
    <n v="13"/>
    <n v="5.2091472625931135E-5"/>
    <n v="2.8317984619465862E-5"/>
    <n v="2.3773488006465273E-5"/>
    <n v="8.040945724539699E-5"/>
  </r>
  <r>
    <x v="141"/>
    <x v="27"/>
    <n v="248"/>
    <n v="0"/>
    <n v="249809"/>
    <n v="13"/>
    <n v="5.2039758375398803E-5"/>
    <n v="2.8289870968996567E-5"/>
    <n v="2.3749887406402236E-5"/>
    <n v="8.0329629344395373E-5"/>
  </r>
  <r>
    <x v="142"/>
    <x v="27"/>
    <n v="260"/>
    <n v="0"/>
    <n v="250069"/>
    <n v="13"/>
    <n v="5.1985651960059023E-5"/>
    <n v="2.8260456856776524E-5"/>
    <n v="2.3725195103282499E-5"/>
    <n v="8.0246108816835551E-5"/>
  </r>
  <r>
    <x v="143"/>
    <x v="27"/>
    <n v="238"/>
    <n v="0"/>
    <n v="250307"/>
    <n v="13"/>
    <n v="5.1936222318992275E-5"/>
    <n v="2.8233585201632811E-5"/>
    <n v="2.3702637117359464E-5"/>
    <n v="8.0169807520625086E-5"/>
  </r>
  <r>
    <x v="144"/>
    <x v="27"/>
    <n v="186"/>
    <n v="0"/>
    <n v="250493"/>
    <n v="13"/>
    <n v="5.1897657818781361E-5"/>
    <n v="2.8212620212154763E-5"/>
    <n v="2.3685037606626598E-5"/>
    <n v="8.0110278030936128E-5"/>
  </r>
  <r>
    <x v="145"/>
    <x v="27"/>
    <n v="98"/>
    <n v="0"/>
    <n v="250591"/>
    <n v="13"/>
    <n v="5.1877361916429563E-5"/>
    <n v="2.8201586661495367E-5"/>
    <n v="2.3675775254934196E-5"/>
    <n v="8.0078948577924923E-5"/>
  </r>
  <r>
    <x v="146"/>
    <x v="27"/>
    <n v="123"/>
    <n v="1"/>
    <n v="250714"/>
    <n v="14"/>
    <n v="5.584051947637547E-5"/>
    <n v="2.9251869590804273E-5"/>
    <n v="2.6588649885571197E-5"/>
    <n v="8.509238906717975E-5"/>
  </r>
  <r>
    <x v="147"/>
    <x v="27"/>
    <n v="76"/>
    <n v="0"/>
    <n v="250790"/>
    <n v="14"/>
    <n v="5.5823597432114519E-5"/>
    <n v="2.9243004787034858E-5"/>
    <n v="2.6580592645079661E-5"/>
    <n v="8.5066602219149374E-5"/>
  </r>
  <r>
    <x v="148"/>
    <x v="27"/>
    <n v="82"/>
    <n v="0"/>
    <n v="250872"/>
    <n v="14"/>
    <n v="5.5805350935935455E-5"/>
    <n v="2.9233446154356182E-5"/>
    <n v="2.6571904781579272E-5"/>
    <n v="8.5038797090291633E-5"/>
  </r>
  <r>
    <x v="149"/>
    <x v="27"/>
    <n v="84"/>
    <n v="0"/>
    <n v="250956"/>
    <n v="14"/>
    <n v="5.5786671767162368E-5"/>
    <n v="2.9223660861443149E-5"/>
    <n v="2.6563010905719219E-5"/>
    <n v="8.5010332628605514E-5"/>
  </r>
  <r>
    <x v="150"/>
    <x v="27"/>
    <n v="123"/>
    <n v="0"/>
    <n v="251079"/>
    <n v="14"/>
    <n v="5.575934267700604E-5"/>
    <n v="2.9209344210133667E-5"/>
    <n v="2.6549998466872373E-5"/>
    <n v="8.4968686887139714E-5"/>
  </r>
  <r>
    <x v="151"/>
    <x v="27"/>
    <n v="207"/>
    <n v="0"/>
    <n v="251286"/>
    <n v="14"/>
    <n v="5.5713410217839434E-5"/>
    <n v="2.9185281975575999E-5"/>
    <n v="2.6528128242263435E-5"/>
    <n v="8.4898692193415432E-5"/>
  </r>
  <r>
    <x v="152"/>
    <x v="27"/>
    <n v="270"/>
    <n v="0"/>
    <n v="251556"/>
    <n v="14"/>
    <n v="5.5653611919413568E-5"/>
    <n v="2.9153955967064369E-5"/>
    <n v="2.6499655952349199E-5"/>
    <n v="8.4807567886477944E-5"/>
  </r>
  <r>
    <x v="153"/>
    <x v="27"/>
    <n v="335"/>
    <n v="0"/>
    <n v="251891"/>
    <n v="14"/>
    <n v="5.557959593633754E-5"/>
    <n v="2.9115181867771339E-5"/>
    <n v="2.6464414068566201E-5"/>
    <n v="8.469477780410888E-5"/>
  </r>
  <r>
    <x v="210"/>
    <x v="27"/>
    <n v="289"/>
    <n v="0"/>
    <n v="252180"/>
    <n v="14"/>
    <n v="5.5515901340312472E-5"/>
    <n v="2.9081814744644253E-5"/>
    <n v="2.6434086595668219E-5"/>
    <n v="8.4597716084956729E-5"/>
  </r>
  <r>
    <x v="154"/>
    <x v="27"/>
    <n v="286"/>
    <n v="0"/>
    <n v="252466"/>
    <n v="14"/>
    <n v="5.5453011494617099E-5"/>
    <n v="2.9048869201020238E-5"/>
    <n v="2.6404142293596861E-5"/>
    <n v="8.4501880695637331E-5"/>
  </r>
  <r>
    <x v="155"/>
    <x v="27"/>
    <n v="214"/>
    <n v="0"/>
    <n v="252680"/>
    <n v="14"/>
    <n v="5.5406047174291591E-5"/>
    <n v="2.9024266421955198E-5"/>
    <n v="2.6381780752336392E-5"/>
    <n v="8.4430313596246792E-5"/>
  </r>
  <r>
    <x v="211"/>
    <x v="27"/>
    <n v="154"/>
    <n v="0"/>
    <n v="252834"/>
    <n v="14"/>
    <n v="5.5372299611602873E-5"/>
    <n v="2.9006587388391934E-5"/>
    <n v="2.6365712223210939E-5"/>
    <n v="8.43788869999948E-5"/>
  </r>
  <r>
    <x v="212"/>
    <x v="27"/>
    <n v="146"/>
    <n v="0"/>
    <n v="252980"/>
    <n v="14"/>
    <n v="5.534034311012728E-5"/>
    <n v="2.8989846622583027E-5"/>
    <n v="2.6350496487544253E-5"/>
    <n v="8.4330189732710311E-5"/>
  </r>
  <r>
    <x v="213"/>
    <x v="27"/>
    <n v="90"/>
    <n v="0"/>
    <n v="253070"/>
    <n v="14"/>
    <n v="5.5320662267356859E-5"/>
    <n v="2.8979536596265304E-5"/>
    <n v="2.6341125671091556E-5"/>
    <n v="8.430019886362216E-5"/>
  </r>
  <r>
    <x v="156"/>
    <x v="27"/>
    <n v="50"/>
    <n v="0"/>
    <n v="253120"/>
    <n v="14"/>
    <n v="5.5309734513274336E-5"/>
    <n v="2.8973811971980933E-5"/>
    <n v="2.6335922541293403E-5"/>
    <n v="8.4283546485255261E-5"/>
  </r>
  <r>
    <x v="157"/>
    <x v="27"/>
    <n v="58"/>
    <n v="0"/>
    <n v="253178"/>
    <n v="14"/>
    <n v="5.5297063725916155E-5"/>
    <n v="2.8967174240603644E-5"/>
    <n v="2.6329889485312511E-5"/>
    <n v="8.4264237966519799E-5"/>
  </r>
  <r>
    <x v="207"/>
    <x v="27"/>
    <n v="36"/>
    <n v="0"/>
    <n v="253214"/>
    <n v="14"/>
    <n v="5.5289202018845722E-5"/>
    <n v="2.8963055798892827E-5"/>
    <n v="2.6326146219952895E-5"/>
    <n v="8.4252257817738545E-5"/>
  </r>
  <r>
    <x v="158"/>
    <x v="27"/>
    <n v="19"/>
    <n v="0"/>
    <n v="253233"/>
    <n v="14"/>
    <n v="5.5285053685736063E-5"/>
    <n v="2.8960882648983583E-5"/>
    <n v="2.632417103675248E-5"/>
    <n v="8.4245936334719643E-5"/>
  </r>
  <r>
    <x v="214"/>
    <x v="27"/>
    <n v="7"/>
    <n v="0"/>
    <n v="253240"/>
    <n v="14"/>
    <n v="5.5283525509398196E-5"/>
    <n v="2.8960082097009401E-5"/>
    <n v="2.6323443412388796E-5"/>
    <n v="8.4243607606407597E-5"/>
  </r>
  <r>
    <x v="159"/>
    <x v="27"/>
    <n v="7"/>
    <n v="0"/>
    <n v="253247"/>
    <n v="14"/>
    <n v="5.5281997417540977E-5"/>
    <n v="2.8959281589292555E-5"/>
    <n v="2.6322715828248422E-5"/>
    <n v="8.4241279006833528E-5"/>
  </r>
  <r>
    <x v="160"/>
    <x v="27"/>
    <n v="12"/>
    <n v="0"/>
    <n v="253259"/>
    <n v="14"/>
    <n v="5.5279378028026644E-5"/>
    <n v="2.8957909393304866E-5"/>
    <n v="2.6321468634721779E-5"/>
    <n v="8.4237287421331513E-5"/>
  </r>
  <r>
    <x v="161"/>
    <x v="27"/>
    <n v="8"/>
    <n v="0"/>
    <n v="253267"/>
    <n v="14"/>
    <n v="5.5277631906249135E-5"/>
    <n v="2.8956994668221488E-5"/>
    <n v="2.6320637238027647E-5"/>
    <n v="8.4234626574470619E-5"/>
  </r>
  <r>
    <x v="208"/>
    <x v="27"/>
    <n v="7"/>
    <n v="0"/>
    <n v="253274"/>
    <n v="14"/>
    <n v="5.5276104140180201E-5"/>
    <n v="2.8956194331177129E-5"/>
    <n v="2.6319909809003072E-5"/>
    <n v="8.4232298471357333E-5"/>
  </r>
  <r>
    <x v="224"/>
    <x v="27"/>
    <n v="9"/>
    <n v="0"/>
    <n v="253283"/>
    <n v="14"/>
    <n v="5.5274139993603989E-5"/>
    <n v="2.8955165391410301E-5"/>
    <n v="2.6318974602193688E-5"/>
    <n v="8.4229305385014297E-5"/>
  </r>
  <r>
    <x v="162"/>
    <x v="27"/>
    <n v="5"/>
    <n v="0"/>
    <n v="253288"/>
    <n v="14"/>
    <n v="5.5273048861375196E-5"/>
    <n v="2.8954593789803288E-5"/>
    <n v="2.6318455071571908E-5"/>
    <n v="8.422764265117848E-5"/>
  </r>
  <r>
    <x v="216"/>
    <x v="27"/>
    <n v="1"/>
    <n v="0"/>
    <n v="253289"/>
    <n v="14"/>
    <n v="5.527283064009886E-5"/>
    <n v="2.895447947219002E-5"/>
    <n v="2.631835116790884E-5"/>
    <n v="8.4227310112288881E-5"/>
  </r>
  <r>
    <x v="225"/>
    <x v="27"/>
    <n v="1"/>
    <n v="0"/>
    <n v="253290"/>
    <n v="14"/>
    <n v="5.527261242054562E-5"/>
    <n v="2.8954365155479443E-5"/>
    <n v="2.6318247265066178E-5"/>
    <n v="8.4226977576025056E-5"/>
  </r>
  <r>
    <x v="163"/>
    <x v="27"/>
    <n v="3"/>
    <n v="0"/>
    <n v="253293"/>
    <n v="14"/>
    <n v="5.5271957772224262E-5"/>
    <n v="2.8954022210763716E-5"/>
    <n v="2.6317935561460546E-5"/>
    <n v="8.4225979982987975E-5"/>
  </r>
  <r>
    <x v="164"/>
    <x v="27"/>
    <n v="4"/>
    <n v="0"/>
    <n v="253297"/>
    <n v="14"/>
    <n v="5.5271084931917869E-5"/>
    <n v="2.8953564963779713E-5"/>
    <n v="2.6317519968138156E-5"/>
    <n v="8.4224649895697586E-5"/>
  </r>
  <r>
    <x v="226"/>
    <x v="27"/>
    <n v="2"/>
    <n v="0"/>
    <n v="253299"/>
    <n v="14"/>
    <n v="5.5270648522102337E-5"/>
    <n v="2.8953336345703366E-5"/>
    <n v="2.6317312176398971E-5"/>
    <n v="8.42239848678057E-5"/>
  </r>
  <r>
    <x v="165"/>
    <x v="27"/>
    <n v="7"/>
    <n v="0"/>
    <n v="253306"/>
    <n v="14"/>
    <n v="5.5269121142017955E-5"/>
    <n v="2.8952536210866843E-5"/>
    <n v="2.6316584931151113E-5"/>
    <n v="8.4221657352884791E-5"/>
  </r>
  <r>
    <x v="217"/>
    <x v="27"/>
    <n v="12"/>
    <n v="0"/>
    <n v="253318"/>
    <n v="14"/>
    <n v="5.5266502972548338E-5"/>
    <n v="2.8951164654030649E-5"/>
    <n v="2.6315338318517689E-5"/>
    <n v="8.421766762657899E-5"/>
  </r>
  <r>
    <x v="166"/>
    <x v="27"/>
    <n v="10"/>
    <n v="0"/>
    <n v="253328"/>
    <n v="14"/>
    <n v="5.5264321354133772E-5"/>
    <n v="2.8950021789262718E-5"/>
    <n v="2.6314299564871053E-5"/>
    <n v="8.4214343143396487E-5"/>
  </r>
  <r>
    <x v="215"/>
    <x v="27"/>
    <n v="22"/>
    <n v="0"/>
    <n v="253350"/>
    <n v="14"/>
    <n v="5.5259522399842115E-5"/>
    <n v="2.8947507804357252E-5"/>
    <n v="2.6312014595484863E-5"/>
    <n v="8.4207030204199373E-5"/>
  </r>
  <r>
    <x v="167"/>
    <x v="27"/>
    <n v="27"/>
    <n v="0"/>
    <n v="253377"/>
    <n v="14"/>
    <n v="5.5253633913101821E-5"/>
    <n v="2.8944423055930334E-5"/>
    <n v="2.6309210857171487E-5"/>
    <n v="8.4198056969032149E-5"/>
  </r>
  <r>
    <x v="168"/>
    <x v="27"/>
    <n v="40"/>
    <n v="0"/>
    <n v="253417"/>
    <n v="14"/>
    <n v="5.5244912535465264E-5"/>
    <n v="2.8939854266539274E-5"/>
    <n v="2.630505826892599E-5"/>
    <n v="8.4184766802004535E-5"/>
  </r>
  <r>
    <x v="169"/>
    <x v="27"/>
    <n v="80"/>
    <n v="0"/>
    <n v="253497"/>
    <n v="14"/>
    <n v="5.5227478037215428E-5"/>
    <n v="2.8930721013408868E-5"/>
    <n v="2.629675702380656E-5"/>
    <n v="8.4158199050624294E-5"/>
  </r>
  <r>
    <x v="170"/>
    <x v="27"/>
    <n v="100"/>
    <n v="0"/>
    <n v="253597"/>
    <n v="14"/>
    <n v="5.5205700382890963E-5"/>
    <n v="2.8919312550556524E-5"/>
    <n v="2.6286387832334439E-5"/>
    <n v="8.4125012933447484E-5"/>
  </r>
  <r>
    <x v="171"/>
    <x v="27"/>
    <n v="96"/>
    <n v="0"/>
    <n v="253693"/>
    <n v="14"/>
    <n v="5.5184809986873898E-5"/>
    <n v="2.8908368887924322E-5"/>
    <n v="2.6276441098949576E-5"/>
    <n v="8.4093178874798216E-5"/>
  </r>
  <r>
    <x v="172"/>
    <x v="27"/>
    <n v="154"/>
    <n v="0"/>
    <n v="253847"/>
    <n v="14"/>
    <n v="5.5151331313744107E-5"/>
    <n v="2.8890830719004605E-5"/>
    <n v="2.6260500594739502E-5"/>
    <n v="8.4042162032748715E-5"/>
  </r>
  <r>
    <x v="173"/>
    <x v="27"/>
    <n v="134"/>
    <n v="0"/>
    <n v="253981"/>
    <n v="14"/>
    <n v="5.5122233552903564E-5"/>
    <n v="2.8875587539358176E-5"/>
    <n v="2.6246646013545388E-5"/>
    <n v="8.3997821092261744E-5"/>
  </r>
  <r>
    <x v="174"/>
    <x v="27"/>
    <n v="134"/>
    <n v="0"/>
    <n v="254115"/>
    <n v="14"/>
    <n v="5.5093166479743425E-5"/>
    <n v="2.8860360436230909E-5"/>
    <n v="2.6232806043512517E-5"/>
    <n v="8.3953526915974341E-5"/>
  </r>
  <r>
    <x v="175"/>
    <x v="27"/>
    <n v="176"/>
    <n v="0"/>
    <n v="254291"/>
    <n v="14"/>
    <n v="5.5055035372860227E-5"/>
    <n v="2.8840385040904314E-5"/>
    <n v="2.6214650331955913E-5"/>
    <n v="8.3895420413764547E-5"/>
  </r>
  <r>
    <x v="176"/>
    <x v="27"/>
    <n v="208"/>
    <n v="0"/>
    <n v="254499"/>
    <n v="14"/>
    <n v="5.5010039332178123E-5"/>
    <n v="2.8816813376274824E-5"/>
    <n v="2.6193225955903298E-5"/>
    <n v="8.3826852708452954E-5"/>
  </r>
  <r>
    <x v="177"/>
    <x v="27"/>
    <n v="222"/>
    <n v="0"/>
    <n v="254721"/>
    <n v="14"/>
    <n v="5.4962095783229492E-5"/>
    <n v="2.8791697628592982E-5"/>
    <n v="2.6170398154636511E-5"/>
    <n v="8.3753793411822471E-5"/>
  </r>
  <r>
    <x v="178"/>
    <x v="27"/>
    <n v="211"/>
    <n v="0"/>
    <n v="254932"/>
    <n v="14"/>
    <n v="5.4916605212370359E-5"/>
    <n v="2.8767866901179477E-5"/>
    <n v="2.6148738311190882E-5"/>
    <n v="8.368447211354984E-5"/>
  </r>
  <r>
    <x v="179"/>
    <x v="27"/>
    <n v="380"/>
    <n v="0"/>
    <n v="255312"/>
    <n v="14"/>
    <n v="5.4834868709657205E-5"/>
    <n v="2.8725048353176979E-5"/>
    <n v="2.6109820356480226E-5"/>
    <n v="8.3559917062834177E-5"/>
  </r>
  <r>
    <x v="180"/>
    <x v="27"/>
    <n v="419"/>
    <n v="0"/>
    <n v="255731"/>
    <n v="14"/>
    <n v="5.4745025045848959E-5"/>
    <n v="2.8677982785483267E-5"/>
    <n v="2.6067042260365691E-5"/>
    <n v="8.3423007831332226E-5"/>
  </r>
  <r>
    <x v="181"/>
    <x v="27"/>
    <n v="573"/>
    <n v="1"/>
    <n v="256304"/>
    <n v="15"/>
    <n v="5.8524252450215372E-5"/>
    <n v="2.9618224785811462E-5"/>
    <n v="2.890602766440391E-5"/>
    <n v="8.8142477236026831E-5"/>
  </r>
  <r>
    <x v="182"/>
    <x v="27"/>
    <n v="646"/>
    <n v="0"/>
    <n v="256950"/>
    <n v="15"/>
    <n v="5.8377116170461177E-5"/>
    <n v="2.9543759202411775E-5"/>
    <n v="2.8833356968049402E-5"/>
    <n v="8.7920875372872955E-5"/>
  </r>
  <r>
    <x v="183"/>
    <x v="27"/>
    <n v="408"/>
    <n v="0"/>
    <n v="257358"/>
    <n v="15"/>
    <n v="5.8284568577623392E-5"/>
    <n v="2.9496920926504594E-5"/>
    <n v="2.8787647651118798E-5"/>
    <n v="8.7781489504127979E-5"/>
  </r>
  <r>
    <x v="184"/>
    <x v="27"/>
    <n v="110"/>
    <n v="0"/>
    <n v="257468"/>
    <n v="15"/>
    <n v="5.8259667220780835E-5"/>
    <n v="2.9484318366913301E-5"/>
    <n v="2.8775348853867534E-5"/>
    <n v="8.774398558769413E-5"/>
  </r>
  <r>
    <x v="185"/>
    <x v="27"/>
    <n v="166"/>
    <n v="0"/>
    <n v="257634"/>
    <n v="15"/>
    <n v="5.8222129066815713E-5"/>
    <n v="2.9465320333572551E-5"/>
    <n v="2.8756808733243162E-5"/>
    <n v="8.768744940038827E-5"/>
  </r>
  <r>
    <x v="186"/>
    <x v="27"/>
    <n v="78"/>
    <n v="0"/>
    <n v="257712"/>
    <n v="15"/>
    <n v="5.8204507357049731E-5"/>
    <n v="2.9456401998890079E-5"/>
    <n v="2.8748105358159652E-5"/>
    <n v="8.7660909355939817E-5"/>
  </r>
  <r>
    <x v="187"/>
    <x v="27"/>
    <n v="50"/>
    <n v="0"/>
    <n v="257762"/>
    <n v="15"/>
    <n v="5.8193216998626638E-5"/>
    <n v="2.9450687956666946E-5"/>
    <n v="2.8742529041959692E-5"/>
    <n v="8.7643904955293577E-5"/>
  </r>
  <r>
    <x v="188"/>
    <x v="27"/>
    <n v="39"/>
    <n v="0"/>
    <n v="257801"/>
    <n v="15"/>
    <n v="5.8184413559295733E-5"/>
    <n v="2.9446232542440469E-5"/>
    <n v="2.8738181016855265E-5"/>
    <n v="8.7630646101736199E-5"/>
  </r>
  <r>
    <x v="189"/>
    <x v="27"/>
    <n v="29"/>
    <n v="0"/>
    <n v="257830"/>
    <n v="15"/>
    <n v="5.8177869138579685E-5"/>
    <n v="2.9442920415913252E-5"/>
    <n v="2.8734948722666433E-5"/>
    <n v="8.7620789554492944E-5"/>
  </r>
  <r>
    <x v="190"/>
    <x v="27"/>
    <n v="17"/>
    <n v="0"/>
    <n v="257847"/>
    <n v="15"/>
    <n v="5.8174033438434417E-5"/>
    <n v="2.9440979170891439E-5"/>
    <n v="2.8733054267542978E-5"/>
    <n v="8.7615012609325863E-5"/>
  </r>
  <r>
    <x v="218"/>
    <x v="27"/>
    <n v="10"/>
    <n v="0"/>
    <n v="257857"/>
    <n v="15"/>
    <n v="5.8171777380486083E-5"/>
    <n v="2.9439837381626927E-5"/>
    <n v="2.8731939998859156E-5"/>
    <n v="8.7611614762113014E-5"/>
  </r>
  <r>
    <x v="191"/>
    <x v="27"/>
    <n v="8"/>
    <n v="0"/>
    <n v="257865"/>
    <n v="15"/>
    <n v="5.8169972660112851E-5"/>
    <n v="2.9438924013978299E-5"/>
    <n v="2.8731048646134552E-5"/>
    <n v="8.7608896674091157E-5"/>
  </r>
  <r>
    <x v="192"/>
    <x v="27"/>
    <n v="13"/>
    <n v="0"/>
    <n v="257878"/>
    <n v="15"/>
    <n v="5.8167040228325019E-5"/>
    <n v="2.9437439912418755E-5"/>
    <n v="2.8729600315906264E-5"/>
    <n v="8.760448014074377E-5"/>
  </r>
  <r>
    <x v="227"/>
    <x v="27"/>
    <n v="7"/>
    <n v="0"/>
    <n v="257885"/>
    <n v="15"/>
    <n v="5.8165461349050931E-5"/>
    <n v="2.9436640842787386E-5"/>
    <n v="2.8728820506263546E-5"/>
    <n v="8.7602102191838317E-5"/>
  </r>
  <r>
    <x v="228"/>
    <x v="27"/>
    <n v="4"/>
    <n v="0"/>
    <n v="257889"/>
    <n v="15"/>
    <n v="5.8164559170806047E-5"/>
    <n v="2.9436184251046326E-5"/>
    <n v="2.8728374919759721E-5"/>
    <n v="8.7600743421852373E-5"/>
  </r>
  <r>
    <x v="229"/>
    <x v="27"/>
    <n v="6"/>
    <n v="0"/>
    <n v="257895"/>
    <n v="15"/>
    <n v="5.816320595591229E-5"/>
    <n v="2.9435499389992343E-5"/>
    <n v="2.8727706565919947E-5"/>
    <n v="8.7598705345904633E-5"/>
  </r>
  <r>
    <x v="230"/>
    <x v="27"/>
    <n v="5"/>
    <n v="0"/>
    <n v="257900"/>
    <n v="15"/>
    <n v="5.8162078324932142E-5"/>
    <n v="2.9434928696790416E-5"/>
    <n v="2.8727149628141726E-5"/>
    <n v="8.7597007021722554E-5"/>
  </r>
  <r>
    <x v="231"/>
    <x v="27"/>
    <n v="4"/>
    <n v="0"/>
    <n v="257904"/>
    <n v="15"/>
    <n v="5.8161176251628514E-5"/>
    <n v="2.9434472158161591E-5"/>
    <n v="2.8726704093466923E-5"/>
    <n v="8.7595648409790098E-5"/>
  </r>
  <r>
    <x v="232"/>
    <x v="27"/>
    <n v="2"/>
    <n v="0"/>
    <n v="257906"/>
    <n v="15"/>
    <n v="5.8160725225469744E-5"/>
    <n v="2.9434243894157867E-5"/>
    <n v="2.8726481331311877E-5"/>
    <n v="8.7594969119627608E-5"/>
  </r>
  <r>
    <x v="237"/>
    <x v="27"/>
    <n v="4"/>
    <n v="0"/>
    <n v="257910"/>
    <n v="15"/>
    <n v="5.8159823194137493E-5"/>
    <n v="2.9433787376771338E-5"/>
    <n v="2.8726035817366155E-5"/>
    <n v="8.7593610570908828E-5"/>
  </r>
  <r>
    <x v="220"/>
    <x v="27"/>
    <n v="3"/>
    <n v="0"/>
    <n v="257913"/>
    <n v="15"/>
    <n v="5.8159146688999777E-5"/>
    <n v="2.9433444998024446E-5"/>
    <n v="2.8725701690975331E-5"/>
    <n v="8.7592591687024216E-5"/>
  </r>
  <r>
    <x v="238"/>
    <x v="27"/>
    <n v="3"/>
    <n v="0"/>
    <n v="257916"/>
    <n v="15"/>
    <n v="5.8158470199599872E-5"/>
    <n v="2.943310262724268E-5"/>
    <n v="2.8725367572357192E-5"/>
    <n v="8.7591572826842555E-5"/>
  </r>
  <r>
    <x v="221"/>
    <x v="27"/>
    <n v="4"/>
    <n v="0"/>
    <n v="257920"/>
    <n v="15"/>
    <n v="5.8157568238213399E-5"/>
    <n v="2.943264614525669E-5"/>
    <n v="2.8724922092956709E-5"/>
    <n v="8.7590214383470089E-5"/>
  </r>
  <r>
    <x v="233"/>
    <x v="27"/>
    <n v="5"/>
    <n v="0"/>
    <n v="257925"/>
    <n v="15"/>
    <n v="5.8156440825821461E-5"/>
    <n v="2.9432075562685316E-5"/>
    <n v="2.8724365263136145E-5"/>
    <n v="8.7588516388506773E-5"/>
  </r>
  <r>
    <x v="234"/>
    <x v="27"/>
    <n v="2"/>
    <n v="0"/>
    <n v="257927"/>
    <n v="15"/>
    <n v="5.8155989873103632E-5"/>
    <n v="2.9431847335851068E-5"/>
    <n v="2.8724142537252564E-5"/>
    <n v="8.7587837208954696E-5"/>
  </r>
  <r>
    <x v="239"/>
    <x v="27"/>
    <n v="1"/>
    <n v="0"/>
    <n v="257928"/>
    <n v="15"/>
    <n v="5.8155764399367264E-5"/>
    <n v="2.9431733223761254E-5"/>
    <n v="2.872403117560601E-5"/>
    <n v="8.7587497623128522E-5"/>
  </r>
  <r>
    <x v="193"/>
    <x v="27"/>
    <n v="3"/>
    <n v="0"/>
    <n v="257931"/>
    <n v="15"/>
    <n v="5.8155087988648128E-5"/>
    <n v="2.9431390892800916E-5"/>
    <n v="2.8723697095847212E-5"/>
    <n v="8.7586478881449047E-5"/>
  </r>
  <r>
    <x v="222"/>
    <x v="27"/>
    <n v="10"/>
    <n v="0"/>
    <n v="257941"/>
    <n v="15"/>
    <n v="5.8152833399886023E-5"/>
    <n v="2.9430249847112083E-5"/>
    <n v="2.872258355277394E-5"/>
    <n v="8.7583083246998099E-5"/>
  </r>
  <r>
    <x v="194"/>
    <x v="27"/>
    <n v="6"/>
    <n v="0"/>
    <n v="257947"/>
    <n v="15"/>
    <n v="5.8151480730537666E-5"/>
    <n v="2.9429565262166253E-5"/>
    <n v="2.8721915468371413E-5"/>
    <n v="8.7581045992703922E-5"/>
  </r>
  <r>
    <x v="235"/>
    <x v="27"/>
    <n v="9"/>
    <n v="0"/>
    <n v="257956"/>
    <n v="15"/>
    <n v="5.8149451844500612E-5"/>
    <n v="2.9428538444461598E-5"/>
    <n v="2.8720913400039014E-5"/>
    <n v="8.7577990288962207E-5"/>
  </r>
  <r>
    <x v="195"/>
    <x v="27"/>
    <n v="14"/>
    <n v="0"/>
    <n v="257970"/>
    <n v="15"/>
    <n v="5.8146296080939641E-5"/>
    <n v="2.9426941314889753E-5"/>
    <n v="2.8719354766049888E-5"/>
    <n v="8.7573237395829391E-5"/>
  </r>
  <r>
    <x v="196"/>
    <x v="27"/>
    <n v="22"/>
    <n v="0"/>
    <n v="257992"/>
    <n v="15"/>
    <n v="5.8141337715898166E-5"/>
    <n v="2.9424431890070485E-5"/>
    <n v="2.871690582582768E-5"/>
    <n v="8.7565769605968654E-5"/>
  </r>
  <r>
    <x v="197"/>
    <x v="27"/>
    <n v="20"/>
    <n v="0"/>
    <n v="258012"/>
    <n v="15"/>
    <n v="5.8136830845076976E-5"/>
    <n v="2.942215096614742E-5"/>
    <n v="2.8714679878929556E-5"/>
    <n v="8.7558981811224393E-5"/>
  </r>
  <r>
    <x v="198"/>
    <x v="27"/>
    <n v="32"/>
    <n v="0"/>
    <n v="258044"/>
    <n v="15"/>
    <n v="5.8129621304893742E-5"/>
    <n v="2.9418502223320218E-5"/>
    <n v="2.8711119081573524E-5"/>
    <n v="8.7548123528213953E-5"/>
  </r>
  <r>
    <x v="236"/>
    <x v="27"/>
    <n v="26"/>
    <n v="0"/>
    <n v="258070"/>
    <n v="15"/>
    <n v="5.8123764869996514E-5"/>
    <n v="2.9415538286072971E-5"/>
    <n v="2.8708226583923543E-5"/>
    <n v="8.7539303156069478E-5"/>
  </r>
  <r>
    <x v="223"/>
    <x v="27"/>
    <n v="66"/>
    <n v="0"/>
    <n v="258136"/>
    <n v="15"/>
    <n v="5.810890383363808E-5"/>
    <n v="2.9408017126952749E-5"/>
    <n v="2.8700886706685331E-5"/>
    <n v="8.7516920960590823E-5"/>
  </r>
  <r>
    <x v="199"/>
    <x v="27"/>
    <n v="47"/>
    <n v="0"/>
    <n v="258183"/>
    <n v="15"/>
    <n v="5.8098325606256027E-5"/>
    <n v="2.9402663494243729E-5"/>
    <n v="2.8695662112012297E-5"/>
    <n v="8.7500989100499759E-5"/>
  </r>
  <r>
    <x v="200"/>
    <x v="27"/>
    <n v="82"/>
    <n v="0"/>
    <n v="258265"/>
    <n v="15"/>
    <n v="5.8079879193851278E-5"/>
    <n v="2.9393327779306398E-5"/>
    <n v="2.868655141454488E-5"/>
    <n v="8.7473206973157682E-5"/>
  </r>
  <r>
    <x v="201"/>
    <x v="27"/>
    <n v="83"/>
    <n v="0"/>
    <n v="258348"/>
    <n v="15"/>
    <n v="5.8061219750104512E-5"/>
    <n v="2.9383884249548139E-5"/>
    <n v="2.8677335500556373E-5"/>
    <n v="8.7445103999652654E-5"/>
  </r>
  <r>
    <x v="202"/>
    <x v="27"/>
    <n v="142"/>
    <n v="0"/>
    <n v="258490"/>
    <n v="15"/>
    <n v="5.8029324151804712E-5"/>
    <n v="2.9367741912821683E-5"/>
    <n v="2.8661582238983029E-5"/>
    <n v="8.7397066064626389E-5"/>
  </r>
  <r>
    <x v="203"/>
    <x v="27"/>
    <n v="207"/>
    <n v="0"/>
    <n v="258697"/>
    <n v="15"/>
    <n v="5.7982891181575355E-5"/>
    <n v="2.9344242224737625E-5"/>
    <n v="2.863864895683773E-5"/>
    <n v="8.7327133406312987E-5"/>
  </r>
  <r>
    <x v="204"/>
    <x v="27"/>
    <n v="300"/>
    <n v="0"/>
    <n v="258997"/>
    <n v="15"/>
    <n v="5.7915728753614905E-5"/>
    <n v="2.9310251377057461E-5"/>
    <n v="2.8605477376557444E-5"/>
    <n v="8.7225980130672362E-5"/>
  </r>
  <r>
    <x v="205"/>
    <x v="27"/>
    <n v="274"/>
    <n v="0"/>
    <n v="259271"/>
    <n v="15"/>
    <n v="5.7854522873749857E-5"/>
    <n v="2.9279275135291285E-5"/>
    <n v="2.8575247738458572E-5"/>
    <n v="8.7133798009041139E-5"/>
  </r>
  <r>
    <x v="206"/>
    <x v="27"/>
    <n v="234"/>
    <n v="0"/>
    <n v="259505"/>
    <n v="15"/>
    <n v="5.7802354482572588E-5"/>
    <n v="2.9252872760068087E-5"/>
    <n v="2.8549481722504501E-5"/>
    <n v="8.7055227242640679E-5"/>
  </r>
  <r>
    <x v="240"/>
    <x v="28"/>
    <n v="1"/>
    <n v="0"/>
    <n v="1"/>
    <n v="0"/>
    <n v="0"/>
    <s v=""/>
    <s v=""/>
    <s v=""/>
  </r>
  <r>
    <x v="0"/>
    <x v="28"/>
    <n v="6"/>
    <n v="0"/>
    <n v="7"/>
    <n v="0"/>
    <n v="0"/>
    <s v=""/>
    <s v=""/>
    <s v=""/>
  </r>
  <r>
    <x v="1"/>
    <x v="28"/>
    <n v="23"/>
    <n v="0"/>
    <n v="30"/>
    <n v="0"/>
    <n v="0"/>
    <s v=""/>
    <s v=""/>
    <s v=""/>
  </r>
  <r>
    <x v="2"/>
    <x v="28"/>
    <n v="59"/>
    <n v="0"/>
    <n v="89"/>
    <n v="0"/>
    <n v="0"/>
    <s v=""/>
    <s v=""/>
    <s v=""/>
  </r>
  <r>
    <x v="3"/>
    <x v="28"/>
    <n v="56"/>
    <n v="0"/>
    <n v="145"/>
    <n v="0"/>
    <n v="0"/>
    <s v=""/>
    <s v=""/>
    <s v=""/>
  </r>
  <r>
    <x v="4"/>
    <x v="28"/>
    <n v="50"/>
    <n v="0"/>
    <n v="195"/>
    <n v="0"/>
    <n v="0"/>
    <s v=""/>
    <s v=""/>
    <s v=""/>
  </r>
  <r>
    <x v="5"/>
    <x v="28"/>
    <n v="20"/>
    <n v="0"/>
    <n v="215"/>
    <n v="0"/>
    <n v="0"/>
    <s v=""/>
    <s v=""/>
    <s v=""/>
  </r>
  <r>
    <x v="6"/>
    <x v="28"/>
    <n v="25"/>
    <n v="0"/>
    <n v="240"/>
    <n v="0"/>
    <n v="0"/>
    <s v=""/>
    <s v=""/>
    <s v=""/>
  </r>
  <r>
    <x v="7"/>
    <x v="28"/>
    <n v="13"/>
    <n v="0"/>
    <n v="253"/>
    <n v="0"/>
    <n v="0"/>
    <s v=""/>
    <s v=""/>
    <s v=""/>
  </r>
  <r>
    <x v="8"/>
    <x v="28"/>
    <n v="13"/>
    <n v="0"/>
    <n v="266"/>
    <n v="0"/>
    <n v="0"/>
    <s v=""/>
    <s v=""/>
    <s v=""/>
  </r>
  <r>
    <x v="9"/>
    <x v="28"/>
    <n v="14"/>
    <n v="0"/>
    <n v="280"/>
    <n v="0"/>
    <n v="0"/>
    <s v=""/>
    <s v=""/>
    <s v=""/>
  </r>
  <r>
    <x v="10"/>
    <x v="28"/>
    <n v="21"/>
    <n v="0"/>
    <n v="301"/>
    <n v="0"/>
    <n v="0"/>
    <s v=""/>
    <s v=""/>
    <s v=""/>
  </r>
  <r>
    <x v="11"/>
    <x v="28"/>
    <n v="2"/>
    <n v="0"/>
    <n v="303"/>
    <n v="0"/>
    <n v="0"/>
    <s v=""/>
    <s v=""/>
    <s v=""/>
  </r>
  <r>
    <x v="12"/>
    <x v="28"/>
    <n v="13"/>
    <n v="0"/>
    <n v="316"/>
    <n v="0"/>
    <n v="0"/>
    <s v=""/>
    <s v=""/>
    <s v=""/>
  </r>
  <r>
    <x v="13"/>
    <x v="28"/>
    <n v="7"/>
    <n v="0"/>
    <n v="323"/>
    <n v="0"/>
    <n v="0"/>
    <s v=""/>
    <s v=""/>
    <s v=""/>
  </r>
  <r>
    <x v="14"/>
    <x v="28"/>
    <n v="11"/>
    <n v="0"/>
    <n v="334"/>
    <n v="0"/>
    <n v="0"/>
    <s v=""/>
    <s v=""/>
    <s v=""/>
  </r>
  <r>
    <x v="15"/>
    <x v="28"/>
    <n v="16"/>
    <n v="0"/>
    <n v="350"/>
    <n v="0"/>
    <n v="0"/>
    <s v=""/>
    <s v=""/>
    <s v=""/>
  </r>
  <r>
    <x v="16"/>
    <x v="28"/>
    <n v="45"/>
    <n v="0"/>
    <n v="395"/>
    <n v="0"/>
    <n v="0"/>
    <s v=""/>
    <s v=""/>
    <s v=""/>
  </r>
  <r>
    <x v="17"/>
    <x v="28"/>
    <n v="27"/>
    <n v="0"/>
    <n v="422"/>
    <n v="0"/>
    <n v="0"/>
    <s v=""/>
    <s v=""/>
    <s v=""/>
  </r>
  <r>
    <x v="18"/>
    <x v="28"/>
    <n v="79"/>
    <n v="0"/>
    <n v="501"/>
    <n v="0"/>
    <n v="0"/>
    <s v=""/>
    <s v=""/>
    <s v=""/>
  </r>
  <r>
    <x v="19"/>
    <x v="28"/>
    <n v="140"/>
    <n v="0"/>
    <n v="641"/>
    <n v="0"/>
    <n v="0"/>
    <s v=""/>
    <s v=""/>
    <s v=""/>
  </r>
  <r>
    <x v="20"/>
    <x v="28"/>
    <n v="172"/>
    <n v="0"/>
    <n v="813"/>
    <n v="0"/>
    <n v="0"/>
    <s v=""/>
    <s v=""/>
    <s v=""/>
  </r>
  <r>
    <x v="21"/>
    <x v="28"/>
    <n v="109"/>
    <n v="0"/>
    <n v="922"/>
    <n v="0"/>
    <n v="0"/>
    <s v=""/>
    <s v=""/>
    <s v=""/>
  </r>
  <r>
    <x v="22"/>
    <x v="28"/>
    <n v="113"/>
    <n v="0"/>
    <n v="1035"/>
    <n v="0"/>
    <n v="0"/>
    <s v=""/>
    <s v=""/>
    <s v=""/>
  </r>
  <r>
    <x v="23"/>
    <x v="28"/>
    <n v="136"/>
    <n v="0"/>
    <n v="1171"/>
    <n v="0"/>
    <n v="0"/>
    <s v=""/>
    <s v=""/>
    <s v=""/>
  </r>
  <r>
    <x v="24"/>
    <x v="28"/>
    <n v="137"/>
    <n v="0"/>
    <n v="1308"/>
    <n v="0"/>
    <n v="0"/>
    <s v=""/>
    <s v=""/>
    <s v=""/>
  </r>
  <r>
    <x v="25"/>
    <x v="28"/>
    <n v="250"/>
    <n v="0"/>
    <n v="1558"/>
    <n v="0"/>
    <n v="0"/>
    <s v=""/>
    <s v=""/>
    <s v=""/>
  </r>
  <r>
    <x v="26"/>
    <x v="28"/>
    <n v="873"/>
    <n v="0"/>
    <n v="2431"/>
    <n v="0"/>
    <n v="0"/>
    <s v=""/>
    <s v=""/>
    <s v=""/>
  </r>
  <r>
    <x v="27"/>
    <x v="28"/>
    <n v="1735"/>
    <n v="0"/>
    <n v="4166"/>
    <n v="0"/>
    <n v="0"/>
    <s v=""/>
    <s v=""/>
    <s v=""/>
  </r>
  <r>
    <x v="28"/>
    <x v="28"/>
    <n v="1620"/>
    <n v="0"/>
    <n v="5786"/>
    <n v="0"/>
    <n v="0"/>
    <s v=""/>
    <s v=""/>
    <s v=""/>
  </r>
  <r>
    <x v="29"/>
    <x v="28"/>
    <n v="1202"/>
    <n v="0"/>
    <n v="6988"/>
    <n v="0"/>
    <n v="0"/>
    <s v=""/>
    <s v=""/>
    <s v=""/>
  </r>
  <r>
    <x v="30"/>
    <x v="28"/>
    <n v="1743"/>
    <n v="0"/>
    <n v="8731"/>
    <n v="0"/>
    <n v="0"/>
    <s v=""/>
    <s v=""/>
    <s v=""/>
  </r>
  <r>
    <x v="31"/>
    <x v="28"/>
    <n v="2282"/>
    <n v="0"/>
    <n v="11013"/>
    <n v="0"/>
    <n v="0"/>
    <s v=""/>
    <s v=""/>
    <s v=""/>
  </r>
  <r>
    <x v="32"/>
    <x v="28"/>
    <n v="3099"/>
    <n v="0"/>
    <n v="14112"/>
    <n v="0"/>
    <n v="0"/>
    <s v=""/>
    <s v=""/>
    <s v=""/>
  </r>
  <r>
    <x v="33"/>
    <x v="28"/>
    <n v="3055"/>
    <n v="0"/>
    <n v="17167"/>
    <n v="0"/>
    <n v="0"/>
    <s v=""/>
    <s v=""/>
    <s v=""/>
  </r>
  <r>
    <x v="34"/>
    <x v="28"/>
    <n v="2983"/>
    <n v="0"/>
    <n v="20150"/>
    <n v="0"/>
    <n v="0"/>
    <s v=""/>
    <s v=""/>
    <s v=""/>
  </r>
  <r>
    <x v="35"/>
    <x v="28"/>
    <n v="1925"/>
    <n v="1"/>
    <n v="22075"/>
    <n v="1"/>
    <n v="4.5300113250283124E-5"/>
    <n v="8.8790233006035414E-5"/>
    <n v="-4.349011975575229E-5"/>
    <n v="1.3409034625631855E-4"/>
  </r>
  <r>
    <x v="36"/>
    <x v="28"/>
    <n v="1278"/>
    <n v="0"/>
    <n v="23353"/>
    <n v="1"/>
    <n v="4.2821050828587333E-5"/>
    <n v="8.3931056574340746E-5"/>
    <n v="-4.1110005745753412E-5"/>
    <n v="1.2675210740292807E-4"/>
  </r>
  <r>
    <x v="37"/>
    <x v="28"/>
    <n v="1199"/>
    <n v="0"/>
    <n v="24552"/>
    <n v="1"/>
    <n v="4.0729879439556859E-5"/>
    <n v="7.9832189429595264E-5"/>
    <n v="-3.9102309990038405E-5"/>
    <n v="1.2056206886915212E-4"/>
  </r>
  <r>
    <x v="38"/>
    <x v="28"/>
    <n v="1108"/>
    <n v="0"/>
    <n v="25660"/>
    <n v="1"/>
    <n v="3.8971161340607951E-5"/>
    <n v="7.6384964589478854E-5"/>
    <n v="-3.7413803248870903E-5"/>
    <n v="1.153561259300868E-4"/>
  </r>
  <r>
    <x v="39"/>
    <x v="28"/>
    <n v="1594"/>
    <n v="0"/>
    <n v="27254"/>
    <n v="1"/>
    <n v="3.6691861745064946E-5"/>
    <n v="7.191736837508896E-5"/>
    <n v="-3.5225506630024014E-5"/>
    <n v="1.0860923012015391E-4"/>
  </r>
  <r>
    <x v="40"/>
    <x v="28"/>
    <n v="2329"/>
    <n v="0"/>
    <n v="29583"/>
    <n v="1"/>
    <n v="3.3803197782510226E-5"/>
    <n v="6.6255387447313688E-5"/>
    <n v="-3.2452189664803462E-5"/>
    <n v="1.0005858522982392E-4"/>
  </r>
  <r>
    <x v="41"/>
    <x v="28"/>
    <n v="2197"/>
    <n v="0"/>
    <n v="31780"/>
    <n v="1"/>
    <n v="3.1466331025802391E-5"/>
    <n v="6.1674979130328105E-5"/>
    <n v="-3.0208648104525714E-5"/>
    <n v="9.3141310156130496E-5"/>
  </r>
  <r>
    <x v="42"/>
    <x v="28"/>
    <n v="3106"/>
    <n v="0"/>
    <n v="34886"/>
    <n v="1"/>
    <n v="2.8664793900131858E-5"/>
    <n v="5.6183801275489191E-5"/>
    <n v="-2.7519007375357332E-5"/>
    <n v="8.4848595175621052E-5"/>
  </r>
  <r>
    <x v="43"/>
    <x v="28"/>
    <n v="3947"/>
    <n v="0"/>
    <n v="38833"/>
    <n v="1"/>
    <n v="2.5751294002523628E-5"/>
    <n v="5.0473186107322583E-5"/>
    <n v="-2.4721892104798954E-5"/>
    <n v="7.6224480109846215E-5"/>
  </r>
  <r>
    <x v="44"/>
    <x v="28"/>
    <n v="2376"/>
    <n v="1"/>
    <n v="41209"/>
    <n v="2"/>
    <n v="4.8533087432357006E-5"/>
    <n v="6.7265059692363859E-5"/>
    <n v="-1.8731972260006853E-5"/>
    <n v="1.1579814712472087E-4"/>
  </r>
  <r>
    <x v="45"/>
    <x v="28"/>
    <n v="1846"/>
    <n v="0"/>
    <n v="43055"/>
    <n v="2"/>
    <n v="4.6452212286610147E-5"/>
    <n v="6.4380976912908766E-5"/>
    <n v="-1.7928764626298619E-5"/>
    <n v="1.1083318919951891E-4"/>
  </r>
  <r>
    <x v="46"/>
    <x v="28"/>
    <n v="1846"/>
    <n v="0"/>
    <n v="44901"/>
    <n v="2"/>
    <n v="4.4542437807621213E-5"/>
    <n v="6.1734044102205004E-5"/>
    <n v="-1.7191606294583791E-5"/>
    <n v="1.0627648190982621E-4"/>
  </r>
  <r>
    <x v="47"/>
    <x v="28"/>
    <n v="1944"/>
    <n v="0"/>
    <n v="46845"/>
    <n v="2"/>
    <n v="4.2693990820791976E-5"/>
    <n v="5.9172115540018222E-5"/>
    <n v="-1.6478124719226246E-5"/>
    <n v="1.018661063608102E-4"/>
  </r>
  <r>
    <x v="48"/>
    <x v="28"/>
    <n v="2126"/>
    <n v="0"/>
    <n v="48971"/>
    <n v="2"/>
    <n v="4.0840497437258785E-5"/>
    <n v="5.6603197478406139E-5"/>
    <n v="-1.5762700041147354E-5"/>
    <n v="9.7443694915664924E-5"/>
  </r>
  <r>
    <x v="49"/>
    <x v="28"/>
    <n v="2721"/>
    <n v="0"/>
    <n v="51692"/>
    <n v="2"/>
    <n v="3.8690706492300552E-5"/>
    <n v="5.3623620759808565E-5"/>
    <n v="-1.4932914267508013E-5"/>
    <n v="9.2314327252109116E-5"/>
  </r>
  <r>
    <x v="50"/>
    <x v="28"/>
    <n v="3493"/>
    <n v="0"/>
    <n v="55185"/>
    <n v="2"/>
    <n v="3.624173235480656E-5"/>
    <n v="5.0229388606951424E-5"/>
    <n v="-1.3987656252144864E-5"/>
    <n v="8.6471120961757991E-5"/>
  </r>
  <r>
    <x v="51"/>
    <x v="28"/>
    <n v="3818"/>
    <n v="0"/>
    <n v="59003"/>
    <n v="2"/>
    <n v="3.3896581529752726E-5"/>
    <n v="4.6979061405663844E-5"/>
    <n v="-1.3082479875911117E-5"/>
    <n v="8.0875642935416577E-5"/>
  </r>
  <r>
    <x v="52"/>
    <x v="28"/>
    <n v="3753"/>
    <n v="0"/>
    <n v="62756"/>
    <n v="2"/>
    <n v="3.1869462680859198E-5"/>
    <n v="4.4169525634539878E-5"/>
    <n v="-1.2300062953680681E-5"/>
    <n v="7.6038988315399076E-5"/>
  </r>
  <r>
    <x v="53"/>
    <x v="28"/>
    <n v="3181"/>
    <n v="0"/>
    <n v="65937"/>
    <n v="2"/>
    <n v="3.0331983560064911E-5"/>
    <n v="4.2038622016727655E-5"/>
    <n v="-1.1706638456662744E-5"/>
    <n v="7.2370605576792569E-5"/>
  </r>
  <r>
    <x v="54"/>
    <x v="28"/>
    <n v="2512"/>
    <n v="0"/>
    <n v="68449"/>
    <n v="2"/>
    <n v="2.9218834460693361E-5"/>
    <n v="4.0495830139140037E-5"/>
    <n v="-1.1276995678446676E-5"/>
    <n v="6.9714664599833395E-5"/>
  </r>
  <r>
    <x v="55"/>
    <x v="28"/>
    <n v="1828"/>
    <n v="0"/>
    <n v="70277"/>
    <n v="2"/>
    <n v="2.8458812982910482E-5"/>
    <n v="3.9442463734552656E-5"/>
    <n v="-1.0983650751642175E-5"/>
    <n v="6.7901276717463138E-5"/>
  </r>
  <r>
    <x v="56"/>
    <x v="28"/>
    <n v="1396"/>
    <n v="0"/>
    <n v="71673"/>
    <n v="2"/>
    <n v="2.7904510764165028E-5"/>
    <n v="3.8674218403866176E-5"/>
    <n v="-1.0769707639701147E-5"/>
    <n v="6.6578729168031211E-5"/>
  </r>
  <r>
    <x v="57"/>
    <x v="28"/>
    <n v="1164"/>
    <n v="0"/>
    <n v="72837"/>
    <n v="2"/>
    <n v="2.7458571879676539E-5"/>
    <n v="3.8056161533686068E-5"/>
    <n v="-1.0597589654009529E-5"/>
    <n v="6.5514733413362603E-5"/>
  </r>
  <r>
    <x v="58"/>
    <x v="28"/>
    <n v="932"/>
    <n v="0"/>
    <n v="73769"/>
    <n v="2"/>
    <n v="2.7111659369111688E-5"/>
    <n v="3.757535220539036E-5"/>
    <n v="-1.0463692836278672E-5"/>
    <n v="6.4687011574502044E-5"/>
  </r>
  <r>
    <x v="59"/>
    <x v="28"/>
    <n v="700"/>
    <n v="0"/>
    <n v="74469"/>
    <n v="2"/>
    <n v="2.6856812902012917E-5"/>
    <n v="3.7222143491184562E-5"/>
    <n v="-1.0365330589171645E-5"/>
    <n v="6.4078956393197485E-5"/>
  </r>
  <r>
    <x v="60"/>
    <x v="28"/>
    <n v="543"/>
    <n v="0"/>
    <n v="75012"/>
    <n v="2"/>
    <n v="2.6662400682557459E-5"/>
    <n v="3.6952694691609869E-5"/>
    <n v="-1.0290294009052409E-5"/>
    <n v="6.3615095374167324E-5"/>
  </r>
  <r>
    <x v="61"/>
    <x v="28"/>
    <n v="325"/>
    <n v="0"/>
    <n v="75337"/>
    <n v="2"/>
    <n v="2.6547380437235356E-5"/>
    <n v="3.679328052350415E-5"/>
    <n v="-1.0245900086268794E-5"/>
    <n v="6.3340660960739509E-5"/>
  </r>
  <r>
    <x v="62"/>
    <x v="28"/>
    <n v="264"/>
    <n v="0"/>
    <n v="75601"/>
    <n v="2"/>
    <n v="2.6454676525442784E-5"/>
    <n v="3.6664796051902327E-5"/>
    <n v="-1.0210119526459543E-5"/>
    <n v="6.3119472577345112E-5"/>
  </r>
  <r>
    <x v="63"/>
    <x v="28"/>
    <n v="196"/>
    <n v="0"/>
    <n v="75797"/>
    <n v="2"/>
    <n v="2.6386268585827937E-5"/>
    <n v="3.6569984979782228E-5"/>
    <n v="-1.0183716393954291E-5"/>
    <n v="6.2956253565610157E-5"/>
  </r>
  <r>
    <x v="64"/>
    <x v="28"/>
    <n v="138"/>
    <n v="0"/>
    <n v="75935"/>
    <n v="2"/>
    <n v="2.6338315664713242E-5"/>
    <n v="3.6503523869810642E-5"/>
    <n v="-1.0165208205097401E-5"/>
    <n v="6.284183953452388E-5"/>
  </r>
  <r>
    <x v="65"/>
    <x v="28"/>
    <n v="140"/>
    <n v="0"/>
    <n v="76075"/>
    <n v="2"/>
    <n v="2.6289845547157409E-5"/>
    <n v="3.6436345946484378E-5"/>
    <n v="-1.014650039932697E-5"/>
    <n v="6.272619149364178E-5"/>
  </r>
  <r>
    <x v="66"/>
    <x v="28"/>
    <n v="85"/>
    <n v="0"/>
    <n v="76160"/>
    <n v="2"/>
    <n v="2.6260504201680674E-5"/>
    <n v="3.639567984787688E-5"/>
    <n v="-1.0135175646196207E-5"/>
    <n v="6.2656184049557554E-5"/>
  </r>
  <r>
    <x v="67"/>
    <x v="28"/>
    <n v="92"/>
    <n v="0"/>
    <n v="76252"/>
    <n v="2"/>
    <n v="2.6228820227666159E-5"/>
    <n v="3.635176694779327E-5"/>
    <n v="-1.012294672012711E-5"/>
    <n v="6.2580587175459432E-5"/>
  </r>
  <r>
    <x v="68"/>
    <x v="28"/>
    <n v="172"/>
    <n v="0"/>
    <n v="76424"/>
    <n v="2"/>
    <n v="2.6169789594891657E-5"/>
    <n v="3.6269952521353514E-5"/>
    <n v="-1.0100162926461857E-5"/>
    <n v="6.2439742116245168E-5"/>
  </r>
  <r>
    <x v="69"/>
    <x v="28"/>
    <n v="282"/>
    <n v="0"/>
    <n v="76706"/>
    <n v="2"/>
    <n v="2.6073579641749017E-5"/>
    <n v="3.6136608846158969E-5"/>
    <n v="-1.0063029204409953E-5"/>
    <n v="6.2210188487907983E-5"/>
  </r>
  <r>
    <x v="70"/>
    <x v="28"/>
    <n v="265"/>
    <n v="0"/>
    <n v="76971"/>
    <n v="2"/>
    <n v="2.5983812085071002E-5"/>
    <n v="3.6012194121729006E-5"/>
    <n v="-1.0028382036658005E-5"/>
    <n v="6.1996006206800001E-5"/>
  </r>
  <r>
    <x v="71"/>
    <x v="28"/>
    <n v="203"/>
    <n v="0"/>
    <n v="77174"/>
    <n v="2"/>
    <n v="2.5915463757223936E-5"/>
    <n v="3.5917465714086119E-5"/>
    <n v="-1.0002001956862183E-5"/>
    <n v="6.1832929471310058E-5"/>
  </r>
  <r>
    <x v="72"/>
    <x v="28"/>
    <n v="143"/>
    <n v="0"/>
    <n v="77317"/>
    <n v="2"/>
    <n v="2.5867532366749874E-5"/>
    <n v="3.5851034476120709E-5"/>
    <n v="-9.9835021093708345E-6"/>
    <n v="6.1718566842870583E-5"/>
  </r>
  <r>
    <x v="73"/>
    <x v="28"/>
    <n v="156"/>
    <n v="0"/>
    <n v="77473"/>
    <n v="2"/>
    <n v="2.5815445380971435E-5"/>
    <n v="3.5778843731393876E-5"/>
    <n v="-9.9633983504224411E-6"/>
    <n v="6.1594289112365308E-5"/>
  </r>
  <r>
    <x v="74"/>
    <x v="28"/>
    <n v="146"/>
    <n v="0"/>
    <n v="77619"/>
    <n v="2"/>
    <n v="2.5766886973550292E-5"/>
    <n v="3.5711543476528E-5"/>
    <n v="-9.9446565029777079E-6"/>
    <n v="6.1478430450078288E-5"/>
  </r>
  <r>
    <x v="75"/>
    <x v="28"/>
    <n v="134"/>
    <n v="0"/>
    <n v="77753"/>
    <n v="2"/>
    <n v="2.5722480161537174E-5"/>
    <n v="3.5649997190599941E-5"/>
    <n v="-9.9275170290627669E-6"/>
    <n v="6.1372477352137115E-5"/>
  </r>
  <r>
    <x v="76"/>
    <x v="28"/>
    <n v="97"/>
    <n v="0"/>
    <n v="77850"/>
    <n v="2"/>
    <n v="2.5690430314707772E-5"/>
    <n v="3.5605577227263541E-5"/>
    <n v="-9.9151469125557689E-6"/>
    <n v="6.129600754197131E-5"/>
  </r>
  <r>
    <x v="77"/>
    <x v="28"/>
    <n v="163"/>
    <n v="0"/>
    <n v="78013"/>
    <n v="2"/>
    <n v="2.5636752848884162E-5"/>
    <n v="3.5531182145927595E-5"/>
    <n v="-9.8944292970434337E-6"/>
    <n v="6.1167934994811764E-5"/>
  </r>
  <r>
    <x v="78"/>
    <x v="28"/>
    <n v="229"/>
    <n v="0"/>
    <n v="78242"/>
    <n v="2"/>
    <n v="2.5561718769970092E-5"/>
    <n v="3.5427187556039613E-5"/>
    <n v="-9.865468786069521E-6"/>
    <n v="6.0988906326009705E-5"/>
  </r>
  <r>
    <x v="79"/>
    <x v="28"/>
    <n v="212"/>
    <n v="0"/>
    <n v="78454"/>
    <n v="2"/>
    <n v="2.5492645371810232E-5"/>
    <n v="3.5331454266576948E-5"/>
    <n v="-9.8388088947667164E-6"/>
    <n v="6.082409963838718E-5"/>
  </r>
  <r>
    <x v="80"/>
    <x v="28"/>
    <n v="254"/>
    <n v="0"/>
    <n v="78708"/>
    <n v="2"/>
    <n v="2.541037759821111E-5"/>
    <n v="3.521743404754488E-5"/>
    <n v="-9.8070564493337695E-6"/>
    <n v="6.062781164575599E-5"/>
  </r>
  <r>
    <x v="81"/>
    <x v="28"/>
    <n v="343"/>
    <n v="0"/>
    <n v="79051"/>
    <n v="2"/>
    <n v="2.5300122705595124E-5"/>
    <n v="3.5064624687994002E-5"/>
    <n v="-9.7645019823988789E-6"/>
    <n v="6.0364747393589123E-5"/>
  </r>
  <r>
    <x v="82"/>
    <x v="28"/>
    <n v="470"/>
    <n v="0"/>
    <n v="79521"/>
    <n v="2"/>
    <n v="2.5150589152550897E-5"/>
    <n v="3.4857376529096674E-5"/>
    <n v="-9.7067873765457771E-6"/>
    <n v="6.0007965681647572E-5"/>
  </r>
  <r>
    <x v="83"/>
    <x v="28"/>
    <n v="711"/>
    <n v="0"/>
    <n v="80232"/>
    <n v="2"/>
    <n v="2.4927709642038089E-5"/>
    <n v="3.4548473552683742E-5"/>
    <n v="-9.6207639106456534E-6"/>
    <n v="5.9476183194721828E-5"/>
  </r>
  <r>
    <x v="84"/>
    <x v="28"/>
    <n v="1436"/>
    <n v="0"/>
    <n v="81668"/>
    <n v="2"/>
    <n v="2.4489396091492384E-5"/>
    <n v="3.3940986954680387E-5"/>
    <n v="-9.4515908631880022E-6"/>
    <n v="5.8430383046172771E-5"/>
  </r>
  <r>
    <x v="85"/>
    <x v="28"/>
    <n v="2122"/>
    <n v="0"/>
    <n v="83790"/>
    <n v="2"/>
    <n v="2.3869196801527628E-5"/>
    <n v="3.3081413809199991E-5"/>
    <n v="-9.2122170076723629E-6"/>
    <n v="5.6950610610727618E-5"/>
  </r>
  <r>
    <x v="86"/>
    <x v="28"/>
    <n v="3640"/>
    <n v="0"/>
    <n v="87430"/>
    <n v="2"/>
    <n v="2.2875443211712228E-5"/>
    <n v="3.1704109411148964E-5"/>
    <n v="-8.8286661994367359E-6"/>
    <n v="5.4579552622861189E-5"/>
  </r>
  <r>
    <x v="87"/>
    <x v="28"/>
    <n v="4997"/>
    <n v="0"/>
    <n v="92427"/>
    <n v="2"/>
    <n v="2.163869864866327E-5"/>
    <n v="2.9990030746376198E-5"/>
    <n v="-8.351332097712928E-6"/>
    <n v="5.1628729395039472E-5"/>
  </r>
  <r>
    <x v="88"/>
    <x v="28"/>
    <n v="5963"/>
    <n v="0"/>
    <n v="98390"/>
    <n v="2"/>
    <n v="2.032726903140563E-5"/>
    <n v="2.8172443889273924E-5"/>
    <n v="-7.8451748578682939E-6"/>
    <n v="4.8499712920679554E-5"/>
  </r>
  <r>
    <x v="89"/>
    <x v="28"/>
    <n v="7262"/>
    <n v="1"/>
    <n v="105652"/>
    <n v="3"/>
    <n v="2.8395108469314353E-5"/>
    <n v="3.213254628997085E-5"/>
    <n v="-3.7374378206564975E-6"/>
    <n v="6.05276547592852E-5"/>
  </r>
  <r>
    <x v="90"/>
    <x v="28"/>
    <n v="5664"/>
    <n v="0"/>
    <n v="111316"/>
    <n v="3"/>
    <n v="2.6950303640087677E-5"/>
    <n v="3.0497550471055985E-5"/>
    <n v="-3.5472468309683081E-6"/>
    <n v="5.7447854111143662E-5"/>
  </r>
  <r>
    <x v="91"/>
    <x v="28"/>
    <n v="4178"/>
    <n v="0"/>
    <n v="115494"/>
    <n v="3"/>
    <n v="2.5975375344173722E-5"/>
    <n v="2.9394286052999538E-5"/>
    <n v="-3.4189107088258163E-6"/>
    <n v="5.5369661397173261E-5"/>
  </r>
  <r>
    <x v="92"/>
    <x v="28"/>
    <n v="3047"/>
    <n v="0"/>
    <n v="118541"/>
    <n v="3"/>
    <n v="2.5307699445761381E-5"/>
    <n v="2.8638720274842048E-5"/>
    <n v="-3.3310208290806672E-6"/>
    <n v="5.3946419720603428E-5"/>
  </r>
  <r>
    <x v="93"/>
    <x v="28"/>
    <n v="1827"/>
    <n v="0"/>
    <n v="120368"/>
    <n v="3"/>
    <n v="2.4923567725641365E-5"/>
    <n v="2.8204023395581018E-5"/>
    <n v="-3.2804556699396528E-6"/>
    <n v="5.3127591121222386E-5"/>
  </r>
  <r>
    <x v="94"/>
    <x v="28"/>
    <n v="1657"/>
    <n v="0"/>
    <n v="122025"/>
    <n v="3"/>
    <n v="2.4585125998770742E-5"/>
    <n v="2.7821031047835327E-5"/>
    <n v="-3.2359050490645844E-6"/>
    <n v="5.2406157046606066E-5"/>
  </r>
  <r>
    <x v="95"/>
    <x v="28"/>
    <n v="4467"/>
    <n v="0"/>
    <n v="126492"/>
    <n v="3"/>
    <n v="2.3716914903709326E-5"/>
    <n v="2.6838533977800073E-5"/>
    <n v="-3.1216190740907471E-6"/>
    <n v="5.0555448881509402E-5"/>
  </r>
  <r>
    <x v="96"/>
    <x v="28"/>
    <n v="7600"/>
    <n v="0"/>
    <n v="134092"/>
    <n v="3"/>
    <n v="2.2372699340751127E-5"/>
    <n v="2.531737581855382E-5"/>
    <n v="-2.9446764778026934E-6"/>
    <n v="4.7690075159304947E-5"/>
  </r>
  <r>
    <x v="97"/>
    <x v="28"/>
    <n v="16278"/>
    <n v="0"/>
    <n v="150370"/>
    <n v="3"/>
    <n v="1.9950788056128217E-5"/>
    <n v="2.2576667203092954E-5"/>
    <n v="-2.6258791469647367E-6"/>
    <n v="4.2527455259221172E-5"/>
  </r>
  <r>
    <x v="98"/>
    <x v="28"/>
    <n v="23751"/>
    <n v="0"/>
    <n v="174121"/>
    <n v="3"/>
    <n v="1.722939794740439E-5"/>
    <n v="1.9497067143295792E-5"/>
    <n v="-2.2676691958914027E-6"/>
    <n v="3.6726465090700179E-5"/>
  </r>
  <r>
    <x v="99"/>
    <x v="28"/>
    <n v="18336"/>
    <n v="0"/>
    <n v="192457"/>
    <n v="3"/>
    <n v="1.5587897556337259E-5"/>
    <n v="1.76395041062774E-5"/>
    <n v="-2.0516065499401413E-6"/>
    <n v="3.322740166261466E-5"/>
  </r>
  <r>
    <x v="100"/>
    <x v="28"/>
    <n v="11571"/>
    <n v="0"/>
    <n v="204028"/>
    <n v="3"/>
    <n v="1.4703864175505323E-5"/>
    <n v="1.6639111010382284E-5"/>
    <n v="-1.9352468348769611E-6"/>
    <n v="3.1342975185887607E-5"/>
  </r>
  <r>
    <x v="101"/>
    <x v="28"/>
    <n v="7456"/>
    <n v="1"/>
    <n v="211484"/>
    <n v="4"/>
    <n v="1.8913960394166934E-5"/>
    <n v="1.8535856477024656E-5"/>
    <n v="3.7810391714227819E-7"/>
    <n v="3.7449816871191593E-5"/>
  </r>
  <r>
    <x v="102"/>
    <x v="28"/>
    <n v="4096"/>
    <n v="0"/>
    <n v="215580"/>
    <n v="4"/>
    <n v="1.8554596901382317E-5"/>
    <n v="1.8183673656374592E-5"/>
    <n v="3.7092324500772542E-7"/>
    <n v="3.673827055775691E-5"/>
  </r>
  <r>
    <x v="103"/>
    <x v="28"/>
    <n v="3157"/>
    <n v="0"/>
    <n v="218737"/>
    <n v="4"/>
    <n v="1.8286801044176341E-5"/>
    <n v="1.7921228882018993E-5"/>
    <n v="3.6557216215734819E-7"/>
    <n v="3.6208029926195334E-5"/>
  </r>
  <r>
    <x v="104"/>
    <x v="28"/>
    <n v="2942"/>
    <n v="0"/>
    <n v="221679"/>
    <n v="4"/>
    <n v="1.8044108824020316E-5"/>
    <n v="1.7683386185853227E-5"/>
    <n v="3.6072263816708906E-7"/>
    <n v="3.5727495009873544E-5"/>
  </r>
  <r>
    <x v="105"/>
    <x v="28"/>
    <n v="2756"/>
    <n v="0"/>
    <n v="224435"/>
    <n v="4"/>
    <n v="1.7822532136253257E-5"/>
    <n v="1.7466237137734063E-5"/>
    <n v="3.5629499851919493E-7"/>
    <n v="3.5288769273987317E-5"/>
  </r>
  <r>
    <x v="106"/>
    <x v="28"/>
    <n v="2450"/>
    <n v="0"/>
    <n v="226885"/>
    <n v="4"/>
    <n v="1.7630076911210526E-5"/>
    <n v="1.7277627673924881E-5"/>
    <n v="3.5244923728564576E-7"/>
    <n v="3.4907704585135404E-5"/>
  </r>
  <r>
    <x v="107"/>
    <x v="28"/>
    <n v="1841"/>
    <n v="0"/>
    <n v="228726"/>
    <n v="4"/>
    <n v="1.7488173622587725E-5"/>
    <n v="1.7138560009226943E-5"/>
    <n v="3.4961361336078198E-7"/>
    <n v="3.4626733631814671E-5"/>
  </r>
  <r>
    <x v="108"/>
    <x v="28"/>
    <n v="1219"/>
    <n v="0"/>
    <n v="229945"/>
    <n v="4"/>
    <n v="1.7395464132727391E-5"/>
    <n v="1.7047703124492496E-5"/>
    <n v="3.4776100823489525E-7"/>
    <n v="3.4443167257219883E-5"/>
  </r>
  <r>
    <x v="109"/>
    <x v="28"/>
    <n v="692"/>
    <n v="0"/>
    <n v="230637"/>
    <n v="4"/>
    <n v="1.7343271027632167E-5"/>
    <n v="1.6996552993074957E-5"/>
    <n v="3.4671803455721002E-7"/>
    <n v="3.4339824020707121E-5"/>
  </r>
  <r>
    <x v="110"/>
    <x v="28"/>
    <n v="396"/>
    <n v="0"/>
    <n v="231033"/>
    <n v="4"/>
    <n v="1.7313543952595516E-5"/>
    <n v="1.6967419954721909E-5"/>
    <n v="3.4612399787360741E-7"/>
    <n v="3.4280963907317425E-5"/>
  </r>
  <r>
    <x v="111"/>
    <x v="28"/>
    <n v="312"/>
    <n v="1"/>
    <n v="231345"/>
    <n v="5"/>
    <n v="2.1612742873198038E-5"/>
    <n v="1.8944609119084877E-5"/>
    <n v="2.6681337541131612E-6"/>
    <n v="4.0557351992282914E-5"/>
  </r>
  <r>
    <x v="112"/>
    <x v="28"/>
    <n v="151"/>
    <n v="0"/>
    <n v="231496"/>
    <n v="5"/>
    <n v="2.1598645332964718E-5"/>
    <n v="1.8932251813259959E-5"/>
    <n v="2.6663935197047588E-6"/>
    <n v="4.053089714622468E-5"/>
  </r>
  <r>
    <x v="113"/>
    <x v="28"/>
    <n v="89"/>
    <n v="0"/>
    <n v="231585"/>
    <n v="5"/>
    <n v="2.1590344797806421E-5"/>
    <n v="1.8924975916286779E-5"/>
    <n v="2.665368881519642E-6"/>
    <n v="4.0515320714093196E-5"/>
  </r>
  <r>
    <x v="114"/>
    <x v="28"/>
    <n v="70"/>
    <n v="0"/>
    <n v="231655"/>
    <n v="5"/>
    <n v="2.1583820767952342E-5"/>
    <n v="1.8919257228538203E-5"/>
    <n v="2.6645635394141388E-6"/>
    <n v="4.0503077996490548E-5"/>
  </r>
  <r>
    <x v="115"/>
    <x v="28"/>
    <n v="27"/>
    <n v="0"/>
    <n v="231682"/>
    <n v="5"/>
    <n v="2.1581305410001639E-5"/>
    <n v="1.8917052372497884E-5"/>
    <n v="2.6642530375037549E-6"/>
    <n v="4.0498357782499527E-5"/>
  </r>
  <r>
    <x v="116"/>
    <x v="28"/>
    <n v="44"/>
    <n v="0"/>
    <n v="231726"/>
    <n v="5"/>
    <n v="2.1577207564105884E-5"/>
    <n v="1.8913460374689729E-5"/>
    <n v="2.6637471894161553E-6"/>
    <n v="4.0490667938795609E-5"/>
  </r>
  <r>
    <x v="117"/>
    <x v="28"/>
    <n v="61"/>
    <n v="0"/>
    <n v="231787"/>
    <n v="5"/>
    <n v="2.1571529033120927E-5"/>
    <n v="1.8908482815437694E-5"/>
    <n v="2.6630462176832329E-6"/>
    <n v="4.0480011848558625E-5"/>
  </r>
  <r>
    <x v="118"/>
    <x v="28"/>
    <n v="77"/>
    <n v="0"/>
    <n v="231864"/>
    <n v="5"/>
    <n v="2.1564365317599971E-5"/>
    <n v="1.8902203406496229E-5"/>
    <n v="2.6621619111037422E-6"/>
    <n v="4.04665687240962E-5"/>
  </r>
  <r>
    <x v="119"/>
    <x v="28"/>
    <n v="152"/>
    <n v="0"/>
    <n v="232016"/>
    <n v="5"/>
    <n v="2.1550237914626577E-5"/>
    <n v="1.8889819924859228E-5"/>
    <n v="2.6604179897673491E-6"/>
    <n v="4.0440057839485804E-5"/>
  </r>
  <r>
    <x v="120"/>
    <x v="28"/>
    <n v="260"/>
    <n v="0"/>
    <n v="232276"/>
    <n v="5"/>
    <n v="2.1526115483304343E-5"/>
    <n v="1.886867522613658E-5"/>
    <n v="2.6574402571677633E-6"/>
    <n v="4.0394790709440923E-5"/>
  </r>
  <r>
    <x v="121"/>
    <x v="28"/>
    <n v="225"/>
    <n v="0"/>
    <n v="232501"/>
    <n v="5"/>
    <n v="2.1505283848241513E-5"/>
    <n v="1.885041510005229E-5"/>
    <n v="2.6548687481892233E-6"/>
    <n v="4.0355698948293803E-5"/>
  </r>
  <r>
    <x v="122"/>
    <x v="28"/>
    <n v="462"/>
    <n v="0"/>
    <n v="232963"/>
    <n v="5"/>
    <n v="2.1462635697514196E-5"/>
    <n v="1.8813031544585968E-5"/>
    <n v="2.6496041529282277E-6"/>
    <n v="4.0275667242100164E-5"/>
  </r>
  <r>
    <x v="123"/>
    <x v="28"/>
    <n v="709"/>
    <n v="0"/>
    <n v="233672"/>
    <n v="5"/>
    <n v="2.1397514464719779E-5"/>
    <n v="1.8755949044043432E-5"/>
    <n v="2.6415654206763479E-6"/>
    <n v="4.0153463508763211E-5"/>
  </r>
  <r>
    <x v="124"/>
    <x v="28"/>
    <n v="660"/>
    <n v="0"/>
    <n v="234332"/>
    <n v="5"/>
    <n v="2.1337248007101037E-5"/>
    <n v="1.8703122036070316E-5"/>
    <n v="2.6341259710307212E-6"/>
    <n v="4.0040370043171353E-5"/>
  </r>
  <r>
    <x v="125"/>
    <x v="28"/>
    <n v="652"/>
    <n v="0"/>
    <n v="234984"/>
    <n v="5"/>
    <n v="2.127804446260171E-5"/>
    <n v="1.8651226735532311E-5"/>
    <n v="2.6268177270693987E-6"/>
    <n v="3.9929271198134022E-5"/>
  </r>
  <r>
    <x v="126"/>
    <x v="28"/>
    <n v="528"/>
    <n v="0"/>
    <n v="235512"/>
    <n v="5"/>
    <n v="2.1230340704507624E-5"/>
    <n v="1.8609411659227412E-5"/>
    <n v="2.6209290452802129E-6"/>
    <n v="3.9839752363735036E-5"/>
  </r>
  <r>
    <x v="127"/>
    <x v="28"/>
    <n v="537"/>
    <n v="0"/>
    <n v="236049"/>
    <n v="5"/>
    <n v="2.1182042711470924E-5"/>
    <n v="1.8567075703991314E-5"/>
    <n v="2.6149670074796102E-6"/>
    <n v="3.9749118415462238E-5"/>
  </r>
  <r>
    <x v="128"/>
    <x v="28"/>
    <n v="471"/>
    <n v="0"/>
    <n v="236520"/>
    <n v="5"/>
    <n v="2.1139861322509723E-5"/>
    <n v="1.8530101303984353E-5"/>
    <n v="2.6097600185253701E-6"/>
    <n v="3.9669962626494076E-5"/>
  </r>
  <r>
    <x v="129"/>
    <x v="28"/>
    <n v="531"/>
    <n v="0"/>
    <n v="237051"/>
    <n v="5"/>
    <n v="2.1092507519478931E-5"/>
    <n v="1.8488592989065132E-5"/>
    <n v="2.603914530413799E-6"/>
    <n v="3.958110050854406E-5"/>
  </r>
  <r>
    <x v="130"/>
    <x v="28"/>
    <n v="649"/>
    <n v="0"/>
    <n v="237700"/>
    <n v="5"/>
    <n v="2.103491796381994E-5"/>
    <n v="1.8438112454579423E-5"/>
    <n v="2.5968055092405165E-6"/>
    <n v="3.947303041839936E-5"/>
  </r>
  <r>
    <x v="131"/>
    <x v="28"/>
    <n v="764"/>
    <n v="0"/>
    <n v="238464"/>
    <n v="5"/>
    <n v="2.0967525496511005E-5"/>
    <n v="1.837903911187779E-5"/>
    <n v="2.5884863846332152E-6"/>
    <n v="3.9346564608388796E-5"/>
  </r>
  <r>
    <x v="132"/>
    <x v="28"/>
    <n v="838"/>
    <n v="1"/>
    <n v="239302"/>
    <n v="6"/>
    <n v="2.5072920410192977E-5"/>
    <n v="2.0062766224360445E-5"/>
    <n v="5.0101541858325326E-6"/>
    <n v="4.5135686634553422E-5"/>
  </r>
  <r>
    <x v="133"/>
    <x v="28"/>
    <n v="751"/>
    <n v="0"/>
    <n v="240053"/>
    <n v="6"/>
    <n v="2.4994480385581518E-5"/>
    <n v="1.9999999561467613E-5"/>
    <n v="4.9944808241139057E-6"/>
    <n v="4.4994479947049127E-5"/>
  </r>
  <r>
    <x v="134"/>
    <x v="28"/>
    <n v="617"/>
    <n v="1"/>
    <n v="240670"/>
    <n v="7"/>
    <n v="2.9085469730336144E-5"/>
    <n v="2.1547130855526331E-5"/>
    <n v="7.5383388748098131E-6"/>
    <n v="5.0632600585862475E-5"/>
  </r>
  <r>
    <x v="135"/>
    <x v="28"/>
    <n v="495"/>
    <n v="0"/>
    <n v="241165"/>
    <n v="7"/>
    <n v="2.9025770737876557E-5"/>
    <n v="2.1502903938017776E-5"/>
    <n v="7.5228667998587812E-6"/>
    <n v="5.0528674675894336E-5"/>
  </r>
  <r>
    <x v="136"/>
    <x v="28"/>
    <n v="359"/>
    <n v="0"/>
    <n v="241524"/>
    <n v="7"/>
    <n v="2.8982626985309948E-5"/>
    <n v="2.1470941671837962E-5"/>
    <n v="7.5116853134719862E-6"/>
    <n v="5.0453568657147913E-5"/>
  </r>
  <r>
    <x v="137"/>
    <x v="28"/>
    <n v="181"/>
    <n v="0"/>
    <n v="241705"/>
    <n v="7"/>
    <n v="2.8960923439730248E-5"/>
    <n v="2.1454862994460468E-5"/>
    <n v="7.5060604452697804E-6"/>
    <n v="5.0415786434190716E-5"/>
  </r>
  <r>
    <x v="138"/>
    <x v="28"/>
    <n v="191"/>
    <n v="0"/>
    <n v="241896"/>
    <n v="7"/>
    <n v="2.8938056024076464E-5"/>
    <n v="2.1437922085464253E-5"/>
    <n v="7.5001339386122113E-6"/>
    <n v="5.0375978109540713E-5"/>
  </r>
  <r>
    <x v="139"/>
    <x v="28"/>
    <n v="155"/>
    <n v="0"/>
    <n v="242051"/>
    <n v="7"/>
    <n v="2.8919525224023035E-5"/>
    <n v="2.1424193879549453E-5"/>
    <n v="7.4953313444735823E-6"/>
    <n v="5.0343719103572488E-5"/>
  </r>
  <r>
    <x v="140"/>
    <x v="28"/>
    <n v="101"/>
    <n v="0"/>
    <n v="242152"/>
    <n v="7"/>
    <n v="2.8907463081040009E-5"/>
    <n v="2.1415257860616947E-5"/>
    <n v="7.4922052204230615E-6"/>
    <n v="5.0322720941656956E-5"/>
  </r>
  <r>
    <x v="209"/>
    <x v="28"/>
    <n v="179"/>
    <n v="0"/>
    <n v="242331"/>
    <n v="7"/>
    <n v="2.8886110320181902E-5"/>
    <n v="2.1399439056912659E-5"/>
    <n v="7.4866712632692424E-6"/>
    <n v="5.0285549377094561E-5"/>
  </r>
  <r>
    <x v="141"/>
    <x v="28"/>
    <n v="180"/>
    <n v="0"/>
    <n v="242511"/>
    <n v="7"/>
    <n v="2.8864670056203637E-5"/>
    <n v="2.1383555428456482E-5"/>
    <n v="7.481114627747156E-6"/>
    <n v="5.0248225484660116E-5"/>
  </r>
  <r>
    <x v="142"/>
    <x v="28"/>
    <n v="166"/>
    <n v="0"/>
    <n v="242677"/>
    <n v="7"/>
    <n v="2.8844925559488539E-5"/>
    <n v="2.1368928078544323E-5"/>
    <n v="7.4759974809442158E-6"/>
    <n v="5.0213853638032862E-5"/>
  </r>
  <r>
    <x v="143"/>
    <x v="28"/>
    <n v="180"/>
    <n v="0"/>
    <n v="242857"/>
    <n v="7"/>
    <n v="2.882354636679198E-5"/>
    <n v="2.1353089694284925E-5"/>
    <n v="7.4704566725070554E-6"/>
    <n v="5.0176636061076905E-5"/>
  </r>
  <r>
    <x v="144"/>
    <x v="28"/>
    <n v="133"/>
    <n v="0"/>
    <n v="242990"/>
    <n v="7"/>
    <n v="2.8807769867072718E-5"/>
    <n v="2.1341401962960046E-5"/>
    <n v="7.4663679041126713E-6"/>
    <n v="5.0149171830032764E-5"/>
  </r>
  <r>
    <x v="145"/>
    <x v="28"/>
    <n v="54"/>
    <n v="0"/>
    <n v="243044"/>
    <n v="7"/>
    <n v="2.880136929938612E-5"/>
    <n v="2.133666021948403E-5"/>
    <n v="7.4647090799020895E-6"/>
    <n v="5.013802951887015E-5"/>
  </r>
  <r>
    <x v="146"/>
    <x v="28"/>
    <n v="60"/>
    <n v="0"/>
    <n v="243104"/>
    <n v="7"/>
    <n v="2.8794260892457549E-5"/>
    <n v="2.1331394086290666E-5"/>
    <n v="7.4628668061668835E-6"/>
    <n v="5.0125654978748211E-5"/>
  </r>
  <r>
    <x v="147"/>
    <x v="28"/>
    <n v="57"/>
    <n v="0"/>
    <n v="243161"/>
    <n v="7"/>
    <n v="2.8787511155160571E-5"/>
    <n v="2.1326393666965076E-5"/>
    <n v="7.4611174881954947E-6"/>
    <n v="5.0113904822125644E-5"/>
  </r>
  <r>
    <x v="148"/>
    <x v="28"/>
    <n v="56"/>
    <n v="0"/>
    <n v="243217"/>
    <n v="7"/>
    <n v="2.8780882915256747E-5"/>
    <n v="2.1321483256792088E-5"/>
    <n v="7.4593996584646589E-6"/>
    <n v="5.0102366172048834E-5"/>
  </r>
  <r>
    <x v="149"/>
    <x v="28"/>
    <n v="80"/>
    <n v="0"/>
    <n v="243297"/>
    <n v="7"/>
    <n v="2.8771419294113779E-5"/>
    <n v="2.1314472306398902E-5"/>
    <n v="7.4569469877148763E-6"/>
    <n v="5.0085891600512678E-5"/>
  </r>
  <r>
    <x v="150"/>
    <x v="28"/>
    <n v="102"/>
    <n v="0"/>
    <n v="243399"/>
    <n v="7"/>
    <n v="2.8759362199516019E-5"/>
    <n v="2.1305540028793503E-5"/>
    <n v="7.453822170722516E-6"/>
    <n v="5.0064902228309519E-5"/>
  </r>
  <r>
    <x v="151"/>
    <x v="28"/>
    <n v="143"/>
    <n v="0"/>
    <n v="243542"/>
    <n v="7"/>
    <n v="2.8742475630486734E-5"/>
    <n v="2.1293029923729097E-5"/>
    <n v="7.4494457067576369E-6"/>
    <n v="5.0035505554215832E-5"/>
  </r>
  <r>
    <x v="152"/>
    <x v="28"/>
    <n v="232"/>
    <n v="0"/>
    <n v="243774"/>
    <n v="7"/>
    <n v="2.8715121382920244E-5"/>
    <n v="2.1272765031384663E-5"/>
    <n v="7.4423563515355813E-6"/>
    <n v="4.9987886414304907E-5"/>
  </r>
  <r>
    <x v="153"/>
    <x v="28"/>
    <n v="270"/>
    <n v="0"/>
    <n v="244044"/>
    <n v="7"/>
    <n v="2.8683352182393338E-5"/>
    <n v="2.1249229402851989E-5"/>
    <n v="7.4341227795413492E-6"/>
    <n v="4.9932581585245331E-5"/>
  </r>
  <r>
    <x v="210"/>
    <x v="28"/>
    <n v="244"/>
    <n v="0"/>
    <n v="244288"/>
    <n v="7"/>
    <n v="2.8654702646057112E-5"/>
    <n v="2.122800492086029E-5"/>
    <n v="7.4266977251968222E-6"/>
    <n v="4.9882707566917405E-5"/>
  </r>
  <r>
    <x v="154"/>
    <x v="28"/>
    <n v="192"/>
    <n v="0"/>
    <n v="244480"/>
    <n v="7"/>
    <n v="2.8632198952879582E-5"/>
    <n v="2.1211333474147422E-5"/>
    <n v="7.4208654787321591E-6"/>
    <n v="4.9843532427027004E-5"/>
  </r>
  <r>
    <x v="155"/>
    <x v="28"/>
    <n v="184"/>
    <n v="0"/>
    <n v="244664"/>
    <n v="7"/>
    <n v="2.8610666056305791E-5"/>
    <n v="2.1195381224573644E-5"/>
    <n v="7.415284831732147E-6"/>
    <n v="4.9806047280879438E-5"/>
  </r>
  <r>
    <x v="211"/>
    <x v="28"/>
    <n v="157"/>
    <n v="0"/>
    <n v="244821"/>
    <n v="7"/>
    <n v="2.8592318469412347E-5"/>
    <n v="2.1181788753242071E-5"/>
    <n v="7.4105297161702759E-6"/>
    <n v="4.9774107222654422E-5"/>
  </r>
  <r>
    <x v="212"/>
    <x v="28"/>
    <n v="95"/>
    <n v="0"/>
    <n v="244916"/>
    <n v="7"/>
    <n v="2.8581227849548415E-5"/>
    <n v="2.117357247220159E-5"/>
    <n v="7.4076553773468257E-6"/>
    <n v="4.9754800321750005E-5"/>
  </r>
  <r>
    <x v="213"/>
    <x v="28"/>
    <n v="64"/>
    <n v="0"/>
    <n v="244980"/>
    <n v="7"/>
    <n v="2.8573761123357007E-5"/>
    <n v="2.1168040885958052E-5"/>
    <n v="7.4057202373989548E-6"/>
    <n v="4.9741802009315063E-5"/>
  </r>
  <r>
    <x v="156"/>
    <x v="28"/>
    <n v="41"/>
    <n v="0"/>
    <n v="245021"/>
    <n v="7"/>
    <n v="2.856897980173128E-5"/>
    <n v="2.116449873212907E-5"/>
    <n v="7.4044810696022098E-6"/>
    <n v="4.9733478533860351E-5"/>
  </r>
  <r>
    <x v="157"/>
    <x v="28"/>
    <n v="45"/>
    <n v="0"/>
    <n v="245066"/>
    <n v="7"/>
    <n v="2.856373385128904E-5"/>
    <n v="2.1160612366641235E-5"/>
    <n v="7.4031214846478048E-6"/>
    <n v="4.9724346217930275E-5"/>
  </r>
  <r>
    <x v="207"/>
    <x v="28"/>
    <n v="27"/>
    <n v="0"/>
    <n v="245093"/>
    <n v="7"/>
    <n v="2.8560587205672949E-5"/>
    <n v="2.1158281232367631E-5"/>
    <n v="7.4023059733053179E-6"/>
    <n v="4.9718868438040583E-5"/>
  </r>
  <r>
    <x v="158"/>
    <x v="28"/>
    <n v="11"/>
    <n v="0"/>
    <n v="245104"/>
    <n v="7"/>
    <n v="2.8559305437691756E-5"/>
    <n v="2.115733165824023E-5"/>
    <n v="7.4019737794515265E-6"/>
    <n v="4.9716637095931982E-5"/>
  </r>
  <r>
    <x v="214"/>
    <x v="28"/>
    <n v="7"/>
    <n v="0"/>
    <n v="245111"/>
    <n v="7"/>
    <n v="2.8558489827057946E-5"/>
    <n v="2.115672742817172E-5"/>
    <n v="7.4017623988862262E-6"/>
    <n v="4.971521725522967E-5"/>
  </r>
  <r>
    <x v="159"/>
    <x v="28"/>
    <n v="4"/>
    <n v="0"/>
    <n v="245115"/>
    <n v="7"/>
    <n v="2.8558023784754094E-5"/>
    <n v="2.1156382169341917E-5"/>
    <n v="7.4016416154121767E-6"/>
    <n v="4.9714405954096014E-5"/>
  </r>
  <r>
    <x v="160"/>
    <x v="28"/>
    <n v="4"/>
    <n v="0"/>
    <n v="245119"/>
    <n v="7"/>
    <n v="2.8557557757660565E-5"/>
    <n v="2.1156036921780563E-5"/>
    <n v="7.4015208358800017E-6"/>
    <n v="4.9713594679441124E-5"/>
  </r>
  <r>
    <x v="161"/>
    <x v="28"/>
    <n v="5"/>
    <n v="0"/>
    <n v="245124"/>
    <n v="7"/>
    <n v="2.8556975245182031E-5"/>
    <n v="2.115560537817428E-5"/>
    <n v="7.4013698670077512E-6"/>
    <n v="4.9712580623356307E-5"/>
  </r>
  <r>
    <x v="208"/>
    <x v="28"/>
    <n v="7"/>
    <n v="0"/>
    <n v="245131"/>
    <n v="7"/>
    <n v="2.8556159767634448E-5"/>
    <n v="2.1155001246701652E-5"/>
    <n v="7.4011585209327957E-6"/>
    <n v="4.97111610143361E-5"/>
  </r>
  <r>
    <x v="224"/>
    <x v="28"/>
    <n v="5"/>
    <n v="0"/>
    <n v="245136"/>
    <n v="7"/>
    <n v="2.8555577312185887E-5"/>
    <n v="2.1154569745345565E-5"/>
    <n v="7.4010075668403216E-6"/>
    <n v="4.9710147057531452E-5"/>
  </r>
  <r>
    <x v="162"/>
    <x v="28"/>
    <n v="6"/>
    <n v="0"/>
    <n v="245142"/>
    <n v="7"/>
    <n v="2.8554878397010712E-5"/>
    <n v="2.1154051966953379E-5"/>
    <n v="7.400826430057333E-6"/>
    <n v="4.9708930363964091E-5"/>
  </r>
  <r>
    <x v="225"/>
    <x v="28"/>
    <n v="1"/>
    <n v="0"/>
    <n v="245143"/>
    <n v="7"/>
    <n v="2.8554761914474408E-5"/>
    <n v="2.1153965673018887E-5"/>
    <n v="7.4007962414555214E-6"/>
    <n v="4.9708727587493298E-5"/>
  </r>
  <r>
    <x v="163"/>
    <x v="28"/>
    <n v="2"/>
    <n v="0"/>
    <n v="245145"/>
    <n v="7"/>
    <n v="2.8554528952252748E-5"/>
    <n v="2.1153793087262003E-5"/>
    <n v="7.4007358649907446E-6"/>
    <n v="4.9708322039514751E-5"/>
  </r>
  <r>
    <x v="164"/>
    <x v="28"/>
    <n v="2"/>
    <n v="0"/>
    <n v="245147"/>
    <n v="7"/>
    <n v="2.8554295993832273E-5"/>
    <n v="2.1153620504321206E-5"/>
    <n v="7.4006754895110671E-6"/>
    <n v="4.9707916498153482E-5"/>
  </r>
  <r>
    <x v="226"/>
    <x v="28"/>
    <n v="4"/>
    <n v="0"/>
    <n v="245151"/>
    <n v="7"/>
    <n v="2.8553830088394501E-5"/>
    <n v="2.1153275346887556E-5"/>
    <n v="7.4005547415069458E-6"/>
    <n v="4.9707105435282057E-5"/>
  </r>
  <r>
    <x v="165"/>
    <x v="28"/>
    <n v="3"/>
    <n v="0"/>
    <n v="245154"/>
    <n v="7"/>
    <n v="2.8553480669293585E-5"/>
    <n v="2.1153016486204006E-5"/>
    <n v="7.4004641830895796E-6"/>
    <n v="4.9706497155497591E-5"/>
  </r>
  <r>
    <x v="217"/>
    <x v="28"/>
    <n v="11"/>
    <n v="0"/>
    <n v="245165"/>
    <n v="7"/>
    <n v="2.8552199539085921E-5"/>
    <n v="2.115206738456608E-5"/>
    <n v="7.4001321545198411E-6"/>
    <n v="4.9704266923652002E-5"/>
  </r>
  <r>
    <x v="166"/>
    <x v="28"/>
    <n v="14"/>
    <n v="0"/>
    <n v="245179"/>
    <n v="7"/>
    <n v="2.8550569175989786E-5"/>
    <n v="2.1150859560198632E-5"/>
    <n v="7.3997096157911545E-6"/>
    <n v="4.9701428736188415E-5"/>
  </r>
  <r>
    <x v="215"/>
    <x v="28"/>
    <n v="13"/>
    <n v="0"/>
    <n v="245192"/>
    <n v="7"/>
    <n v="2.8549055434108781E-5"/>
    <n v="2.1149738132504775E-5"/>
    <n v="7.3993173016040061E-6"/>
    <n v="4.9698793566613556E-5"/>
  </r>
  <r>
    <x v="167"/>
    <x v="28"/>
    <n v="13"/>
    <n v="0"/>
    <n v="245205"/>
    <n v="7"/>
    <n v="2.8547541852735467E-5"/>
    <n v="2.114861682372178E-5"/>
    <n v="7.3989250290136868E-6"/>
    <n v="4.9696158676457248E-5"/>
  </r>
  <r>
    <x v="168"/>
    <x v="28"/>
    <n v="31"/>
    <n v="0"/>
    <n v="245236"/>
    <n v="7"/>
    <n v="2.8543933190885515E-5"/>
    <n v="2.1145943413300505E-5"/>
    <n v="7.3979897775850099E-6"/>
    <n v="4.9689876604186021E-5"/>
  </r>
  <r>
    <x v="169"/>
    <x v="28"/>
    <n v="89"/>
    <n v="0"/>
    <n v="245325"/>
    <n v="7"/>
    <n v="2.8533577906858248E-5"/>
    <n v="2.1138271892611798E-5"/>
    <n v="7.3953060142464503E-6"/>
    <n v="4.9671849799470043E-5"/>
  </r>
  <r>
    <x v="170"/>
    <x v="28"/>
    <n v="103"/>
    <n v="0"/>
    <n v="245428"/>
    <n v="7"/>
    <n v="2.852160307707352E-5"/>
    <n v="2.1129400561495262E-5"/>
    <n v="7.3922025155782576E-6"/>
    <n v="4.9651003638568779E-5"/>
  </r>
  <r>
    <x v="171"/>
    <x v="28"/>
    <n v="118"/>
    <n v="0"/>
    <n v="245546"/>
    <n v="7"/>
    <n v="2.8507896687382406E-5"/>
    <n v="2.1119246436385613E-5"/>
    <n v="7.3886502509967933E-6"/>
    <n v="4.9627143123768023E-5"/>
  </r>
  <r>
    <x v="172"/>
    <x v="28"/>
    <n v="126"/>
    <n v="0"/>
    <n v="245672"/>
    <n v="7"/>
    <n v="2.8493275586961478E-5"/>
    <n v="2.1108414664915667E-5"/>
    <n v="7.3848609220458106E-6"/>
    <n v="4.9601690251877142E-5"/>
  </r>
  <r>
    <x v="173"/>
    <x v="28"/>
    <n v="108"/>
    <n v="0"/>
    <n v="245780"/>
    <n v="7"/>
    <n v="2.8480755146879322E-5"/>
    <n v="2.1099139128880186E-5"/>
    <n v="7.3816160179991361E-6"/>
    <n v="4.9579894275759504E-5"/>
  </r>
  <r>
    <x v="174"/>
    <x v="28"/>
    <n v="127"/>
    <n v="0"/>
    <n v="245907"/>
    <n v="7"/>
    <n v="2.8466046106861538E-5"/>
    <n v="2.1088242209284742E-5"/>
    <n v="7.3778038975767964E-6"/>
    <n v="4.955428831614628E-5"/>
  </r>
  <r>
    <x v="175"/>
    <x v="28"/>
    <n v="169"/>
    <n v="0"/>
    <n v="246076"/>
    <n v="7"/>
    <n v="2.8446496204424648E-5"/>
    <n v="2.1073759026762493E-5"/>
    <n v="7.3727371776621547E-6"/>
    <n v="4.9520255231187137E-5"/>
  </r>
  <r>
    <x v="176"/>
    <x v="28"/>
    <n v="201"/>
    <n v="0"/>
    <n v="246277"/>
    <n v="7"/>
    <n v="2.8423279477986169E-5"/>
    <n v="2.105655934607492E-5"/>
    <n v="7.3667201319112495E-6"/>
    <n v="4.9479838824061093E-5"/>
  </r>
  <r>
    <x v="177"/>
    <x v="28"/>
    <n v="199"/>
    <n v="0"/>
    <n v="246476"/>
    <n v="7"/>
    <n v="2.8400331066716436E-5"/>
    <n v="2.1039558442090367E-5"/>
    <n v="7.3607726246260688E-6"/>
    <n v="4.9439889508806807E-5"/>
  </r>
  <r>
    <x v="178"/>
    <x v="28"/>
    <n v="217"/>
    <n v="0"/>
    <n v="246693"/>
    <n v="7"/>
    <n v="2.8375349118134686E-5"/>
    <n v="2.1021051030225751E-5"/>
    <n v="7.3542980879089345E-6"/>
    <n v="4.9396400148360437E-5"/>
  </r>
  <r>
    <x v="179"/>
    <x v="28"/>
    <n v="332"/>
    <n v="0"/>
    <n v="247025"/>
    <n v="7"/>
    <n v="2.833721283270924E-5"/>
    <n v="2.099279847351377E-5"/>
    <n v="7.3444143591954703E-6"/>
    <n v="4.9330011306223011E-5"/>
  </r>
  <r>
    <x v="180"/>
    <x v="28"/>
    <n v="418"/>
    <n v="0"/>
    <n v="247443"/>
    <n v="7"/>
    <n v="2.8289343404339585E-5"/>
    <n v="2.0957335300670881E-5"/>
    <n v="7.3320081036687034E-6"/>
    <n v="4.9246678705010469E-5"/>
  </r>
  <r>
    <x v="181"/>
    <x v="28"/>
    <n v="500"/>
    <n v="0"/>
    <n v="247943"/>
    <n v="7"/>
    <n v="2.823229532594185E-5"/>
    <n v="2.0915072298430154E-5"/>
    <n v="7.3172230275116958E-6"/>
    <n v="4.9147367624372007E-5"/>
  </r>
  <r>
    <x v="182"/>
    <x v="28"/>
    <n v="556"/>
    <n v="0"/>
    <n v="248499"/>
    <n v="7"/>
    <n v="2.8169127441156705E-5"/>
    <n v="2.0868275554863372E-5"/>
    <n v="7.3008518862933334E-6"/>
    <n v="4.9037402996020077E-5"/>
  </r>
  <r>
    <x v="183"/>
    <x v="28"/>
    <n v="392"/>
    <n v="0"/>
    <n v="248891"/>
    <n v="7"/>
    <n v="2.8124761441755629E-5"/>
    <n v="2.0835407837470375E-5"/>
    <n v="7.2893536042852543E-6"/>
    <n v="4.8960169279226005E-5"/>
  </r>
  <r>
    <x v="184"/>
    <x v="28"/>
    <n v="94"/>
    <n v="0"/>
    <n v="248985"/>
    <n v="7"/>
    <n v="2.8114143422294517E-5"/>
    <n v="2.0827541677391972E-5"/>
    <n v="7.2866017449025443E-6"/>
    <n v="4.8941685099686486E-5"/>
  </r>
  <r>
    <x v="185"/>
    <x v="28"/>
    <n v="129"/>
    <n v="0"/>
    <n v="249114"/>
    <n v="7"/>
    <n v="2.8099584928988336E-5"/>
    <n v="2.0816756291489763E-5"/>
    <n v="7.2828286374985725E-6"/>
    <n v="4.8916341220478099E-5"/>
  </r>
  <r>
    <x v="186"/>
    <x v="28"/>
    <n v="74"/>
    <n v="0"/>
    <n v="249188"/>
    <n v="7"/>
    <n v="2.8091240348652424E-5"/>
    <n v="2.0810574366190808E-5"/>
    <n v="7.2806659824616169E-6"/>
    <n v="4.8901814714843235E-5"/>
  </r>
  <r>
    <x v="187"/>
    <x v="28"/>
    <n v="57"/>
    <n v="0"/>
    <n v="249245"/>
    <n v="7"/>
    <n v="2.8084816144757168E-5"/>
    <n v="2.0805815115672047E-5"/>
    <n v="7.2790010290851212E-6"/>
    <n v="4.8890631260429211E-5"/>
  </r>
  <r>
    <x v="188"/>
    <x v="28"/>
    <n v="39"/>
    <n v="0"/>
    <n v="249284"/>
    <n v="7"/>
    <n v="2.8080422329551836E-5"/>
    <n v="2.0802560040409313E-5"/>
    <n v="7.2778622891425227E-6"/>
    <n v="4.8882982369961145E-5"/>
  </r>
  <r>
    <x v="189"/>
    <x v="28"/>
    <n v="24"/>
    <n v="0"/>
    <n v="249308"/>
    <n v="7"/>
    <n v="2.8077719126542269E-5"/>
    <n v="2.0800557423366001E-5"/>
    <n v="7.2771617031762685E-6"/>
    <n v="4.8878276549908274E-5"/>
  </r>
  <r>
    <x v="190"/>
    <x v="28"/>
    <n v="15"/>
    <n v="0"/>
    <n v="249323"/>
    <n v="7"/>
    <n v="2.8076029888939248E-5"/>
    <n v="2.079930598350203E-5"/>
    <n v="7.276723905437218E-6"/>
    <n v="4.8875335872441278E-5"/>
  </r>
  <r>
    <x v="218"/>
    <x v="28"/>
    <n v="16"/>
    <n v="0"/>
    <n v="249339"/>
    <n v="7"/>
    <n v="2.8074228259518165E-5"/>
    <n v="2.0797971280278703E-5"/>
    <n v="7.2762569792394622E-6"/>
    <n v="4.8872199539796865E-5"/>
  </r>
  <r>
    <x v="191"/>
    <x v="28"/>
    <n v="15"/>
    <n v="0"/>
    <n v="249354"/>
    <n v="7"/>
    <n v="2.8072539441917915E-5"/>
    <n v="2.0796720151570239E-5"/>
    <n v="7.2758192903476759E-6"/>
    <n v="4.8869259593488154E-5"/>
  </r>
  <r>
    <x v="192"/>
    <x v="28"/>
    <n v="7"/>
    <n v="0"/>
    <n v="249361"/>
    <n v="7"/>
    <n v="2.8071751396569632E-5"/>
    <n v="2.0796136343018359E-5"/>
    <n v="7.2756150535512725E-6"/>
    <n v="4.8867887739587995E-5"/>
  </r>
  <r>
    <x v="227"/>
    <x v="28"/>
    <n v="12"/>
    <n v="0"/>
    <n v="249373"/>
    <n v="7"/>
    <n v="2.8070400564616057E-5"/>
    <n v="2.0795135604612225E-5"/>
    <n v="7.2752649600038315E-6"/>
    <n v="4.8865536169228279E-5"/>
  </r>
  <r>
    <x v="228"/>
    <x v="28"/>
    <n v="6"/>
    <n v="0"/>
    <n v="249379"/>
    <n v="7"/>
    <n v="2.8069725197390317E-5"/>
    <n v="2.0794635271525957E-5"/>
    <n v="7.2750899258643596E-6"/>
    <n v="4.8864360468916271E-5"/>
  </r>
  <r>
    <x v="229"/>
    <x v="28"/>
    <n v="3"/>
    <n v="0"/>
    <n v="249382"/>
    <n v="7"/>
    <n v="2.8069387525964184E-5"/>
    <n v="2.0794385114011269E-5"/>
    <n v="7.2750024119529148E-6"/>
    <n v="4.8863772639975453E-5"/>
  </r>
  <r>
    <x v="230"/>
    <x v="28"/>
    <n v="5"/>
    <n v="0"/>
    <n v="249387"/>
    <n v="7"/>
    <n v="2.8068824758307371E-5"/>
    <n v="2.0793968198194831E-5"/>
    <n v="7.2748565601125406E-6"/>
    <n v="4.8862792956502198E-5"/>
  </r>
  <r>
    <x v="231"/>
    <x v="28"/>
    <n v="4"/>
    <n v="0"/>
    <n v="249391"/>
    <n v="7"/>
    <n v="2.8068374560429205E-5"/>
    <n v="2.0793634677578345E-5"/>
    <n v="7.2747398828508603E-6"/>
    <n v="4.8862009238007549E-5"/>
  </r>
  <r>
    <x v="232"/>
    <x v="28"/>
    <n v="3"/>
    <n v="0"/>
    <n v="249394"/>
    <n v="7"/>
    <n v="2.8068036921497709E-5"/>
    <n v="2.0793384544137028E-5"/>
    <n v="7.2746523773606814E-6"/>
    <n v="4.8861421465634737E-5"/>
  </r>
  <r>
    <x v="219"/>
    <x v="28"/>
    <n v="4"/>
    <n v="0"/>
    <n v="249398"/>
    <n v="7"/>
    <n v="2.806758674889133E-5"/>
    <n v="2.0793051042242934E-5"/>
    <n v="7.2745357066483954E-6"/>
    <n v="4.8860637791134267E-5"/>
  </r>
  <r>
    <x v="237"/>
    <x v="28"/>
    <n v="1"/>
    <n v="0"/>
    <n v="249399"/>
    <n v="7"/>
    <n v="2.8067474207996022E-5"/>
    <n v="2.0792967668440962E-5"/>
    <n v="7.2745065395550604E-6"/>
    <n v="4.8860441876436987E-5"/>
  </r>
  <r>
    <x v="220"/>
    <x v="28"/>
    <n v="2"/>
    <n v="0"/>
    <n v="249401"/>
    <n v="7"/>
    <n v="2.8067249128912877E-5"/>
    <n v="2.0792800922842821E-5"/>
    <n v="7.2744482060700555E-6"/>
    <n v="4.8860050051755698E-5"/>
  </r>
  <r>
    <x v="238"/>
    <x v="28"/>
    <n v="4"/>
    <n v="0"/>
    <n v="249405"/>
    <n v="7"/>
    <n v="2.806679898157615E-5"/>
    <n v="2.0792467439669532E-5"/>
    <n v="7.2743315419066182E-6"/>
    <n v="4.8859266421245682E-5"/>
  </r>
  <r>
    <x v="233"/>
    <x v="28"/>
    <n v="1"/>
    <n v="0"/>
    <n v="249406"/>
    <n v="7"/>
    <n v="2.8066686446998069E-5"/>
    <n v="2.0792384070547623E-5"/>
    <n v="7.2743023764504455E-6"/>
    <n v="4.8859070517545688E-5"/>
  </r>
  <r>
    <x v="239"/>
    <x v="28"/>
    <n v="2"/>
    <n v="0"/>
    <n v="249408"/>
    <n v="7"/>
    <n v="2.8066461380549141E-5"/>
    <n v="2.0792217334309441E-5"/>
    <n v="7.2742440462397006E-6"/>
    <n v="4.8858678714858579E-5"/>
  </r>
  <r>
    <x v="193"/>
    <x v="28"/>
    <n v="3"/>
    <n v="0"/>
    <n v="249411"/>
    <n v="7"/>
    <n v="2.8066123787643688E-5"/>
    <n v="2.079196723496613E-5"/>
    <n v="7.2741565526775583E-6"/>
    <n v="4.8858091022609818E-5"/>
  </r>
  <r>
    <x v="222"/>
    <x v="28"/>
    <n v="6"/>
    <n v="0"/>
    <n v="249417"/>
    <n v="7"/>
    <n v="2.8065448626196291E-5"/>
    <n v="2.0791467054329014E-5"/>
    <n v="7.2739815718672774E-6"/>
    <n v="4.8856915680525309E-5"/>
  </r>
  <r>
    <x v="194"/>
    <x v="28"/>
    <n v="8"/>
    <n v="0"/>
    <n v="249425"/>
    <n v="7"/>
    <n v="2.8064548461461361E-5"/>
    <n v="2.0790800184246296E-5"/>
    <n v="7.2737482772150651E-6"/>
    <n v="4.885534864570766E-5"/>
  </r>
  <r>
    <x v="235"/>
    <x v="28"/>
    <n v="3"/>
    <n v="0"/>
    <n v="249428"/>
    <n v="7"/>
    <n v="2.8064210914572541E-5"/>
    <n v="2.0790550118994018E-5"/>
    <n v="7.2736607955785232E-6"/>
    <n v="4.8854761033566559E-5"/>
  </r>
  <r>
    <x v="195"/>
    <x v="28"/>
    <n v="17"/>
    <n v="0"/>
    <n v="249445"/>
    <n v="7"/>
    <n v="2.8062298302230953E-5"/>
    <n v="2.0789133196181204E-5"/>
    <n v="7.2731651060497491E-6"/>
    <n v="4.8851431498412153E-5"/>
  </r>
  <r>
    <x v="196"/>
    <x v="28"/>
    <n v="12"/>
    <n v="0"/>
    <n v="249457"/>
    <n v="7"/>
    <n v="2.8060948379881103E-5"/>
    <n v="2.0788133131647303E-5"/>
    <n v="7.2728152482338E-6"/>
    <n v="4.8849081511528409E-5"/>
  </r>
  <r>
    <x v="197"/>
    <x v="28"/>
    <n v="25"/>
    <n v="0"/>
    <n v="249482"/>
    <n v="7"/>
    <n v="2.8058136458742514E-5"/>
    <n v="2.0786049972866147E-5"/>
    <n v="7.2720864858763668E-6"/>
    <n v="4.8844186431608658E-5"/>
  </r>
  <r>
    <x v="198"/>
    <x v="28"/>
    <n v="26"/>
    <n v="0"/>
    <n v="249508"/>
    <n v="7"/>
    <n v="2.8055212658511953E-5"/>
    <n v="2.0783883930574421E-5"/>
    <n v="7.2713287279375324E-6"/>
    <n v="4.8839096589086377E-5"/>
  </r>
  <r>
    <x v="236"/>
    <x v="28"/>
    <n v="42"/>
    <n v="0"/>
    <n v="249550"/>
    <n v="7"/>
    <n v="2.8050490883590464E-5"/>
    <n v="2.0780385892635328E-5"/>
    <n v="7.2701049909551353E-6"/>
    <n v="4.8830876776225792E-5"/>
  </r>
  <r>
    <x v="223"/>
    <x v="28"/>
    <n v="49"/>
    <n v="0"/>
    <n v="249599"/>
    <n v="7"/>
    <n v="2.8044984154583953E-5"/>
    <n v="2.0776306336280587E-5"/>
    <n v="7.2686778183033659E-6"/>
    <n v="4.8821290490864543E-5"/>
  </r>
  <r>
    <x v="199"/>
    <x v="28"/>
    <n v="54"/>
    <n v="0"/>
    <n v="249653"/>
    <n v="7"/>
    <n v="2.8038918018209273E-5"/>
    <n v="2.077181235355081E-5"/>
    <n v="7.2671056646584636E-6"/>
    <n v="4.8810730371760083E-5"/>
  </r>
  <r>
    <x v="200"/>
    <x v="28"/>
    <n v="69"/>
    <n v="0"/>
    <n v="249722"/>
    <n v="7"/>
    <n v="2.8031170661775896E-5"/>
    <n v="2.0766072870686906E-5"/>
    <n v="7.2650977910889904E-6"/>
    <n v="4.8797243532462805E-5"/>
  </r>
  <r>
    <x v="201"/>
    <x v="28"/>
    <n v="96"/>
    <n v="0"/>
    <n v="249818"/>
    <n v="7"/>
    <n v="2.8020398850363066E-5"/>
    <n v="2.0758092777480099E-5"/>
    <n v="7.2623060728829665E-6"/>
    <n v="4.8778491627843165E-5"/>
  </r>
  <r>
    <x v="202"/>
    <x v="28"/>
    <n v="146"/>
    <n v="0"/>
    <n v="249964"/>
    <n v="7"/>
    <n v="2.8004032580691618E-5"/>
    <n v="2.0745968135611771E-5"/>
    <n v="7.2580644450798478E-6"/>
    <n v="4.8750000716303392E-5"/>
  </r>
  <r>
    <x v="203"/>
    <x v="28"/>
    <n v="208"/>
    <n v="0"/>
    <n v="250172"/>
    <n v="7"/>
    <n v="2.7980749244519769E-5"/>
    <n v="2.0728719115972314E-5"/>
    <n v="7.2520301285474545E-6"/>
    <n v="4.8709468360492083E-5"/>
  </r>
  <r>
    <x v="204"/>
    <x v="28"/>
    <n v="288"/>
    <n v="0"/>
    <n v="250460"/>
    <n v="7"/>
    <n v="2.7948574622694243E-5"/>
    <n v="2.0704883156027571E-5"/>
    <n v="7.2436914666666716E-6"/>
    <n v="4.8653457778721814E-5"/>
  </r>
  <r>
    <x v="205"/>
    <x v="28"/>
    <n v="309"/>
    <n v="0"/>
    <n v="250769"/>
    <n v="7"/>
    <n v="2.7914136117303177E-5"/>
    <n v="2.0679370041618007E-5"/>
    <n v="7.2347660756851696E-6"/>
    <n v="4.8593506158921187E-5"/>
  </r>
  <r>
    <x v="206"/>
    <x v="28"/>
    <n v="275"/>
    <n v="0"/>
    <n v="251044"/>
    <n v="7"/>
    <n v="2.7883558260703304E-5"/>
    <n v="2.0656717016476141E-5"/>
    <n v="7.2268412442271633E-6"/>
    <n v="4.8540275277179448E-5"/>
  </r>
  <r>
    <x v="240"/>
    <x v="29"/>
    <n v="1"/>
    <n v="0"/>
    <n v="1"/>
    <n v="0"/>
    <n v="0"/>
    <s v=""/>
    <s v=""/>
    <s v=""/>
  </r>
  <r>
    <x v="0"/>
    <x v="29"/>
    <n v="9"/>
    <n v="0"/>
    <n v="10"/>
    <n v="0"/>
    <n v="0"/>
    <s v=""/>
    <s v=""/>
    <s v=""/>
  </r>
  <r>
    <x v="1"/>
    <x v="29"/>
    <n v="19"/>
    <n v="0"/>
    <n v="29"/>
    <n v="0"/>
    <n v="0"/>
    <s v=""/>
    <s v=""/>
    <s v=""/>
  </r>
  <r>
    <x v="2"/>
    <x v="29"/>
    <n v="37"/>
    <n v="0"/>
    <n v="66"/>
    <n v="0"/>
    <n v="0"/>
    <s v=""/>
    <s v=""/>
    <s v=""/>
  </r>
  <r>
    <x v="3"/>
    <x v="29"/>
    <n v="41"/>
    <n v="0"/>
    <n v="107"/>
    <n v="0"/>
    <n v="0"/>
    <s v=""/>
    <s v=""/>
    <s v=""/>
  </r>
  <r>
    <x v="4"/>
    <x v="29"/>
    <n v="39"/>
    <n v="0"/>
    <n v="146"/>
    <n v="0"/>
    <n v="0"/>
    <s v=""/>
    <s v=""/>
    <s v=""/>
  </r>
  <r>
    <x v="5"/>
    <x v="29"/>
    <n v="17"/>
    <n v="0"/>
    <n v="163"/>
    <n v="0"/>
    <n v="0"/>
    <s v=""/>
    <s v=""/>
    <s v=""/>
  </r>
  <r>
    <x v="6"/>
    <x v="29"/>
    <n v="30"/>
    <n v="0"/>
    <n v="193"/>
    <n v="0"/>
    <n v="0"/>
    <s v=""/>
    <s v=""/>
    <s v=""/>
  </r>
  <r>
    <x v="7"/>
    <x v="29"/>
    <n v="13"/>
    <n v="0"/>
    <n v="206"/>
    <n v="0"/>
    <n v="0"/>
    <s v=""/>
    <s v=""/>
    <s v=""/>
  </r>
  <r>
    <x v="8"/>
    <x v="29"/>
    <n v="10"/>
    <n v="0"/>
    <n v="216"/>
    <n v="0"/>
    <n v="0"/>
    <s v=""/>
    <s v=""/>
    <s v=""/>
  </r>
  <r>
    <x v="9"/>
    <x v="29"/>
    <n v="12"/>
    <n v="0"/>
    <n v="228"/>
    <n v="0"/>
    <n v="0"/>
    <s v=""/>
    <s v=""/>
    <s v=""/>
  </r>
  <r>
    <x v="10"/>
    <x v="29"/>
    <n v="13"/>
    <n v="0"/>
    <n v="241"/>
    <n v="0"/>
    <n v="0"/>
    <s v=""/>
    <s v=""/>
    <s v=""/>
  </r>
  <r>
    <x v="11"/>
    <x v="29"/>
    <n v="8"/>
    <n v="0"/>
    <n v="249"/>
    <n v="0"/>
    <n v="0"/>
    <s v=""/>
    <s v=""/>
    <s v=""/>
  </r>
  <r>
    <x v="12"/>
    <x v="29"/>
    <n v="10"/>
    <n v="0"/>
    <n v="259"/>
    <n v="0"/>
    <n v="0"/>
    <s v=""/>
    <s v=""/>
    <s v=""/>
  </r>
  <r>
    <x v="13"/>
    <x v="29"/>
    <n v="9"/>
    <n v="0"/>
    <n v="268"/>
    <n v="0"/>
    <n v="0"/>
    <s v=""/>
    <s v=""/>
    <s v=""/>
  </r>
  <r>
    <x v="14"/>
    <x v="29"/>
    <n v="16"/>
    <n v="0"/>
    <n v="284"/>
    <n v="0"/>
    <n v="0"/>
    <s v=""/>
    <s v=""/>
    <s v=""/>
  </r>
  <r>
    <x v="15"/>
    <x v="29"/>
    <n v="16"/>
    <n v="0"/>
    <n v="300"/>
    <n v="0"/>
    <n v="0"/>
    <s v=""/>
    <s v=""/>
    <s v=""/>
  </r>
  <r>
    <x v="16"/>
    <x v="29"/>
    <n v="36"/>
    <n v="0"/>
    <n v="336"/>
    <n v="0"/>
    <n v="0"/>
    <s v=""/>
    <s v=""/>
    <s v=""/>
  </r>
  <r>
    <x v="17"/>
    <x v="29"/>
    <n v="22"/>
    <n v="0"/>
    <n v="358"/>
    <n v="0"/>
    <n v="0"/>
    <s v=""/>
    <s v=""/>
    <s v=""/>
  </r>
  <r>
    <x v="18"/>
    <x v="29"/>
    <n v="23"/>
    <n v="0"/>
    <n v="381"/>
    <n v="0"/>
    <n v="0"/>
    <s v=""/>
    <s v=""/>
    <s v=""/>
  </r>
  <r>
    <x v="19"/>
    <x v="29"/>
    <n v="72"/>
    <n v="0"/>
    <n v="453"/>
    <n v="0"/>
    <n v="0"/>
    <s v=""/>
    <s v=""/>
    <s v=""/>
  </r>
  <r>
    <x v="20"/>
    <x v="29"/>
    <n v="71"/>
    <n v="0"/>
    <n v="524"/>
    <n v="0"/>
    <n v="0"/>
    <s v=""/>
    <s v=""/>
    <s v=""/>
  </r>
  <r>
    <x v="21"/>
    <x v="29"/>
    <n v="40"/>
    <n v="0"/>
    <n v="564"/>
    <n v="0"/>
    <n v="0"/>
    <s v=""/>
    <s v=""/>
    <s v=""/>
  </r>
  <r>
    <x v="22"/>
    <x v="29"/>
    <n v="32"/>
    <n v="0"/>
    <n v="596"/>
    <n v="0"/>
    <n v="0"/>
    <s v=""/>
    <s v=""/>
    <s v=""/>
  </r>
  <r>
    <x v="23"/>
    <x v="29"/>
    <n v="73"/>
    <n v="0"/>
    <n v="669"/>
    <n v="0"/>
    <n v="0"/>
    <s v=""/>
    <s v=""/>
    <s v=""/>
  </r>
  <r>
    <x v="24"/>
    <x v="29"/>
    <n v="75"/>
    <n v="0"/>
    <n v="744"/>
    <n v="0"/>
    <n v="0"/>
    <s v=""/>
    <s v=""/>
    <s v=""/>
  </r>
  <r>
    <x v="25"/>
    <x v="29"/>
    <n v="110"/>
    <n v="0"/>
    <n v="854"/>
    <n v="0"/>
    <n v="0"/>
    <s v=""/>
    <s v=""/>
    <s v=""/>
  </r>
  <r>
    <x v="26"/>
    <x v="29"/>
    <n v="398"/>
    <n v="0"/>
    <n v="1252"/>
    <n v="0"/>
    <n v="0"/>
    <s v=""/>
    <s v=""/>
    <s v=""/>
  </r>
  <r>
    <x v="27"/>
    <x v="29"/>
    <n v="869"/>
    <n v="0"/>
    <n v="2121"/>
    <n v="0"/>
    <n v="0"/>
    <s v=""/>
    <s v=""/>
    <s v=""/>
  </r>
  <r>
    <x v="28"/>
    <x v="29"/>
    <n v="1171"/>
    <n v="0"/>
    <n v="3292"/>
    <n v="0"/>
    <n v="0"/>
    <s v=""/>
    <s v=""/>
    <s v=""/>
  </r>
  <r>
    <x v="29"/>
    <x v="29"/>
    <n v="897"/>
    <n v="0"/>
    <n v="4189"/>
    <n v="0"/>
    <n v="0"/>
    <s v=""/>
    <s v=""/>
    <s v=""/>
  </r>
  <r>
    <x v="30"/>
    <x v="29"/>
    <n v="1400"/>
    <n v="0"/>
    <n v="5589"/>
    <n v="0"/>
    <n v="0"/>
    <s v=""/>
    <s v=""/>
    <s v=""/>
  </r>
  <r>
    <x v="31"/>
    <x v="29"/>
    <n v="1951"/>
    <n v="0"/>
    <n v="7540"/>
    <n v="0"/>
    <n v="0"/>
    <s v=""/>
    <s v=""/>
    <s v=""/>
  </r>
  <r>
    <x v="32"/>
    <x v="29"/>
    <n v="3018"/>
    <n v="0"/>
    <n v="10558"/>
    <n v="0"/>
    <n v="0"/>
    <s v=""/>
    <s v=""/>
    <s v=""/>
  </r>
  <r>
    <x v="33"/>
    <x v="29"/>
    <n v="3015"/>
    <n v="0"/>
    <n v="13573"/>
    <n v="0"/>
    <n v="0"/>
    <s v=""/>
    <s v=""/>
    <s v=""/>
  </r>
  <r>
    <x v="34"/>
    <x v="29"/>
    <n v="2649"/>
    <n v="0"/>
    <n v="16222"/>
    <n v="0"/>
    <n v="0"/>
    <s v=""/>
    <s v=""/>
    <s v=""/>
  </r>
  <r>
    <x v="35"/>
    <x v="29"/>
    <n v="1694"/>
    <n v="0"/>
    <n v="17916"/>
    <n v="0"/>
    <n v="0"/>
    <s v=""/>
    <s v=""/>
    <s v=""/>
  </r>
  <r>
    <x v="36"/>
    <x v="29"/>
    <n v="1219"/>
    <n v="0"/>
    <n v="19135"/>
    <n v="0"/>
    <n v="0"/>
    <s v=""/>
    <s v=""/>
    <s v=""/>
  </r>
  <r>
    <x v="37"/>
    <x v="29"/>
    <n v="1001"/>
    <n v="0"/>
    <n v="20136"/>
    <n v="0"/>
    <n v="0"/>
    <s v=""/>
    <s v=""/>
    <s v=""/>
  </r>
  <r>
    <x v="38"/>
    <x v="29"/>
    <n v="1046"/>
    <n v="0"/>
    <n v="21182"/>
    <n v="0"/>
    <n v="0"/>
    <s v=""/>
    <s v=""/>
    <s v=""/>
  </r>
  <r>
    <x v="39"/>
    <x v="29"/>
    <n v="1425"/>
    <n v="0"/>
    <n v="22607"/>
    <n v="0"/>
    <n v="0"/>
    <s v=""/>
    <s v=""/>
    <s v=""/>
  </r>
  <r>
    <x v="40"/>
    <x v="29"/>
    <n v="2072"/>
    <n v="0"/>
    <n v="24679"/>
    <n v="0"/>
    <n v="0"/>
    <s v=""/>
    <s v=""/>
    <s v=""/>
  </r>
  <r>
    <x v="41"/>
    <x v="29"/>
    <n v="2093"/>
    <n v="0"/>
    <n v="26772"/>
    <n v="0"/>
    <n v="0"/>
    <s v=""/>
    <s v=""/>
    <s v=""/>
  </r>
  <r>
    <x v="42"/>
    <x v="29"/>
    <n v="3008"/>
    <n v="0"/>
    <n v="29780"/>
    <n v="0"/>
    <n v="0"/>
    <s v=""/>
    <s v=""/>
    <s v=""/>
  </r>
  <r>
    <x v="43"/>
    <x v="29"/>
    <n v="3683"/>
    <n v="0"/>
    <n v="33463"/>
    <n v="0"/>
    <n v="0"/>
    <s v=""/>
    <s v=""/>
    <s v=""/>
  </r>
  <r>
    <x v="44"/>
    <x v="29"/>
    <n v="2374"/>
    <n v="0"/>
    <n v="35837"/>
    <n v="0"/>
    <n v="0"/>
    <s v=""/>
    <s v=""/>
    <s v=""/>
  </r>
  <r>
    <x v="45"/>
    <x v="29"/>
    <n v="1993"/>
    <n v="0"/>
    <n v="37830"/>
    <n v="0"/>
    <n v="0"/>
    <s v=""/>
    <s v=""/>
    <s v=""/>
  </r>
  <r>
    <x v="46"/>
    <x v="29"/>
    <n v="1973"/>
    <n v="0"/>
    <n v="39803"/>
    <n v="0"/>
    <n v="0"/>
    <s v=""/>
    <s v=""/>
    <s v=""/>
  </r>
  <r>
    <x v="47"/>
    <x v="29"/>
    <n v="2104"/>
    <n v="0"/>
    <n v="41907"/>
    <n v="0"/>
    <n v="0"/>
    <s v=""/>
    <s v=""/>
    <s v=""/>
  </r>
  <r>
    <x v="48"/>
    <x v="29"/>
    <n v="2338"/>
    <n v="0"/>
    <n v="44245"/>
    <n v="0"/>
    <n v="0"/>
    <s v=""/>
    <s v=""/>
    <s v=""/>
  </r>
  <r>
    <x v="49"/>
    <x v="29"/>
    <n v="3013"/>
    <n v="0"/>
    <n v="47258"/>
    <n v="0"/>
    <n v="0"/>
    <s v=""/>
    <s v=""/>
    <s v=""/>
  </r>
  <r>
    <x v="50"/>
    <x v="29"/>
    <n v="3826"/>
    <n v="0"/>
    <n v="51084"/>
    <n v="0"/>
    <n v="0"/>
    <s v=""/>
    <s v=""/>
    <s v=""/>
  </r>
  <r>
    <x v="51"/>
    <x v="29"/>
    <n v="3964"/>
    <n v="0"/>
    <n v="55048"/>
    <n v="0"/>
    <n v="0"/>
    <s v=""/>
    <s v=""/>
    <s v=""/>
  </r>
  <r>
    <x v="52"/>
    <x v="29"/>
    <n v="3733"/>
    <n v="0"/>
    <n v="58781"/>
    <n v="0"/>
    <n v="0"/>
    <s v=""/>
    <s v=""/>
    <s v=""/>
  </r>
  <r>
    <x v="53"/>
    <x v="29"/>
    <n v="3303"/>
    <n v="0"/>
    <n v="62084"/>
    <n v="0"/>
    <n v="0"/>
    <s v=""/>
    <s v=""/>
    <s v=""/>
  </r>
  <r>
    <x v="54"/>
    <x v="29"/>
    <n v="2426"/>
    <n v="0"/>
    <n v="64510"/>
    <n v="0"/>
    <n v="0"/>
    <s v=""/>
    <s v=""/>
    <s v=""/>
  </r>
  <r>
    <x v="55"/>
    <x v="29"/>
    <n v="1848"/>
    <n v="0"/>
    <n v="66358"/>
    <n v="0"/>
    <n v="0"/>
    <s v=""/>
    <s v=""/>
    <s v=""/>
  </r>
  <r>
    <x v="56"/>
    <x v="29"/>
    <n v="1351"/>
    <n v="0"/>
    <n v="67709"/>
    <n v="0"/>
    <n v="0"/>
    <s v=""/>
    <s v=""/>
    <s v=""/>
  </r>
  <r>
    <x v="57"/>
    <x v="29"/>
    <n v="1252"/>
    <n v="0"/>
    <n v="68961"/>
    <n v="0"/>
    <n v="0"/>
    <s v=""/>
    <s v=""/>
    <s v=""/>
  </r>
  <r>
    <x v="58"/>
    <x v="29"/>
    <n v="897"/>
    <n v="0"/>
    <n v="69858"/>
    <n v="0"/>
    <n v="0"/>
    <s v=""/>
    <s v=""/>
    <s v=""/>
  </r>
  <r>
    <x v="59"/>
    <x v="29"/>
    <n v="803"/>
    <n v="0"/>
    <n v="70661"/>
    <n v="0"/>
    <n v="0"/>
    <s v=""/>
    <s v=""/>
    <s v=""/>
  </r>
  <r>
    <x v="60"/>
    <x v="29"/>
    <n v="655"/>
    <n v="0"/>
    <n v="71316"/>
    <n v="0"/>
    <n v="0"/>
    <s v=""/>
    <s v=""/>
    <s v=""/>
  </r>
  <r>
    <x v="61"/>
    <x v="29"/>
    <n v="498"/>
    <n v="0"/>
    <n v="71814"/>
    <n v="0"/>
    <n v="0"/>
    <s v=""/>
    <s v=""/>
    <s v=""/>
  </r>
  <r>
    <x v="62"/>
    <x v="29"/>
    <n v="350"/>
    <n v="0"/>
    <n v="72164"/>
    <n v="0"/>
    <n v="0"/>
    <s v=""/>
    <s v=""/>
    <s v=""/>
  </r>
  <r>
    <x v="63"/>
    <x v="29"/>
    <n v="273"/>
    <n v="0"/>
    <n v="72437"/>
    <n v="0"/>
    <n v="0"/>
    <s v=""/>
    <s v=""/>
    <s v=""/>
  </r>
  <r>
    <x v="64"/>
    <x v="29"/>
    <n v="270"/>
    <n v="0"/>
    <n v="72707"/>
    <n v="0"/>
    <n v="0"/>
    <s v=""/>
    <s v=""/>
    <s v=""/>
  </r>
  <r>
    <x v="65"/>
    <x v="29"/>
    <n v="161"/>
    <n v="0"/>
    <n v="72868"/>
    <n v="0"/>
    <n v="0"/>
    <s v=""/>
    <s v=""/>
    <s v=""/>
  </r>
  <r>
    <x v="66"/>
    <x v="29"/>
    <n v="90"/>
    <n v="0"/>
    <n v="72958"/>
    <n v="0"/>
    <n v="0"/>
    <s v=""/>
    <s v=""/>
    <s v=""/>
  </r>
  <r>
    <x v="67"/>
    <x v="29"/>
    <n v="55"/>
    <n v="0"/>
    <n v="73013"/>
    <n v="0"/>
    <n v="0"/>
    <s v=""/>
    <s v=""/>
    <s v=""/>
  </r>
  <r>
    <x v="68"/>
    <x v="29"/>
    <n v="104"/>
    <n v="0"/>
    <n v="73117"/>
    <n v="0"/>
    <n v="0"/>
    <s v=""/>
    <s v=""/>
    <s v=""/>
  </r>
  <r>
    <x v="69"/>
    <x v="29"/>
    <n v="125"/>
    <n v="0"/>
    <n v="73242"/>
    <n v="0"/>
    <n v="0"/>
    <s v=""/>
    <s v=""/>
    <s v=""/>
  </r>
  <r>
    <x v="70"/>
    <x v="29"/>
    <n v="150"/>
    <n v="0"/>
    <n v="73392"/>
    <n v="0"/>
    <n v="0"/>
    <s v=""/>
    <s v=""/>
    <s v=""/>
  </r>
  <r>
    <x v="71"/>
    <x v="29"/>
    <n v="148"/>
    <n v="0"/>
    <n v="73540"/>
    <n v="0"/>
    <n v="0"/>
    <s v=""/>
    <s v=""/>
    <s v=""/>
  </r>
  <r>
    <x v="72"/>
    <x v="29"/>
    <n v="152"/>
    <n v="0"/>
    <n v="73692"/>
    <n v="0"/>
    <n v="0"/>
    <s v=""/>
    <s v=""/>
    <s v=""/>
  </r>
  <r>
    <x v="73"/>
    <x v="29"/>
    <n v="160"/>
    <n v="0"/>
    <n v="73852"/>
    <n v="0"/>
    <n v="0"/>
    <s v=""/>
    <s v=""/>
    <s v=""/>
  </r>
  <r>
    <x v="74"/>
    <x v="29"/>
    <n v="167"/>
    <n v="0"/>
    <n v="74019"/>
    <n v="0"/>
    <n v="0"/>
    <s v=""/>
    <s v=""/>
    <s v=""/>
  </r>
  <r>
    <x v="75"/>
    <x v="29"/>
    <n v="151"/>
    <n v="0"/>
    <n v="74170"/>
    <n v="0"/>
    <n v="0"/>
    <s v=""/>
    <s v=""/>
    <s v=""/>
  </r>
  <r>
    <x v="76"/>
    <x v="29"/>
    <n v="122"/>
    <n v="0"/>
    <n v="74292"/>
    <n v="0"/>
    <n v="0"/>
    <s v=""/>
    <s v=""/>
    <s v=""/>
  </r>
  <r>
    <x v="77"/>
    <x v="29"/>
    <n v="222"/>
    <n v="0"/>
    <n v="74514"/>
    <n v="0"/>
    <n v="0"/>
    <s v=""/>
    <s v=""/>
    <s v=""/>
  </r>
  <r>
    <x v="78"/>
    <x v="29"/>
    <n v="402"/>
    <n v="0"/>
    <n v="74916"/>
    <n v="0"/>
    <n v="0"/>
    <s v=""/>
    <s v=""/>
    <s v=""/>
  </r>
  <r>
    <x v="79"/>
    <x v="29"/>
    <n v="473"/>
    <n v="0"/>
    <n v="75389"/>
    <n v="0"/>
    <n v="0"/>
    <s v=""/>
    <s v=""/>
    <s v=""/>
  </r>
  <r>
    <x v="80"/>
    <x v="29"/>
    <n v="393"/>
    <n v="0"/>
    <n v="75782"/>
    <n v="0"/>
    <n v="0"/>
    <s v=""/>
    <s v=""/>
    <s v=""/>
  </r>
  <r>
    <x v="81"/>
    <x v="29"/>
    <n v="517"/>
    <n v="0"/>
    <n v="76299"/>
    <n v="0"/>
    <n v="0"/>
    <s v=""/>
    <s v=""/>
    <s v=""/>
  </r>
  <r>
    <x v="82"/>
    <x v="29"/>
    <n v="728"/>
    <n v="0"/>
    <n v="77027"/>
    <n v="0"/>
    <n v="0"/>
    <s v=""/>
    <s v=""/>
    <s v=""/>
  </r>
  <r>
    <x v="83"/>
    <x v="29"/>
    <n v="1327"/>
    <n v="0"/>
    <n v="78354"/>
    <n v="0"/>
    <n v="0"/>
    <s v=""/>
    <s v=""/>
    <s v=""/>
  </r>
  <r>
    <x v="84"/>
    <x v="29"/>
    <n v="3333"/>
    <n v="0"/>
    <n v="81687"/>
    <n v="0"/>
    <n v="0"/>
    <s v=""/>
    <s v=""/>
    <s v=""/>
  </r>
  <r>
    <x v="85"/>
    <x v="29"/>
    <n v="5038"/>
    <n v="0"/>
    <n v="86725"/>
    <n v="0"/>
    <n v="0"/>
    <s v=""/>
    <s v=""/>
    <s v=""/>
  </r>
  <r>
    <x v="86"/>
    <x v="29"/>
    <n v="6199"/>
    <n v="0"/>
    <n v="92924"/>
    <n v="0"/>
    <n v="0"/>
    <s v=""/>
    <s v=""/>
    <s v=""/>
  </r>
  <r>
    <x v="87"/>
    <x v="29"/>
    <n v="9815"/>
    <n v="0"/>
    <n v="102739"/>
    <n v="0"/>
    <n v="0"/>
    <s v=""/>
    <s v=""/>
    <s v=""/>
  </r>
  <r>
    <x v="88"/>
    <x v="29"/>
    <n v="13441"/>
    <n v="0"/>
    <n v="116180"/>
    <n v="0"/>
    <n v="0"/>
    <s v=""/>
    <s v=""/>
    <s v=""/>
  </r>
  <r>
    <x v="89"/>
    <x v="29"/>
    <n v="15498"/>
    <n v="0"/>
    <n v="131678"/>
    <n v="0"/>
    <n v="0"/>
    <s v=""/>
    <s v=""/>
    <s v=""/>
  </r>
  <r>
    <x v="90"/>
    <x v="29"/>
    <n v="12174"/>
    <n v="0"/>
    <n v="143852"/>
    <n v="0"/>
    <n v="0"/>
    <s v=""/>
    <s v=""/>
    <s v=""/>
  </r>
  <r>
    <x v="91"/>
    <x v="29"/>
    <n v="8913"/>
    <n v="0"/>
    <n v="152765"/>
    <n v="0"/>
    <n v="0"/>
    <s v=""/>
    <s v=""/>
    <s v=""/>
  </r>
  <r>
    <x v="92"/>
    <x v="29"/>
    <n v="6481"/>
    <n v="0"/>
    <n v="159246"/>
    <n v="0"/>
    <n v="0"/>
    <s v=""/>
    <s v=""/>
    <s v=""/>
  </r>
  <r>
    <x v="93"/>
    <x v="29"/>
    <n v="3316"/>
    <n v="0"/>
    <n v="162562"/>
    <n v="0"/>
    <n v="0"/>
    <s v=""/>
    <s v=""/>
    <s v=""/>
  </r>
  <r>
    <x v="94"/>
    <x v="29"/>
    <n v="2040"/>
    <n v="0"/>
    <n v="164602"/>
    <n v="0"/>
    <n v="0"/>
    <s v=""/>
    <s v=""/>
    <s v=""/>
  </r>
  <r>
    <x v="95"/>
    <x v="29"/>
    <n v="3649"/>
    <n v="0"/>
    <n v="168251"/>
    <n v="0"/>
    <n v="0"/>
    <s v=""/>
    <s v=""/>
    <s v=""/>
  </r>
  <r>
    <x v="96"/>
    <x v="29"/>
    <n v="10636"/>
    <n v="0"/>
    <n v="178887"/>
    <n v="0"/>
    <n v="0"/>
    <s v=""/>
    <s v=""/>
    <s v=""/>
  </r>
  <r>
    <x v="97"/>
    <x v="29"/>
    <n v="25282"/>
    <n v="0"/>
    <n v="204169"/>
    <n v="0"/>
    <n v="0"/>
    <s v=""/>
    <s v=""/>
    <s v=""/>
  </r>
  <r>
    <x v="98"/>
    <x v="29"/>
    <n v="37635"/>
    <n v="0"/>
    <n v="241804"/>
    <n v="0"/>
    <n v="0"/>
    <s v=""/>
    <s v=""/>
    <s v=""/>
  </r>
  <r>
    <x v="99"/>
    <x v="29"/>
    <n v="27320"/>
    <n v="0"/>
    <n v="269124"/>
    <n v="0"/>
    <n v="0"/>
    <s v=""/>
    <s v=""/>
    <s v=""/>
  </r>
  <r>
    <x v="100"/>
    <x v="29"/>
    <n v="14668"/>
    <n v="0"/>
    <n v="283792"/>
    <n v="0"/>
    <n v="0"/>
    <s v=""/>
    <s v=""/>
    <s v=""/>
  </r>
  <r>
    <x v="101"/>
    <x v="29"/>
    <n v="8364"/>
    <n v="0"/>
    <n v="292156"/>
    <n v="0"/>
    <n v="0"/>
    <s v=""/>
    <s v=""/>
    <s v=""/>
  </r>
  <r>
    <x v="102"/>
    <x v="29"/>
    <n v="3700"/>
    <n v="0"/>
    <n v="295856"/>
    <n v="0"/>
    <n v="0"/>
    <s v=""/>
    <s v=""/>
    <s v=""/>
  </r>
  <r>
    <x v="103"/>
    <x v="29"/>
    <n v="2899"/>
    <n v="0"/>
    <n v="298755"/>
    <n v="0"/>
    <n v="0"/>
    <s v=""/>
    <s v=""/>
    <s v=""/>
  </r>
  <r>
    <x v="104"/>
    <x v="29"/>
    <n v="2765"/>
    <n v="0"/>
    <n v="301520"/>
    <n v="0"/>
    <n v="0"/>
    <s v=""/>
    <s v=""/>
    <s v=""/>
  </r>
  <r>
    <x v="105"/>
    <x v="29"/>
    <n v="2303"/>
    <n v="0"/>
    <n v="303823"/>
    <n v="0"/>
    <n v="0"/>
    <s v=""/>
    <s v=""/>
    <s v=""/>
  </r>
  <r>
    <x v="106"/>
    <x v="29"/>
    <n v="1926"/>
    <n v="0"/>
    <n v="305749"/>
    <n v="0"/>
    <n v="0"/>
    <s v=""/>
    <s v=""/>
    <s v=""/>
  </r>
  <r>
    <x v="107"/>
    <x v="29"/>
    <n v="1478"/>
    <n v="0"/>
    <n v="307227"/>
    <n v="0"/>
    <n v="0"/>
    <s v=""/>
    <s v=""/>
    <s v=""/>
  </r>
  <r>
    <x v="108"/>
    <x v="29"/>
    <n v="931"/>
    <n v="0"/>
    <n v="308158"/>
    <n v="0"/>
    <n v="0"/>
    <s v=""/>
    <s v=""/>
    <s v=""/>
  </r>
  <r>
    <x v="109"/>
    <x v="29"/>
    <n v="488"/>
    <n v="0"/>
    <n v="308646"/>
    <n v="0"/>
    <n v="0"/>
    <s v=""/>
    <s v=""/>
    <s v=""/>
  </r>
  <r>
    <x v="110"/>
    <x v="29"/>
    <n v="272"/>
    <n v="0"/>
    <n v="308918"/>
    <n v="0"/>
    <n v="0"/>
    <s v=""/>
    <s v=""/>
    <s v=""/>
  </r>
  <r>
    <x v="111"/>
    <x v="29"/>
    <n v="217"/>
    <n v="0"/>
    <n v="309135"/>
    <n v="0"/>
    <n v="0"/>
    <s v=""/>
    <s v=""/>
    <s v=""/>
  </r>
  <r>
    <x v="112"/>
    <x v="29"/>
    <n v="140"/>
    <n v="0"/>
    <n v="309275"/>
    <n v="0"/>
    <n v="0"/>
    <s v=""/>
    <s v=""/>
    <s v=""/>
  </r>
  <r>
    <x v="113"/>
    <x v="29"/>
    <n v="77"/>
    <n v="0"/>
    <n v="309352"/>
    <n v="0"/>
    <n v="0"/>
    <s v=""/>
    <s v=""/>
    <s v=""/>
  </r>
  <r>
    <x v="114"/>
    <x v="29"/>
    <n v="48"/>
    <n v="0"/>
    <n v="309400"/>
    <n v="0"/>
    <n v="0"/>
    <s v=""/>
    <s v=""/>
    <s v=""/>
  </r>
  <r>
    <x v="115"/>
    <x v="29"/>
    <n v="18"/>
    <n v="0"/>
    <n v="309418"/>
    <n v="0"/>
    <n v="0"/>
    <s v=""/>
    <s v=""/>
    <s v=""/>
  </r>
  <r>
    <x v="116"/>
    <x v="29"/>
    <n v="25"/>
    <n v="0"/>
    <n v="309443"/>
    <n v="0"/>
    <n v="0"/>
    <s v=""/>
    <s v=""/>
    <s v=""/>
  </r>
  <r>
    <x v="117"/>
    <x v="29"/>
    <n v="37"/>
    <n v="0"/>
    <n v="309480"/>
    <n v="0"/>
    <n v="0"/>
    <s v=""/>
    <s v=""/>
    <s v=""/>
  </r>
  <r>
    <x v="118"/>
    <x v="29"/>
    <n v="32"/>
    <n v="0"/>
    <n v="309512"/>
    <n v="0"/>
    <n v="0"/>
    <s v=""/>
    <s v=""/>
    <s v=""/>
  </r>
  <r>
    <x v="119"/>
    <x v="29"/>
    <n v="58"/>
    <n v="0"/>
    <n v="309570"/>
    <n v="0"/>
    <n v="0"/>
    <s v=""/>
    <s v=""/>
    <s v=""/>
  </r>
  <r>
    <x v="120"/>
    <x v="29"/>
    <n v="106"/>
    <n v="0"/>
    <n v="309676"/>
    <n v="0"/>
    <n v="0"/>
    <s v=""/>
    <s v=""/>
    <s v=""/>
  </r>
  <r>
    <x v="121"/>
    <x v="29"/>
    <n v="109"/>
    <n v="0"/>
    <n v="309785"/>
    <n v="0"/>
    <n v="0"/>
    <s v=""/>
    <s v=""/>
    <s v=""/>
  </r>
  <r>
    <x v="122"/>
    <x v="29"/>
    <n v="252"/>
    <n v="0"/>
    <n v="310037"/>
    <n v="0"/>
    <n v="0"/>
    <s v=""/>
    <s v=""/>
    <s v=""/>
  </r>
  <r>
    <x v="123"/>
    <x v="29"/>
    <n v="344"/>
    <n v="0"/>
    <n v="310381"/>
    <n v="0"/>
    <n v="0"/>
    <s v=""/>
    <s v=""/>
    <s v=""/>
  </r>
  <r>
    <x v="124"/>
    <x v="29"/>
    <n v="359"/>
    <n v="0"/>
    <n v="310740"/>
    <n v="0"/>
    <n v="0"/>
    <s v=""/>
    <s v=""/>
    <s v=""/>
  </r>
  <r>
    <x v="125"/>
    <x v="29"/>
    <n v="351"/>
    <n v="0"/>
    <n v="311091"/>
    <n v="0"/>
    <n v="0"/>
    <s v=""/>
    <s v=""/>
    <s v=""/>
  </r>
  <r>
    <x v="126"/>
    <x v="29"/>
    <n v="320"/>
    <n v="0"/>
    <n v="311411"/>
    <n v="0"/>
    <n v="0"/>
    <s v=""/>
    <s v=""/>
    <s v=""/>
  </r>
  <r>
    <x v="127"/>
    <x v="29"/>
    <n v="307"/>
    <n v="0"/>
    <n v="311718"/>
    <n v="0"/>
    <n v="0"/>
    <s v=""/>
    <s v=""/>
    <s v=""/>
  </r>
  <r>
    <x v="128"/>
    <x v="29"/>
    <n v="261"/>
    <n v="0"/>
    <n v="311979"/>
    <n v="0"/>
    <n v="0"/>
    <s v=""/>
    <s v=""/>
    <s v=""/>
  </r>
  <r>
    <x v="129"/>
    <x v="29"/>
    <n v="292"/>
    <n v="0"/>
    <n v="312271"/>
    <n v="0"/>
    <n v="0"/>
    <s v=""/>
    <s v=""/>
    <s v=""/>
  </r>
  <r>
    <x v="130"/>
    <x v="29"/>
    <n v="547"/>
    <n v="0"/>
    <n v="312818"/>
    <n v="0"/>
    <n v="0"/>
    <s v=""/>
    <s v=""/>
    <s v=""/>
  </r>
  <r>
    <x v="131"/>
    <x v="29"/>
    <n v="875"/>
    <n v="0"/>
    <n v="313693"/>
    <n v="0"/>
    <n v="0"/>
    <s v=""/>
    <s v=""/>
    <s v=""/>
  </r>
  <r>
    <x v="132"/>
    <x v="29"/>
    <n v="580"/>
    <n v="0"/>
    <n v="314273"/>
    <n v="0"/>
    <n v="0"/>
    <s v=""/>
    <s v=""/>
    <s v=""/>
  </r>
  <r>
    <x v="133"/>
    <x v="29"/>
    <n v="307"/>
    <n v="0"/>
    <n v="314580"/>
    <n v="0"/>
    <n v="0"/>
    <s v=""/>
    <s v=""/>
    <s v=""/>
  </r>
  <r>
    <x v="134"/>
    <x v="29"/>
    <n v="282"/>
    <n v="0"/>
    <n v="314862"/>
    <n v="0"/>
    <n v="0"/>
    <s v=""/>
    <s v=""/>
    <s v=""/>
  </r>
  <r>
    <x v="135"/>
    <x v="29"/>
    <n v="217"/>
    <n v="0"/>
    <n v="315079"/>
    <n v="0"/>
    <n v="0"/>
    <s v=""/>
    <s v=""/>
    <s v=""/>
  </r>
  <r>
    <x v="136"/>
    <x v="29"/>
    <n v="182"/>
    <n v="0"/>
    <n v="315261"/>
    <n v="0"/>
    <n v="0"/>
    <s v=""/>
    <s v=""/>
    <s v=""/>
  </r>
  <r>
    <x v="137"/>
    <x v="29"/>
    <n v="71"/>
    <n v="0"/>
    <n v="315332"/>
    <n v="0"/>
    <n v="0"/>
    <s v=""/>
    <s v=""/>
    <s v=""/>
  </r>
  <r>
    <x v="138"/>
    <x v="29"/>
    <n v="96"/>
    <n v="0"/>
    <n v="315428"/>
    <n v="0"/>
    <n v="0"/>
    <s v=""/>
    <s v=""/>
    <s v=""/>
  </r>
  <r>
    <x v="139"/>
    <x v="29"/>
    <n v="77"/>
    <n v="0"/>
    <n v="315505"/>
    <n v="0"/>
    <n v="0"/>
    <s v=""/>
    <s v=""/>
    <s v=""/>
  </r>
  <r>
    <x v="140"/>
    <x v="29"/>
    <n v="42"/>
    <n v="0"/>
    <n v="315547"/>
    <n v="0"/>
    <n v="0"/>
    <s v=""/>
    <s v=""/>
    <s v=""/>
  </r>
  <r>
    <x v="209"/>
    <x v="29"/>
    <n v="53"/>
    <n v="0"/>
    <n v="315600"/>
    <n v="0"/>
    <n v="0"/>
    <s v=""/>
    <s v=""/>
    <s v=""/>
  </r>
  <r>
    <x v="141"/>
    <x v="29"/>
    <n v="73"/>
    <n v="0"/>
    <n v="315673"/>
    <n v="0"/>
    <n v="0"/>
    <s v=""/>
    <s v=""/>
    <s v=""/>
  </r>
  <r>
    <x v="142"/>
    <x v="29"/>
    <n v="62"/>
    <n v="0"/>
    <n v="315735"/>
    <n v="0"/>
    <n v="0"/>
    <s v=""/>
    <s v=""/>
    <s v=""/>
  </r>
  <r>
    <x v="143"/>
    <x v="29"/>
    <n v="43"/>
    <n v="0"/>
    <n v="315778"/>
    <n v="0"/>
    <n v="0"/>
    <s v=""/>
    <s v=""/>
    <s v=""/>
  </r>
  <r>
    <x v="144"/>
    <x v="29"/>
    <n v="25"/>
    <n v="0"/>
    <n v="315803"/>
    <n v="0"/>
    <n v="0"/>
    <s v=""/>
    <s v=""/>
    <s v=""/>
  </r>
  <r>
    <x v="145"/>
    <x v="29"/>
    <n v="13"/>
    <n v="0"/>
    <n v="315816"/>
    <n v="0"/>
    <n v="0"/>
    <s v=""/>
    <s v=""/>
    <s v=""/>
  </r>
  <r>
    <x v="146"/>
    <x v="29"/>
    <n v="14"/>
    <n v="0"/>
    <n v="315830"/>
    <n v="0"/>
    <n v="0"/>
    <s v=""/>
    <s v=""/>
    <s v=""/>
  </r>
  <r>
    <x v="147"/>
    <x v="29"/>
    <n v="18"/>
    <n v="0"/>
    <n v="315848"/>
    <n v="0"/>
    <n v="0"/>
    <s v=""/>
    <s v=""/>
    <s v=""/>
  </r>
  <r>
    <x v="148"/>
    <x v="29"/>
    <n v="11"/>
    <n v="0"/>
    <n v="315859"/>
    <n v="0"/>
    <n v="0"/>
    <s v=""/>
    <s v=""/>
    <s v=""/>
  </r>
  <r>
    <x v="149"/>
    <x v="29"/>
    <n v="27"/>
    <n v="0"/>
    <n v="315886"/>
    <n v="0"/>
    <n v="0"/>
    <s v=""/>
    <s v=""/>
    <s v=""/>
  </r>
  <r>
    <x v="150"/>
    <x v="29"/>
    <n v="34"/>
    <n v="0"/>
    <n v="315920"/>
    <n v="0"/>
    <n v="0"/>
    <s v=""/>
    <s v=""/>
    <s v=""/>
  </r>
  <r>
    <x v="151"/>
    <x v="29"/>
    <n v="47"/>
    <n v="0"/>
    <n v="315967"/>
    <n v="0"/>
    <n v="0"/>
    <s v=""/>
    <s v=""/>
    <s v=""/>
  </r>
  <r>
    <x v="152"/>
    <x v="29"/>
    <n v="50"/>
    <n v="0"/>
    <n v="316017"/>
    <n v="0"/>
    <n v="0"/>
    <s v=""/>
    <s v=""/>
    <s v=""/>
  </r>
  <r>
    <x v="153"/>
    <x v="29"/>
    <n v="60"/>
    <n v="0"/>
    <n v="316077"/>
    <n v="0"/>
    <n v="0"/>
    <s v=""/>
    <s v=""/>
    <s v=""/>
  </r>
  <r>
    <x v="210"/>
    <x v="29"/>
    <n v="40"/>
    <n v="0"/>
    <n v="316117"/>
    <n v="0"/>
    <n v="0"/>
    <s v=""/>
    <s v=""/>
    <s v=""/>
  </r>
  <r>
    <x v="154"/>
    <x v="29"/>
    <n v="39"/>
    <n v="0"/>
    <n v="316156"/>
    <n v="0"/>
    <n v="0"/>
    <s v=""/>
    <s v=""/>
    <s v=""/>
  </r>
  <r>
    <x v="155"/>
    <x v="29"/>
    <n v="38"/>
    <n v="0"/>
    <n v="316194"/>
    <n v="0"/>
    <n v="0"/>
    <s v=""/>
    <s v=""/>
    <s v=""/>
  </r>
  <r>
    <x v="211"/>
    <x v="29"/>
    <n v="32"/>
    <n v="0"/>
    <n v="316226"/>
    <n v="0"/>
    <n v="0"/>
    <s v=""/>
    <s v=""/>
    <s v=""/>
  </r>
  <r>
    <x v="212"/>
    <x v="29"/>
    <n v="24"/>
    <n v="0"/>
    <n v="316250"/>
    <n v="0"/>
    <n v="0"/>
    <s v=""/>
    <s v=""/>
    <s v=""/>
  </r>
  <r>
    <x v="213"/>
    <x v="29"/>
    <n v="12"/>
    <n v="0"/>
    <n v="316262"/>
    <n v="0"/>
    <n v="0"/>
    <s v=""/>
    <s v=""/>
    <s v=""/>
  </r>
  <r>
    <x v="156"/>
    <x v="29"/>
    <n v="9"/>
    <n v="0"/>
    <n v="316271"/>
    <n v="0"/>
    <n v="0"/>
    <s v=""/>
    <s v=""/>
    <s v=""/>
  </r>
  <r>
    <x v="157"/>
    <x v="29"/>
    <n v="11"/>
    <n v="0"/>
    <n v="316282"/>
    <n v="0"/>
    <n v="0"/>
    <s v=""/>
    <s v=""/>
    <s v=""/>
  </r>
  <r>
    <x v="207"/>
    <x v="29"/>
    <n v="6"/>
    <n v="0"/>
    <n v="316288"/>
    <n v="0"/>
    <n v="0"/>
    <s v=""/>
    <s v=""/>
    <s v=""/>
  </r>
  <r>
    <x v="158"/>
    <x v="29"/>
    <n v="3"/>
    <n v="0"/>
    <n v="316291"/>
    <n v="0"/>
    <n v="0"/>
    <s v=""/>
    <s v=""/>
    <s v=""/>
  </r>
  <r>
    <x v="214"/>
    <x v="29"/>
    <n v="2"/>
    <n v="0"/>
    <n v="316293"/>
    <n v="0"/>
    <n v="0"/>
    <s v=""/>
    <s v=""/>
    <s v=""/>
  </r>
  <r>
    <x v="159"/>
    <x v="29"/>
    <n v="2"/>
    <n v="0"/>
    <n v="316295"/>
    <n v="0"/>
    <n v="0"/>
    <s v=""/>
    <s v=""/>
    <s v=""/>
  </r>
  <r>
    <x v="161"/>
    <x v="29"/>
    <n v="1"/>
    <n v="0"/>
    <n v="316296"/>
    <n v="0"/>
    <n v="0"/>
    <s v=""/>
    <s v=""/>
    <s v=""/>
  </r>
  <r>
    <x v="208"/>
    <x v="29"/>
    <n v="1"/>
    <n v="0"/>
    <n v="316297"/>
    <n v="0"/>
    <n v="0"/>
    <s v=""/>
    <s v=""/>
    <s v=""/>
  </r>
  <r>
    <x v="162"/>
    <x v="29"/>
    <n v="1"/>
    <n v="0"/>
    <n v="316298"/>
    <n v="0"/>
    <n v="0"/>
    <s v=""/>
    <s v=""/>
    <s v=""/>
  </r>
  <r>
    <x v="164"/>
    <x v="29"/>
    <n v="1"/>
    <n v="0"/>
    <n v="316299"/>
    <n v="0"/>
    <n v="0"/>
    <s v=""/>
    <s v=""/>
    <s v=""/>
  </r>
  <r>
    <x v="226"/>
    <x v="29"/>
    <n v="1"/>
    <n v="0"/>
    <n v="316300"/>
    <n v="0"/>
    <n v="0"/>
    <s v=""/>
    <s v=""/>
    <s v=""/>
  </r>
  <r>
    <x v="215"/>
    <x v="29"/>
    <n v="4"/>
    <n v="0"/>
    <n v="316304"/>
    <n v="0"/>
    <n v="0"/>
    <s v=""/>
    <s v=""/>
    <s v=""/>
  </r>
  <r>
    <x v="167"/>
    <x v="29"/>
    <n v="6"/>
    <n v="0"/>
    <n v="316310"/>
    <n v="0"/>
    <n v="0"/>
    <s v=""/>
    <s v=""/>
    <s v=""/>
  </r>
  <r>
    <x v="168"/>
    <x v="29"/>
    <n v="7"/>
    <n v="0"/>
    <n v="316317"/>
    <n v="0"/>
    <n v="0"/>
    <s v=""/>
    <s v=""/>
    <s v=""/>
  </r>
  <r>
    <x v="169"/>
    <x v="29"/>
    <n v="29"/>
    <n v="0"/>
    <n v="316346"/>
    <n v="0"/>
    <n v="0"/>
    <s v=""/>
    <s v=""/>
    <s v=""/>
  </r>
  <r>
    <x v="170"/>
    <x v="29"/>
    <n v="24"/>
    <n v="0"/>
    <n v="316370"/>
    <n v="0"/>
    <n v="0"/>
    <s v=""/>
    <s v=""/>
    <s v=""/>
  </r>
  <r>
    <x v="171"/>
    <x v="29"/>
    <n v="27"/>
    <n v="0"/>
    <n v="316397"/>
    <n v="0"/>
    <n v="0"/>
    <s v=""/>
    <s v=""/>
    <s v=""/>
  </r>
  <r>
    <x v="172"/>
    <x v="29"/>
    <n v="25"/>
    <n v="0"/>
    <n v="316422"/>
    <n v="0"/>
    <n v="0"/>
    <s v=""/>
    <s v=""/>
    <s v=""/>
  </r>
  <r>
    <x v="173"/>
    <x v="29"/>
    <n v="35"/>
    <n v="0"/>
    <n v="316457"/>
    <n v="0"/>
    <n v="0"/>
    <s v=""/>
    <s v=""/>
    <s v=""/>
  </r>
  <r>
    <x v="174"/>
    <x v="29"/>
    <n v="23"/>
    <n v="0"/>
    <n v="316480"/>
    <n v="0"/>
    <n v="0"/>
    <s v=""/>
    <s v=""/>
    <s v=""/>
  </r>
  <r>
    <x v="175"/>
    <x v="29"/>
    <n v="30"/>
    <n v="0"/>
    <n v="316510"/>
    <n v="0"/>
    <n v="0"/>
    <s v=""/>
    <s v=""/>
    <s v=""/>
  </r>
  <r>
    <x v="176"/>
    <x v="29"/>
    <n v="32"/>
    <n v="0"/>
    <n v="316542"/>
    <n v="0"/>
    <n v="0"/>
    <s v=""/>
    <s v=""/>
    <s v=""/>
  </r>
  <r>
    <x v="177"/>
    <x v="29"/>
    <n v="43"/>
    <n v="0"/>
    <n v="316585"/>
    <n v="0"/>
    <n v="0"/>
    <s v=""/>
    <s v=""/>
    <s v=""/>
  </r>
  <r>
    <x v="178"/>
    <x v="29"/>
    <n v="51"/>
    <n v="0"/>
    <n v="316636"/>
    <n v="0"/>
    <n v="0"/>
    <s v=""/>
    <s v=""/>
    <s v=""/>
  </r>
  <r>
    <x v="179"/>
    <x v="29"/>
    <n v="89"/>
    <n v="0"/>
    <n v="316725"/>
    <n v="0"/>
    <n v="0"/>
    <s v=""/>
    <s v=""/>
    <s v=""/>
  </r>
  <r>
    <x v="180"/>
    <x v="29"/>
    <n v="116"/>
    <n v="0"/>
    <n v="316841"/>
    <n v="0"/>
    <n v="0"/>
    <s v=""/>
    <s v=""/>
    <s v=""/>
  </r>
  <r>
    <x v="181"/>
    <x v="29"/>
    <n v="150"/>
    <n v="0"/>
    <n v="316991"/>
    <n v="0"/>
    <n v="0"/>
    <s v=""/>
    <s v=""/>
    <s v=""/>
  </r>
  <r>
    <x v="182"/>
    <x v="29"/>
    <n v="136"/>
    <n v="0"/>
    <n v="317127"/>
    <n v="0"/>
    <n v="0"/>
    <s v=""/>
    <s v=""/>
    <s v=""/>
  </r>
  <r>
    <x v="183"/>
    <x v="29"/>
    <n v="84"/>
    <n v="0"/>
    <n v="317211"/>
    <n v="0"/>
    <n v="0"/>
    <s v=""/>
    <s v=""/>
    <s v=""/>
  </r>
  <r>
    <x v="184"/>
    <x v="29"/>
    <n v="15"/>
    <n v="0"/>
    <n v="317226"/>
    <n v="0"/>
    <n v="0"/>
    <s v=""/>
    <s v=""/>
    <s v=""/>
  </r>
  <r>
    <x v="185"/>
    <x v="29"/>
    <n v="29"/>
    <n v="0"/>
    <n v="317255"/>
    <n v="0"/>
    <n v="0"/>
    <s v=""/>
    <s v=""/>
    <s v=""/>
  </r>
  <r>
    <x v="186"/>
    <x v="29"/>
    <n v="13"/>
    <n v="0"/>
    <n v="317268"/>
    <n v="0"/>
    <n v="0"/>
    <s v=""/>
    <s v=""/>
    <s v=""/>
  </r>
  <r>
    <x v="187"/>
    <x v="29"/>
    <n v="23"/>
    <n v="0"/>
    <n v="317291"/>
    <n v="0"/>
    <n v="0"/>
    <s v=""/>
    <s v=""/>
    <s v=""/>
  </r>
  <r>
    <x v="188"/>
    <x v="29"/>
    <n v="14"/>
    <n v="0"/>
    <n v="317305"/>
    <n v="0"/>
    <n v="0"/>
    <s v=""/>
    <s v=""/>
    <s v=""/>
  </r>
  <r>
    <x v="189"/>
    <x v="29"/>
    <n v="12"/>
    <n v="0"/>
    <n v="317317"/>
    <n v="0"/>
    <n v="0"/>
    <s v=""/>
    <s v=""/>
    <s v=""/>
  </r>
  <r>
    <x v="190"/>
    <x v="29"/>
    <n v="6"/>
    <n v="0"/>
    <n v="317323"/>
    <n v="0"/>
    <n v="0"/>
    <s v=""/>
    <s v=""/>
    <s v=""/>
  </r>
  <r>
    <x v="218"/>
    <x v="29"/>
    <n v="5"/>
    <n v="0"/>
    <n v="317328"/>
    <n v="0"/>
    <n v="0"/>
    <s v=""/>
    <s v=""/>
    <s v=""/>
  </r>
  <r>
    <x v="191"/>
    <x v="29"/>
    <n v="5"/>
    <n v="0"/>
    <n v="317333"/>
    <n v="0"/>
    <n v="0"/>
    <s v=""/>
    <s v=""/>
    <s v=""/>
  </r>
  <r>
    <x v="192"/>
    <x v="29"/>
    <n v="4"/>
    <n v="0"/>
    <n v="317337"/>
    <n v="0"/>
    <n v="0"/>
    <s v=""/>
    <s v=""/>
    <s v=""/>
  </r>
  <r>
    <x v="227"/>
    <x v="29"/>
    <n v="1"/>
    <n v="0"/>
    <n v="317338"/>
    <n v="0"/>
    <n v="0"/>
    <s v=""/>
    <s v=""/>
    <s v=""/>
  </r>
  <r>
    <x v="229"/>
    <x v="29"/>
    <n v="1"/>
    <n v="0"/>
    <n v="317339"/>
    <n v="0"/>
    <n v="0"/>
    <s v=""/>
    <s v=""/>
    <s v=""/>
  </r>
  <r>
    <x v="230"/>
    <x v="29"/>
    <n v="2"/>
    <n v="0"/>
    <n v="317341"/>
    <n v="0"/>
    <n v="0"/>
    <s v=""/>
    <s v=""/>
    <s v=""/>
  </r>
  <r>
    <x v="232"/>
    <x v="29"/>
    <n v="2"/>
    <n v="0"/>
    <n v="317343"/>
    <n v="0"/>
    <n v="0"/>
    <s v=""/>
    <s v=""/>
    <s v=""/>
  </r>
  <r>
    <x v="219"/>
    <x v="29"/>
    <n v="1"/>
    <n v="0"/>
    <n v="317344"/>
    <n v="0"/>
    <n v="0"/>
    <s v=""/>
    <s v=""/>
    <s v=""/>
  </r>
  <r>
    <x v="237"/>
    <x v="29"/>
    <n v="3"/>
    <n v="0"/>
    <n v="317347"/>
    <n v="0"/>
    <n v="0"/>
    <s v=""/>
    <s v=""/>
    <s v=""/>
  </r>
  <r>
    <x v="220"/>
    <x v="29"/>
    <n v="3"/>
    <n v="0"/>
    <n v="317350"/>
    <n v="0"/>
    <n v="0"/>
    <s v=""/>
    <s v=""/>
    <s v=""/>
  </r>
  <r>
    <x v="238"/>
    <x v="29"/>
    <n v="2"/>
    <n v="0"/>
    <n v="317352"/>
    <n v="0"/>
    <n v="0"/>
    <s v=""/>
    <s v=""/>
    <s v=""/>
  </r>
  <r>
    <x v="221"/>
    <x v="29"/>
    <n v="1"/>
    <n v="0"/>
    <n v="317353"/>
    <n v="0"/>
    <n v="0"/>
    <s v=""/>
    <s v=""/>
    <s v=""/>
  </r>
  <r>
    <x v="233"/>
    <x v="29"/>
    <n v="2"/>
    <n v="0"/>
    <n v="317355"/>
    <n v="0"/>
    <n v="0"/>
    <s v=""/>
    <s v=""/>
    <s v=""/>
  </r>
  <r>
    <x v="239"/>
    <x v="29"/>
    <n v="1"/>
    <n v="0"/>
    <n v="317356"/>
    <n v="0"/>
    <n v="0"/>
    <s v=""/>
    <s v=""/>
    <s v=""/>
  </r>
  <r>
    <x v="193"/>
    <x v="29"/>
    <n v="5"/>
    <n v="0"/>
    <n v="317361"/>
    <n v="0"/>
    <n v="0"/>
    <s v=""/>
    <s v=""/>
    <s v=""/>
  </r>
  <r>
    <x v="222"/>
    <x v="29"/>
    <n v="1"/>
    <n v="0"/>
    <n v="317362"/>
    <n v="0"/>
    <n v="0"/>
    <s v=""/>
    <s v=""/>
    <s v=""/>
  </r>
  <r>
    <x v="194"/>
    <x v="29"/>
    <n v="2"/>
    <n v="0"/>
    <n v="317364"/>
    <n v="0"/>
    <n v="0"/>
    <s v=""/>
    <s v=""/>
    <s v=""/>
  </r>
  <r>
    <x v="235"/>
    <x v="29"/>
    <n v="1"/>
    <n v="0"/>
    <n v="317365"/>
    <n v="0"/>
    <n v="0"/>
    <s v=""/>
    <s v=""/>
    <s v=""/>
  </r>
  <r>
    <x v="195"/>
    <x v="29"/>
    <n v="4"/>
    <n v="0"/>
    <n v="317369"/>
    <n v="0"/>
    <n v="0"/>
    <s v=""/>
    <s v=""/>
    <s v=""/>
  </r>
  <r>
    <x v="196"/>
    <x v="29"/>
    <n v="3"/>
    <n v="0"/>
    <n v="317372"/>
    <n v="0"/>
    <n v="0"/>
    <s v=""/>
    <s v=""/>
    <s v=""/>
  </r>
  <r>
    <x v="197"/>
    <x v="29"/>
    <n v="7"/>
    <n v="0"/>
    <n v="317379"/>
    <n v="0"/>
    <n v="0"/>
    <s v=""/>
    <s v=""/>
    <s v=""/>
  </r>
  <r>
    <x v="198"/>
    <x v="29"/>
    <n v="3"/>
    <n v="0"/>
    <n v="317382"/>
    <n v="0"/>
    <n v="0"/>
    <s v=""/>
    <s v=""/>
    <s v=""/>
  </r>
  <r>
    <x v="236"/>
    <x v="29"/>
    <n v="9"/>
    <n v="0"/>
    <n v="317391"/>
    <n v="0"/>
    <n v="0"/>
    <s v=""/>
    <s v=""/>
    <s v=""/>
  </r>
  <r>
    <x v="223"/>
    <x v="29"/>
    <n v="12"/>
    <n v="0"/>
    <n v="317403"/>
    <n v="0"/>
    <n v="0"/>
    <s v=""/>
    <s v=""/>
    <s v=""/>
  </r>
  <r>
    <x v="199"/>
    <x v="29"/>
    <n v="18"/>
    <n v="0"/>
    <n v="317421"/>
    <n v="0"/>
    <n v="0"/>
    <s v=""/>
    <s v=""/>
    <s v=""/>
  </r>
  <r>
    <x v="200"/>
    <x v="29"/>
    <n v="26"/>
    <n v="0"/>
    <n v="317447"/>
    <n v="0"/>
    <n v="0"/>
    <s v=""/>
    <s v=""/>
    <s v=""/>
  </r>
  <r>
    <x v="201"/>
    <x v="29"/>
    <n v="34"/>
    <n v="0"/>
    <n v="317481"/>
    <n v="0"/>
    <n v="0"/>
    <s v=""/>
    <s v=""/>
    <s v=""/>
  </r>
  <r>
    <x v="202"/>
    <x v="29"/>
    <n v="73"/>
    <n v="0"/>
    <n v="317554"/>
    <n v="0"/>
    <n v="0"/>
    <s v=""/>
    <s v=""/>
    <s v=""/>
  </r>
  <r>
    <x v="203"/>
    <x v="29"/>
    <n v="121"/>
    <n v="0"/>
    <n v="317675"/>
    <n v="0"/>
    <n v="0"/>
    <s v=""/>
    <s v=""/>
    <s v=""/>
  </r>
  <r>
    <x v="204"/>
    <x v="29"/>
    <n v="186"/>
    <n v="0"/>
    <n v="317861"/>
    <n v="0"/>
    <n v="0"/>
    <s v=""/>
    <s v=""/>
    <s v=""/>
  </r>
  <r>
    <x v="205"/>
    <x v="29"/>
    <n v="143"/>
    <n v="0"/>
    <n v="318004"/>
    <n v="0"/>
    <n v="0"/>
    <s v=""/>
    <s v=""/>
    <s v=""/>
  </r>
  <r>
    <x v="206"/>
    <x v="29"/>
    <n v="71"/>
    <n v="0"/>
    <n v="318075"/>
    <n v="0"/>
    <n v="0"/>
    <s v=""/>
    <s v=""/>
    <s v=""/>
  </r>
  <r>
    <x v="0"/>
    <x v="30"/>
    <n v="10"/>
    <n v="0"/>
    <n v="10"/>
    <n v="0"/>
    <n v="0"/>
    <s v=""/>
    <s v=""/>
    <s v=""/>
  </r>
  <r>
    <x v="1"/>
    <x v="30"/>
    <n v="17"/>
    <n v="0"/>
    <n v="27"/>
    <n v="0"/>
    <n v="0"/>
    <s v=""/>
    <s v=""/>
    <s v=""/>
  </r>
  <r>
    <x v="2"/>
    <x v="30"/>
    <n v="17"/>
    <n v="0"/>
    <n v="44"/>
    <n v="0"/>
    <n v="0"/>
    <s v=""/>
    <s v=""/>
    <s v=""/>
  </r>
  <r>
    <x v="3"/>
    <x v="30"/>
    <n v="31"/>
    <n v="0"/>
    <n v="75"/>
    <n v="0"/>
    <n v="0"/>
    <s v=""/>
    <s v=""/>
    <s v=""/>
  </r>
  <r>
    <x v="4"/>
    <x v="30"/>
    <n v="19"/>
    <n v="0"/>
    <n v="94"/>
    <n v="0"/>
    <n v="0"/>
    <s v=""/>
    <s v=""/>
    <s v=""/>
  </r>
  <r>
    <x v="5"/>
    <x v="30"/>
    <n v="16"/>
    <n v="0"/>
    <n v="110"/>
    <n v="0"/>
    <n v="0"/>
    <s v=""/>
    <s v=""/>
    <s v=""/>
  </r>
  <r>
    <x v="6"/>
    <x v="30"/>
    <n v="18"/>
    <n v="0"/>
    <n v="128"/>
    <n v="0"/>
    <n v="0"/>
    <s v=""/>
    <s v=""/>
    <s v=""/>
  </r>
  <r>
    <x v="7"/>
    <x v="30"/>
    <n v="6"/>
    <n v="0"/>
    <n v="134"/>
    <n v="0"/>
    <n v="0"/>
    <s v=""/>
    <s v=""/>
    <s v=""/>
  </r>
  <r>
    <x v="8"/>
    <x v="30"/>
    <n v="8"/>
    <n v="0"/>
    <n v="142"/>
    <n v="0"/>
    <n v="0"/>
    <s v=""/>
    <s v=""/>
    <s v=""/>
  </r>
  <r>
    <x v="9"/>
    <x v="30"/>
    <n v="9"/>
    <n v="0"/>
    <n v="151"/>
    <n v="0"/>
    <n v="0"/>
    <s v=""/>
    <s v=""/>
    <s v=""/>
  </r>
  <r>
    <x v="10"/>
    <x v="30"/>
    <n v="14"/>
    <n v="0"/>
    <n v="165"/>
    <n v="0"/>
    <n v="0"/>
    <s v=""/>
    <s v=""/>
    <s v=""/>
  </r>
  <r>
    <x v="11"/>
    <x v="30"/>
    <n v="7"/>
    <n v="0"/>
    <n v="172"/>
    <n v="0"/>
    <n v="0"/>
    <s v=""/>
    <s v=""/>
    <s v=""/>
  </r>
  <r>
    <x v="12"/>
    <x v="30"/>
    <n v="9"/>
    <n v="0"/>
    <n v="181"/>
    <n v="0"/>
    <n v="0"/>
    <s v=""/>
    <s v=""/>
    <s v=""/>
  </r>
  <r>
    <x v="13"/>
    <x v="30"/>
    <n v="10"/>
    <n v="0"/>
    <n v="191"/>
    <n v="0"/>
    <n v="0"/>
    <s v=""/>
    <s v=""/>
    <s v=""/>
  </r>
  <r>
    <x v="14"/>
    <x v="30"/>
    <n v="11"/>
    <n v="0"/>
    <n v="202"/>
    <n v="0"/>
    <n v="0"/>
    <s v=""/>
    <s v=""/>
    <s v=""/>
  </r>
  <r>
    <x v="15"/>
    <x v="30"/>
    <n v="21"/>
    <n v="0"/>
    <n v="223"/>
    <n v="0"/>
    <n v="0"/>
    <s v=""/>
    <s v=""/>
    <s v=""/>
  </r>
  <r>
    <x v="16"/>
    <x v="30"/>
    <n v="28"/>
    <n v="0"/>
    <n v="251"/>
    <n v="0"/>
    <n v="0"/>
    <s v=""/>
    <s v=""/>
    <s v=""/>
  </r>
  <r>
    <x v="17"/>
    <x v="30"/>
    <n v="23"/>
    <n v="0"/>
    <n v="274"/>
    <n v="0"/>
    <n v="0"/>
    <s v=""/>
    <s v=""/>
    <s v=""/>
  </r>
  <r>
    <x v="18"/>
    <x v="30"/>
    <n v="22"/>
    <n v="0"/>
    <n v="296"/>
    <n v="0"/>
    <n v="0"/>
    <s v=""/>
    <s v=""/>
    <s v=""/>
  </r>
  <r>
    <x v="19"/>
    <x v="30"/>
    <n v="29"/>
    <n v="0"/>
    <n v="325"/>
    <n v="0"/>
    <n v="0"/>
    <s v=""/>
    <s v=""/>
    <s v=""/>
  </r>
  <r>
    <x v="20"/>
    <x v="30"/>
    <n v="35"/>
    <n v="0"/>
    <n v="360"/>
    <n v="0"/>
    <n v="0"/>
    <s v=""/>
    <s v=""/>
    <s v=""/>
  </r>
  <r>
    <x v="21"/>
    <x v="30"/>
    <n v="25"/>
    <n v="0"/>
    <n v="385"/>
    <n v="0"/>
    <n v="0"/>
    <s v=""/>
    <s v=""/>
    <s v=""/>
  </r>
  <r>
    <x v="22"/>
    <x v="30"/>
    <n v="25"/>
    <n v="0"/>
    <n v="410"/>
    <n v="0"/>
    <n v="0"/>
    <s v=""/>
    <s v=""/>
    <s v=""/>
  </r>
  <r>
    <x v="23"/>
    <x v="30"/>
    <n v="51"/>
    <n v="0"/>
    <n v="461"/>
    <n v="0"/>
    <n v="0"/>
    <s v=""/>
    <s v=""/>
    <s v=""/>
  </r>
  <r>
    <x v="24"/>
    <x v="30"/>
    <n v="51"/>
    <n v="0"/>
    <n v="512"/>
    <n v="0"/>
    <n v="0"/>
    <s v=""/>
    <s v=""/>
    <s v=""/>
  </r>
  <r>
    <x v="25"/>
    <x v="30"/>
    <n v="92"/>
    <n v="0"/>
    <n v="604"/>
    <n v="0"/>
    <n v="0"/>
    <s v=""/>
    <s v=""/>
    <s v=""/>
  </r>
  <r>
    <x v="26"/>
    <x v="30"/>
    <n v="244"/>
    <n v="0"/>
    <n v="848"/>
    <n v="0"/>
    <n v="0"/>
    <s v=""/>
    <s v=""/>
    <s v=""/>
  </r>
  <r>
    <x v="27"/>
    <x v="30"/>
    <n v="547"/>
    <n v="0"/>
    <n v="1395"/>
    <n v="0"/>
    <n v="0"/>
    <s v=""/>
    <s v=""/>
    <s v=""/>
  </r>
  <r>
    <x v="28"/>
    <x v="30"/>
    <n v="622"/>
    <n v="0"/>
    <n v="2017"/>
    <n v="0"/>
    <n v="0"/>
    <s v=""/>
    <s v=""/>
    <s v=""/>
  </r>
  <r>
    <x v="29"/>
    <x v="30"/>
    <n v="597"/>
    <n v="0"/>
    <n v="2614"/>
    <n v="0"/>
    <n v="0"/>
    <s v=""/>
    <s v=""/>
    <s v=""/>
  </r>
  <r>
    <x v="30"/>
    <x v="30"/>
    <n v="1091"/>
    <n v="0"/>
    <n v="3705"/>
    <n v="0"/>
    <n v="0"/>
    <s v=""/>
    <s v=""/>
    <s v=""/>
  </r>
  <r>
    <x v="31"/>
    <x v="30"/>
    <n v="1758"/>
    <n v="0"/>
    <n v="5463"/>
    <n v="0"/>
    <n v="0"/>
    <s v=""/>
    <s v=""/>
    <s v=""/>
  </r>
  <r>
    <x v="32"/>
    <x v="30"/>
    <n v="2498"/>
    <n v="0"/>
    <n v="7961"/>
    <n v="0"/>
    <n v="0"/>
    <s v=""/>
    <s v=""/>
    <s v=""/>
  </r>
  <r>
    <x v="33"/>
    <x v="30"/>
    <n v="2262"/>
    <n v="0"/>
    <n v="10223"/>
    <n v="0"/>
    <n v="0"/>
    <s v=""/>
    <s v=""/>
    <s v=""/>
  </r>
  <r>
    <x v="34"/>
    <x v="30"/>
    <n v="1872"/>
    <n v="0"/>
    <n v="12095"/>
    <n v="0"/>
    <n v="0"/>
    <s v=""/>
    <s v=""/>
    <s v=""/>
  </r>
  <r>
    <x v="35"/>
    <x v="30"/>
    <n v="1292"/>
    <n v="0"/>
    <n v="13387"/>
    <n v="0"/>
    <n v="0"/>
    <s v=""/>
    <s v=""/>
    <s v=""/>
  </r>
  <r>
    <x v="36"/>
    <x v="30"/>
    <n v="959"/>
    <n v="0"/>
    <n v="14346"/>
    <n v="0"/>
    <n v="0"/>
    <s v=""/>
    <s v=""/>
    <s v=""/>
  </r>
  <r>
    <x v="37"/>
    <x v="30"/>
    <n v="896"/>
    <n v="0"/>
    <n v="15242"/>
    <n v="0"/>
    <n v="0"/>
    <s v=""/>
    <s v=""/>
    <s v=""/>
  </r>
  <r>
    <x v="38"/>
    <x v="30"/>
    <n v="961"/>
    <n v="0"/>
    <n v="16203"/>
    <n v="0"/>
    <n v="0"/>
    <s v=""/>
    <s v=""/>
    <s v=""/>
  </r>
  <r>
    <x v="39"/>
    <x v="30"/>
    <n v="1385"/>
    <n v="0"/>
    <n v="17588"/>
    <n v="0"/>
    <n v="0"/>
    <s v=""/>
    <s v=""/>
    <s v=""/>
  </r>
  <r>
    <x v="40"/>
    <x v="30"/>
    <n v="1743"/>
    <n v="0"/>
    <n v="19331"/>
    <n v="0"/>
    <n v="0"/>
    <s v=""/>
    <s v=""/>
    <s v=""/>
  </r>
  <r>
    <x v="41"/>
    <x v="30"/>
    <n v="1785"/>
    <n v="0"/>
    <n v="21116"/>
    <n v="0"/>
    <n v="0"/>
    <s v=""/>
    <s v=""/>
    <s v=""/>
  </r>
  <r>
    <x v="42"/>
    <x v="30"/>
    <n v="2319"/>
    <n v="0"/>
    <n v="23435"/>
    <n v="0"/>
    <n v="0"/>
    <s v=""/>
    <s v=""/>
    <s v=""/>
  </r>
  <r>
    <x v="43"/>
    <x v="30"/>
    <n v="2856"/>
    <n v="0"/>
    <n v="26291"/>
    <n v="0"/>
    <n v="0"/>
    <s v=""/>
    <s v=""/>
    <s v=""/>
  </r>
  <r>
    <x v="44"/>
    <x v="30"/>
    <n v="2376"/>
    <n v="0"/>
    <n v="28667"/>
    <n v="0"/>
    <n v="0"/>
    <s v=""/>
    <s v=""/>
    <s v=""/>
  </r>
  <r>
    <x v="45"/>
    <x v="30"/>
    <n v="2231"/>
    <n v="0"/>
    <n v="30898"/>
    <n v="0"/>
    <n v="0"/>
    <s v=""/>
    <s v=""/>
    <s v=""/>
  </r>
  <r>
    <x v="46"/>
    <x v="30"/>
    <n v="2150"/>
    <n v="0"/>
    <n v="33048"/>
    <n v="0"/>
    <n v="0"/>
    <s v=""/>
    <s v=""/>
    <s v=""/>
  </r>
  <r>
    <x v="47"/>
    <x v="30"/>
    <n v="2351"/>
    <n v="0"/>
    <n v="35399"/>
    <n v="0"/>
    <n v="0"/>
    <s v=""/>
    <s v=""/>
    <s v=""/>
  </r>
  <r>
    <x v="48"/>
    <x v="30"/>
    <n v="2680"/>
    <n v="0"/>
    <n v="38079"/>
    <n v="0"/>
    <n v="0"/>
    <s v=""/>
    <s v=""/>
    <s v=""/>
  </r>
  <r>
    <x v="49"/>
    <x v="30"/>
    <n v="3579"/>
    <n v="0"/>
    <n v="41658"/>
    <n v="0"/>
    <n v="0"/>
    <s v=""/>
    <s v=""/>
    <s v=""/>
  </r>
  <r>
    <x v="50"/>
    <x v="30"/>
    <n v="4215"/>
    <n v="1"/>
    <n v="45873"/>
    <n v="1"/>
    <n v="2.1799315501493254E-5"/>
    <n v="4.272712408634199E-5"/>
    <n v="-2.0927808584848737E-5"/>
    <n v="6.4526439587835247E-5"/>
  </r>
  <r>
    <x v="51"/>
    <x v="30"/>
    <n v="3988"/>
    <n v="1"/>
    <n v="49861"/>
    <n v="2"/>
    <n v="4.011150999779387E-5"/>
    <n v="5.5592831539889455E-5"/>
    <n v="-1.5481321542095585E-5"/>
    <n v="9.5704341537683325E-5"/>
  </r>
  <r>
    <x v="52"/>
    <x v="30"/>
    <n v="3262"/>
    <n v="0"/>
    <n v="53123"/>
    <n v="2"/>
    <n v="3.7648476177926695E-5"/>
    <n v="5.2179108105454699E-5"/>
    <n v="-1.4530631927528004E-5"/>
    <n v="8.9827584283381395E-5"/>
  </r>
  <r>
    <x v="53"/>
    <x v="30"/>
    <n v="2689"/>
    <n v="0"/>
    <n v="55812"/>
    <n v="2"/>
    <n v="3.5834587543897367E-5"/>
    <n v="4.9665094352663642E-5"/>
    <n v="-1.3830506808766274E-5"/>
    <n v="8.5499681896561002E-5"/>
  </r>
  <r>
    <x v="54"/>
    <x v="30"/>
    <n v="2155"/>
    <n v="0"/>
    <n v="57967"/>
    <n v="2"/>
    <n v="3.4502389290458365E-5"/>
    <n v="4.7818696839766549E-5"/>
    <n v="-1.3316307549308184E-5"/>
    <n v="8.2321086130224914E-5"/>
  </r>
  <r>
    <x v="55"/>
    <x v="30"/>
    <n v="1530"/>
    <n v="0"/>
    <n v="59497"/>
    <n v="2"/>
    <n v="3.3615140259172734E-5"/>
    <n v="4.6588990538468599E-5"/>
    <n v="-1.2973850279295865E-5"/>
    <n v="8.0204130797641333E-5"/>
  </r>
  <r>
    <x v="56"/>
    <x v="30"/>
    <n v="1120"/>
    <n v="0"/>
    <n v="60617"/>
    <n v="2"/>
    <n v="3.2994044574954218E-5"/>
    <n v="4.5728167169059811E-5"/>
    <n v="-1.2734122594105593E-5"/>
    <n v="7.8722211744014029E-5"/>
  </r>
  <r>
    <x v="57"/>
    <x v="30"/>
    <n v="1200"/>
    <n v="0"/>
    <n v="61817"/>
    <n v="2"/>
    <n v="3.2353559700406038E-5"/>
    <n v="4.4840471417808243E-5"/>
    <n v="-1.2486911717402206E-5"/>
    <n v="7.7194031118214281E-5"/>
  </r>
  <r>
    <x v="58"/>
    <x v="30"/>
    <n v="1046"/>
    <n v="0"/>
    <n v="62863"/>
    <n v="2"/>
    <n v="3.181521721839556E-5"/>
    <n v="4.409434286531037E-5"/>
    <n v="-1.2279125646914811E-5"/>
    <n v="7.590956008370593E-5"/>
  </r>
  <r>
    <x v="59"/>
    <x v="30"/>
    <n v="869"/>
    <n v="0"/>
    <n v="63732"/>
    <n v="2"/>
    <n v="3.1381409652921607E-5"/>
    <n v="4.3493097256086321E-5"/>
    <n v="-1.2111687603164714E-5"/>
    <n v="7.4874506909007935E-5"/>
  </r>
  <r>
    <x v="60"/>
    <x v="30"/>
    <n v="706"/>
    <n v="0"/>
    <n v="64438"/>
    <n v="2"/>
    <n v="3.103758651727242E-5"/>
    <n v="4.3016567829817416E-5"/>
    <n v="-1.1978981312544996E-5"/>
    <n v="7.4054154347089843E-5"/>
  </r>
  <r>
    <x v="61"/>
    <x v="30"/>
    <n v="439"/>
    <n v="0"/>
    <n v="64877"/>
    <n v="2"/>
    <n v="3.0827566009525715E-5"/>
    <n v="4.2725485252843111E-5"/>
    <n v="-1.1897919243317396E-5"/>
    <n v="7.3553051262368826E-5"/>
  </r>
  <r>
    <x v="62"/>
    <x v="30"/>
    <n v="359"/>
    <n v="0"/>
    <n v="65236"/>
    <n v="2"/>
    <n v="3.065791894046232E-5"/>
    <n v="4.2490359182559849E-5"/>
    <n v="-1.1832440242097529E-5"/>
    <n v="7.314827812302217E-5"/>
  </r>
  <r>
    <x v="63"/>
    <x v="30"/>
    <n v="262"/>
    <n v="0"/>
    <n v="65498"/>
    <n v="2"/>
    <n v="3.0535283520107482E-5"/>
    <n v="4.2320389961098861E-5"/>
    <n v="-1.178510644099138E-5"/>
    <n v="7.2855673481206343E-5"/>
  </r>
  <r>
    <x v="64"/>
    <x v="30"/>
    <n v="183"/>
    <n v="0"/>
    <n v="65681"/>
    <n v="2"/>
    <n v="3.0450206300147685E-5"/>
    <n v="4.2202475354559772E-5"/>
    <n v="-1.1752269054412086E-5"/>
    <n v="7.265268165470746E-5"/>
  </r>
  <r>
    <x v="65"/>
    <x v="30"/>
    <n v="106"/>
    <n v="0"/>
    <n v="65787"/>
    <n v="2"/>
    <n v="3.0401143082979918E-5"/>
    <n v="4.2134475135904125E-5"/>
    <n v="-1.1733332052924207E-5"/>
    <n v="7.253561821888404E-5"/>
  </r>
  <r>
    <x v="66"/>
    <x v="30"/>
    <n v="56"/>
    <n v="0"/>
    <n v="65843"/>
    <n v="2"/>
    <n v="3.0375286666767919E-5"/>
    <n v="4.2098638882358105E-5"/>
    <n v="-1.1723352215590186E-5"/>
    <n v="7.2473925549126024E-5"/>
  </r>
  <r>
    <x v="67"/>
    <x v="30"/>
    <n v="33"/>
    <n v="0"/>
    <n v="65876"/>
    <n v="2"/>
    <n v="3.0360070435363411E-5"/>
    <n v="4.207754962114889E-5"/>
    <n v="-1.1717479185785479E-5"/>
    <n v="7.2437620056512304E-5"/>
  </r>
  <r>
    <x v="68"/>
    <x v="30"/>
    <n v="61"/>
    <n v="0"/>
    <n v="65937"/>
    <n v="2"/>
    <n v="3.0331983560064911E-5"/>
    <n v="4.2038622016727655E-5"/>
    <n v="-1.1706638456662744E-5"/>
    <n v="7.2370605576792569E-5"/>
  </r>
  <r>
    <x v="69"/>
    <x v="30"/>
    <n v="66"/>
    <n v="0"/>
    <n v="66003"/>
    <n v="2"/>
    <n v="3.0301652955168704E-5"/>
    <n v="4.1996584668598931E-5"/>
    <n v="-1.1694931713430227E-5"/>
    <n v="7.2298237623767632E-5"/>
  </r>
  <r>
    <x v="70"/>
    <x v="30"/>
    <n v="89"/>
    <n v="0"/>
    <n v="66092"/>
    <n v="2"/>
    <n v="3.0260848514192338E-5"/>
    <n v="4.1940030886193805E-5"/>
    <n v="-1.1679182372001467E-5"/>
    <n v="7.2200879400386136E-5"/>
  </r>
  <r>
    <x v="71"/>
    <x v="30"/>
    <n v="88"/>
    <n v="0"/>
    <n v="66180"/>
    <n v="2"/>
    <n v="3.0220610456331218E-5"/>
    <n v="4.1884262096767318E-5"/>
    <n v="-1.16636516404361E-5"/>
    <n v="7.210487255309854E-5"/>
  </r>
  <r>
    <x v="72"/>
    <x v="30"/>
    <n v="94"/>
    <n v="0"/>
    <n v="66274"/>
    <n v="2"/>
    <n v="3.017774692941425E-5"/>
    <n v="4.1824854485305563E-5"/>
    <n v="-1.1647107555891313E-5"/>
    <n v="7.2002601414719816E-5"/>
  </r>
  <r>
    <x v="73"/>
    <x v="30"/>
    <n v="78"/>
    <n v="0"/>
    <n v="66352"/>
    <n v="2"/>
    <n v="3.0142271521581867E-5"/>
    <n v="4.1775686595633523E-5"/>
    <n v="-1.1633415074051656E-5"/>
    <n v="7.1917958117215391E-5"/>
  </r>
  <r>
    <x v="74"/>
    <x v="30"/>
    <n v="113"/>
    <n v="0"/>
    <n v="66465"/>
    <n v="2"/>
    <n v="3.0091025351688858E-5"/>
    <n v="4.1704660888753133E-5"/>
    <n v="-1.1613635537064275E-5"/>
    <n v="7.1795686240441994E-5"/>
  </r>
  <r>
    <x v="75"/>
    <x v="30"/>
    <n v="101"/>
    <n v="0"/>
    <n v="66566"/>
    <n v="2"/>
    <n v="3.0045368506444731E-5"/>
    <n v="4.1641381826980281E-5"/>
    <n v="-1.1596013320535551E-5"/>
    <n v="7.1686750333425009E-5"/>
  </r>
  <r>
    <x v="76"/>
    <x v="30"/>
    <n v="116"/>
    <n v="0"/>
    <n v="66682"/>
    <n v="2"/>
    <n v="2.9993101586635075E-5"/>
    <n v="4.1568941397342627E-5"/>
    <n v="-1.1575839810707552E-5"/>
    <n v="7.1562042983977709E-5"/>
  </r>
  <r>
    <x v="77"/>
    <x v="30"/>
    <n v="151"/>
    <n v="0"/>
    <n v="66833"/>
    <n v="2"/>
    <n v="2.9925336285966514E-5"/>
    <n v="4.147502066854836E-5"/>
    <n v="-1.1549684382581846E-5"/>
    <n v="7.140035695451487E-5"/>
  </r>
  <r>
    <x v="78"/>
    <x v="30"/>
    <n v="345"/>
    <n v="0"/>
    <n v="67178"/>
    <n v="2"/>
    <n v="2.9771651433505016E-5"/>
    <n v="4.1262017972370912E-5"/>
    <n v="-1.1490366538865896E-5"/>
    <n v="7.1033669405875927E-5"/>
  </r>
  <r>
    <x v="79"/>
    <x v="30"/>
    <n v="409"/>
    <n v="0"/>
    <n v="67587"/>
    <n v="2"/>
    <n v="2.9591489487623359E-5"/>
    <n v="4.1012318843267503E-5"/>
    <n v="-1.1420829355644144E-5"/>
    <n v="7.0603808330890858E-5"/>
  </r>
  <r>
    <x v="80"/>
    <x v="30"/>
    <n v="429"/>
    <n v="0"/>
    <n v="68016"/>
    <n v="2"/>
    <n v="2.9404845918607387E-5"/>
    <n v="4.0753636423620131E-5"/>
    <n v="-1.1348790505012744E-5"/>
    <n v="7.0158482342227521E-5"/>
  </r>
  <r>
    <x v="81"/>
    <x v="30"/>
    <n v="569"/>
    <n v="0"/>
    <n v="68585"/>
    <n v="2"/>
    <n v="2.9160895239483851E-5"/>
    <n v="4.041552813145009E-5"/>
    <n v="-1.1254632891966239E-5"/>
    <n v="6.9576423370933945E-5"/>
  </r>
  <r>
    <x v="82"/>
    <x v="30"/>
    <n v="709"/>
    <n v="0"/>
    <n v="69294"/>
    <n v="2"/>
    <n v="2.8862527780182987E-5"/>
    <n v="4.0001999933404068E-5"/>
    <n v="-1.1139472153221081E-5"/>
    <n v="6.8864527713587059E-5"/>
  </r>
  <r>
    <x v="83"/>
    <x v="30"/>
    <n v="1314"/>
    <n v="0"/>
    <n v="70608"/>
    <n v="2"/>
    <n v="2.8325402220711535E-5"/>
    <n v="3.925756060188503E-5"/>
    <n v="-1.0932158381173495E-5"/>
    <n v="6.7582962822596558E-5"/>
  </r>
  <r>
    <x v="84"/>
    <x v="30"/>
    <n v="3044"/>
    <n v="0"/>
    <n v="73652"/>
    <n v="2"/>
    <n v="2.7154727638081791E-5"/>
    <n v="3.7635043400426429E-5"/>
    <n v="-1.0480315762344638E-5"/>
    <n v="6.478977103850822E-5"/>
  </r>
  <r>
    <x v="85"/>
    <x v="30"/>
    <n v="4351"/>
    <n v="0"/>
    <n v="78003"/>
    <n v="2"/>
    <n v="2.5640039485660809E-5"/>
    <n v="3.5535737308888596E-5"/>
    <n v="-9.8956978232277869E-6"/>
    <n v="6.1175776794549402E-5"/>
  </r>
  <r>
    <x v="86"/>
    <x v="30"/>
    <n v="5219"/>
    <n v="0"/>
    <n v="83222"/>
    <n v="2"/>
    <n v="2.4032106894811467E-5"/>
    <n v="3.3307201086876464E-5"/>
    <n v="-9.2750941920649975E-6"/>
    <n v="5.7339307981687931E-5"/>
  </r>
  <r>
    <x v="87"/>
    <x v="30"/>
    <n v="10476"/>
    <n v="0"/>
    <n v="93698"/>
    <n v="2"/>
    <n v="2.1345172789173729E-5"/>
    <n v="2.9583215917027023E-5"/>
    <n v="-8.2380431278532934E-6"/>
    <n v="5.0928388706200756E-5"/>
  </r>
  <r>
    <x v="88"/>
    <x v="30"/>
    <n v="16336"/>
    <n v="0"/>
    <n v="110034"/>
    <n v="2"/>
    <n v="1.8176200083610521E-5"/>
    <n v="2.5191157033870404E-5"/>
    <n v="-7.0149569502598829E-6"/>
    <n v="4.3367357117480925E-5"/>
  </r>
  <r>
    <x v="89"/>
    <x v="30"/>
    <n v="17815"/>
    <n v="1"/>
    <n v="127849"/>
    <n v="3"/>
    <n v="2.3465181581396803E-5"/>
    <n v="2.655366418689486E-5"/>
    <n v="-3.0884826054980567E-6"/>
    <n v="5.0018845768291659E-5"/>
  </r>
  <r>
    <x v="90"/>
    <x v="30"/>
    <n v="15692"/>
    <n v="0"/>
    <n v="143541"/>
    <n v="3"/>
    <n v="2.0899951930110561E-5"/>
    <n v="2.3650769176978613E-5"/>
    <n v="-2.7508172468680513E-6"/>
    <n v="4.4550721107089174E-5"/>
  </r>
  <r>
    <x v="91"/>
    <x v="30"/>
    <n v="12596"/>
    <n v="0"/>
    <n v="156137"/>
    <n v="3"/>
    <n v="1.9213895489217803E-5"/>
    <n v="2.174277843517344E-5"/>
    <n v="-2.5288829459556377E-6"/>
    <n v="4.0956673924391246E-5"/>
  </r>
  <r>
    <x v="92"/>
    <x v="30"/>
    <n v="9453"/>
    <n v="0"/>
    <n v="165590"/>
    <n v="3"/>
    <n v="1.8117036052901746E-5"/>
    <n v="2.0501541969503621E-5"/>
    <n v="-2.384505916601875E-6"/>
    <n v="3.8618578022405366E-5"/>
  </r>
  <r>
    <x v="93"/>
    <x v="30"/>
    <n v="4908"/>
    <n v="0"/>
    <n v="170498"/>
    <n v="3"/>
    <n v="1.7595514316883482E-5"/>
    <n v="1.9911374030791599E-5"/>
    <n v="-2.3158597139081167E-6"/>
    <n v="3.750688834767508E-5"/>
  </r>
  <r>
    <x v="94"/>
    <x v="30"/>
    <n v="2293"/>
    <n v="0"/>
    <n v="172791"/>
    <n v="3"/>
    <n v="1.7362015382745629E-5"/>
    <n v="1.9647140494365989E-5"/>
    <n v="-2.2851251116203598E-6"/>
    <n v="3.7009155877111617E-5"/>
  </r>
  <r>
    <x v="95"/>
    <x v="30"/>
    <n v="3373"/>
    <n v="0"/>
    <n v="176164"/>
    <n v="3"/>
    <n v="1.7029586067527986E-5"/>
    <n v="1.9270954842635667E-5"/>
    <n v="-2.2413687751076809E-6"/>
    <n v="3.6300540910163653E-5"/>
  </r>
  <r>
    <x v="96"/>
    <x v="30"/>
    <n v="8914"/>
    <n v="0"/>
    <n v="185078"/>
    <n v="3"/>
    <n v="1.6209381990295982E-5"/>
    <n v="1.8342791129616741E-5"/>
    <n v="-2.1334091393207587E-6"/>
    <n v="3.4552173119912723E-5"/>
  </r>
  <r>
    <x v="97"/>
    <x v="30"/>
    <n v="18961"/>
    <n v="0"/>
    <n v="204039"/>
    <n v="3"/>
    <n v="1.4703071471630424E-5"/>
    <n v="1.6638213968313623E-5"/>
    <n v="-1.9351424966831993E-6"/>
    <n v="3.1341285439944044E-5"/>
  </r>
  <r>
    <x v="98"/>
    <x v="30"/>
    <n v="28210"/>
    <n v="0"/>
    <n v="232249"/>
    <n v="3"/>
    <n v="1.2917170795137976E-5"/>
    <n v="1.4617249195890532E-5"/>
    <n v="-1.7000784007525553E-6"/>
    <n v="2.7534419991028508E-5"/>
  </r>
  <r>
    <x v="99"/>
    <x v="30"/>
    <n v="22205"/>
    <n v="1"/>
    <n v="254454"/>
    <n v="4"/>
    <n v="1.5719933661879946E-5"/>
    <n v="1.5405656075160503E-5"/>
    <n v="3.1427758671944301E-7"/>
    <n v="3.1125589737040449E-5"/>
  </r>
  <r>
    <x v="100"/>
    <x v="30"/>
    <n v="12576"/>
    <n v="0"/>
    <n v="267030"/>
    <n v="4"/>
    <n v="1.497959030820507E-5"/>
    <n v="1.4680108451810863E-5"/>
    <n v="2.9948185639420711E-7"/>
    <n v="2.9659698760015932E-5"/>
  </r>
  <r>
    <x v="101"/>
    <x v="30"/>
    <n v="7390"/>
    <n v="0"/>
    <n v="274420"/>
    <n v="4"/>
    <n v="1.4576197070184389E-5"/>
    <n v="1.4284777236506632E-5"/>
    <n v="2.9141983367775736E-7"/>
    <n v="2.8860974306691022E-5"/>
  </r>
  <r>
    <x v="102"/>
    <x v="30"/>
    <n v="3245"/>
    <n v="0"/>
    <n v="277665"/>
    <n v="4"/>
    <n v="1.4405848774602489E-5"/>
    <n v="1.4117833487698882E-5"/>
    <n v="2.8801528690360734E-7"/>
    <n v="2.8523682262301371E-5"/>
  </r>
  <r>
    <x v="103"/>
    <x v="30"/>
    <n v="2618"/>
    <n v="0"/>
    <n v="280283"/>
    <n v="4"/>
    <n v="1.4271290088945816E-5"/>
    <n v="1.3985964084974033E-5"/>
    <n v="2.8532600397178315E-7"/>
    <n v="2.8257254173919851E-5"/>
  </r>
  <r>
    <x v="104"/>
    <x v="30"/>
    <n v="2316"/>
    <n v="0"/>
    <n v="282599"/>
    <n v="4"/>
    <n v="1.4154331756304871E-5"/>
    <n v="1.3871343289934055E-5"/>
    <n v="2.8298846637081574E-7"/>
    <n v="2.8025675046238925E-5"/>
  </r>
  <r>
    <x v="105"/>
    <x v="30"/>
    <n v="1927"/>
    <n v="0"/>
    <n v="284526"/>
    <n v="4"/>
    <n v="1.4058469173291721E-5"/>
    <n v="1.3777396633357713E-5"/>
    <n v="2.8107253993400816E-7"/>
    <n v="2.7835865806649432E-5"/>
  </r>
  <r>
    <x v="106"/>
    <x v="30"/>
    <n v="1565"/>
    <n v="0"/>
    <n v="286091"/>
    <n v="4"/>
    <n v="1.3981565306143849E-5"/>
    <n v="1.370202978692868E-5"/>
    <n v="2.7953551921516947E-7"/>
    <n v="2.7683595093072529E-5"/>
  </r>
  <r>
    <x v="107"/>
    <x v="30"/>
    <n v="1095"/>
    <n v="0"/>
    <n v="287186"/>
    <n v="4"/>
    <n v="1.3928255555632934E-5"/>
    <n v="1.3649785502377663E-5"/>
    <n v="2.7847005325527081E-7"/>
    <n v="2.7578041058010598E-5"/>
  </r>
  <r>
    <x v="108"/>
    <x v="30"/>
    <n v="797"/>
    <n v="0"/>
    <n v="287983"/>
    <n v="4"/>
    <n v="1.3889708767531416E-5"/>
    <n v="1.3612009124617258E-5"/>
    <n v="2.7769964291415785E-7"/>
    <n v="2.7501717892148674E-5"/>
  </r>
  <r>
    <x v="109"/>
    <x v="30"/>
    <n v="395"/>
    <n v="0"/>
    <n v="288378"/>
    <n v="4"/>
    <n v="1.3870683616642047E-5"/>
    <n v="1.3593364217955652E-5"/>
    <n v="2.7731939868639414E-7"/>
    <n v="2.7464047834597699E-5"/>
  </r>
  <r>
    <x v="110"/>
    <x v="30"/>
    <n v="202"/>
    <n v="0"/>
    <n v="288580"/>
    <n v="4"/>
    <n v="1.3860974426502184E-5"/>
    <n v="1.3583849079685822E-5"/>
    <n v="2.7712534681636241E-7"/>
    <n v="2.7444823506188005E-5"/>
  </r>
  <r>
    <x v="111"/>
    <x v="30"/>
    <n v="172"/>
    <n v="0"/>
    <n v="288752"/>
    <n v="4"/>
    <n v="1.3852717903252618E-5"/>
    <n v="1.3575757574780644E-5"/>
    <n v="2.7696032847197368E-7"/>
    <n v="2.7428475478033264E-5"/>
  </r>
  <r>
    <x v="112"/>
    <x v="30"/>
    <n v="110"/>
    <n v="0"/>
    <n v="288862"/>
    <n v="4"/>
    <n v="1.3847442723515036E-5"/>
    <n v="1.3570587827037758E-5"/>
    <n v="2.7685489647727736E-7"/>
    <n v="2.7418030550552794E-5"/>
  </r>
  <r>
    <x v="113"/>
    <x v="30"/>
    <n v="52"/>
    <n v="0"/>
    <n v="288914"/>
    <n v="4"/>
    <n v="1.3844950400465191E-5"/>
    <n v="1.3568145316630073E-5"/>
    <n v="2.7680508383511726E-7"/>
    <n v="2.7413095717095264E-5"/>
  </r>
  <r>
    <x v="114"/>
    <x v="30"/>
    <n v="28"/>
    <n v="0"/>
    <n v="288942"/>
    <n v="4"/>
    <n v="1.3843608751929453E-5"/>
    <n v="1.3566830482862469E-5"/>
    <n v="2.7677826906698367E-7"/>
    <n v="2.741043923479192E-5"/>
  </r>
  <r>
    <x v="115"/>
    <x v="30"/>
    <n v="22"/>
    <n v="0"/>
    <n v="288964"/>
    <n v="4"/>
    <n v="1.384255478191055E-5"/>
    <n v="1.356579757794563E-5"/>
    <n v="2.7675720396491994E-7"/>
    <n v="2.740835235985618E-5"/>
  </r>
  <r>
    <x v="116"/>
    <x v="30"/>
    <n v="13"/>
    <n v="0"/>
    <n v="288977"/>
    <n v="4"/>
    <n v="1.3841932056876498E-5"/>
    <n v="1.3565187298964791E-5"/>
    <n v="2.7674475791170717E-7"/>
    <n v="2.7407119355841288E-5"/>
  </r>
  <r>
    <x v="117"/>
    <x v="30"/>
    <n v="12"/>
    <n v="0"/>
    <n v="288989"/>
    <n v="4"/>
    <n v="1.3841357283495219E-5"/>
    <n v="1.3564624013254485E-5"/>
    <n v="2.7673327024073441E-7"/>
    <n v="2.7405981296749702E-5"/>
  </r>
  <r>
    <x v="118"/>
    <x v="30"/>
    <n v="30"/>
    <n v="0"/>
    <n v="289019"/>
    <n v="4"/>
    <n v="1.3839920558855992E-5"/>
    <n v="1.3563216003620659E-5"/>
    <n v="2.7670455523533279E-7"/>
    <n v="2.7403136562476651E-5"/>
  </r>
  <r>
    <x v="119"/>
    <x v="30"/>
    <n v="45"/>
    <n v="0"/>
    <n v="289064"/>
    <n v="4"/>
    <n v="1.3837766031051947E-5"/>
    <n v="1.3561104537152996E-5"/>
    <n v="2.7666149389895036E-7"/>
    <n v="2.7398870568204945E-5"/>
  </r>
  <r>
    <x v="120"/>
    <x v="30"/>
    <n v="89"/>
    <n v="0"/>
    <n v="289153"/>
    <n v="4"/>
    <n v="1.3833506828564809E-5"/>
    <n v="1.3556930460965699E-5"/>
    <n v="2.7657636759911017E-7"/>
    <n v="2.7390437289530507E-5"/>
  </r>
  <r>
    <x v="121"/>
    <x v="30"/>
    <n v="57"/>
    <n v="0"/>
    <n v="289210"/>
    <n v="4"/>
    <n v="1.3830780401784171E-5"/>
    <n v="1.355425852576279E-5"/>
    <n v="2.7652187602138162E-7"/>
    <n v="2.7385038927546959E-5"/>
  </r>
  <r>
    <x v="122"/>
    <x v="30"/>
    <n v="152"/>
    <n v="0"/>
    <n v="289362"/>
    <n v="4"/>
    <n v="1.3823515181675548E-5"/>
    <n v="1.354713851160872E-5"/>
    <n v="2.7637667006682823E-7"/>
    <n v="2.7370653693284267E-5"/>
  </r>
  <r>
    <x v="123"/>
    <x v="30"/>
    <n v="288"/>
    <n v="0"/>
    <n v="289650"/>
    <n v="4"/>
    <n v="1.3809770412566891E-5"/>
    <n v="1.3533668451774768E-5"/>
    <n v="2.761019607921233E-7"/>
    <n v="2.7343438864341659E-5"/>
  </r>
  <r>
    <x v="124"/>
    <x v="30"/>
    <n v="330"/>
    <n v="0"/>
    <n v="289980"/>
    <n v="4"/>
    <n v="1.3794054762397406E-5"/>
    <n v="1.3518266902041863E-5"/>
    <n v="2.7578786035554333E-7"/>
    <n v="2.7312321664439271E-5"/>
  </r>
  <r>
    <x v="125"/>
    <x v="30"/>
    <n v="340"/>
    <n v="0"/>
    <n v="290320"/>
    <n v="4"/>
    <n v="1.3777900248002205E-5"/>
    <n v="1.3502435259684037E-5"/>
    <n v="2.7546498831816738E-7"/>
    <n v="2.7280335507686242E-5"/>
  </r>
  <r>
    <x v="126"/>
    <x v="30"/>
    <n v="314"/>
    <n v="0"/>
    <n v="290634"/>
    <n v="4"/>
    <n v="1.3763014650729096E-5"/>
    <n v="1.3487847173475577E-5"/>
    <n v="2.751674772535195E-7"/>
    <n v="2.7250861824204671E-5"/>
  </r>
  <r>
    <x v="127"/>
    <x v="30"/>
    <n v="294"/>
    <n v="0"/>
    <n v="290928"/>
    <n v="4"/>
    <n v="1.3749106308089974E-5"/>
    <n v="1.347421681019268E-5"/>
    <n v="2.7488949789729421E-7"/>
    <n v="2.7223323118282652E-5"/>
  </r>
  <r>
    <x v="128"/>
    <x v="30"/>
    <n v="260"/>
    <n v="0"/>
    <n v="291188"/>
    <n v="4"/>
    <n v="1.3736829814415429E-5"/>
    <n v="1.3462185681051324E-5"/>
    <n v="2.7464413336410536E-7"/>
    <n v="2.7199015495466755E-5"/>
  </r>
  <r>
    <x v="129"/>
    <x v="30"/>
    <n v="334"/>
    <n v="0"/>
    <n v="291522"/>
    <n v="4"/>
    <n v="1.3721091375608016E-5"/>
    <n v="1.3446761799270192E-5"/>
    <n v="2.7432957633782363E-7"/>
    <n v="2.7167853174878208E-5"/>
  </r>
  <r>
    <x v="130"/>
    <x v="30"/>
    <n v="635"/>
    <n v="0"/>
    <n v="292157"/>
    <n v="4"/>
    <n v="1.369126873564556E-5"/>
    <n v="1.3417535211529661E-5"/>
    <n v="2.7373352411589918E-7"/>
    <n v="2.7108803947175222E-5"/>
  </r>
  <r>
    <x v="131"/>
    <x v="30"/>
    <n v="783"/>
    <n v="0"/>
    <n v="292940"/>
    <n v="4"/>
    <n v="1.3654673311941012E-5"/>
    <n v="1.3381671205940916E-5"/>
    <n v="2.7300210600009612E-7"/>
    <n v="2.7036344517881928E-5"/>
  </r>
  <r>
    <x v="132"/>
    <x v="30"/>
    <n v="393"/>
    <n v="0"/>
    <n v="293333"/>
    <n v="4"/>
    <n v="1.3636379132249014E-5"/>
    <n v="1.3363742665202973E-5"/>
    <n v="2.7263646704604046E-7"/>
    <n v="2.7000121797451985E-5"/>
  </r>
  <r>
    <x v="133"/>
    <x v="30"/>
    <n v="210"/>
    <n v="0"/>
    <n v="293543"/>
    <n v="4"/>
    <n v="1.3626623697379941E-5"/>
    <n v="1.3354182208710347E-5"/>
    <n v="2.7244148866959381E-7"/>
    <n v="2.6980805906090288E-5"/>
  </r>
  <r>
    <x v="134"/>
    <x v="30"/>
    <n v="188"/>
    <n v="1"/>
    <n v="293731"/>
    <n v="5"/>
    <n v="1.7022377617616119E-5"/>
    <n v="1.4920898841696893E-5"/>
    <n v="2.1014787759192255E-6"/>
    <n v="3.1943276459313012E-5"/>
  </r>
  <r>
    <x v="135"/>
    <x v="30"/>
    <n v="191"/>
    <n v="0"/>
    <n v="293922"/>
    <n v="5"/>
    <n v="1.7011315927354878E-5"/>
    <n v="1.4911202677685504E-5"/>
    <n v="2.1001132496693743E-6"/>
    <n v="3.1922518605040378E-5"/>
  </r>
  <r>
    <x v="136"/>
    <x v="30"/>
    <n v="147"/>
    <n v="0"/>
    <n v="294069"/>
    <n v="5"/>
    <n v="1.7002812265148657E-5"/>
    <n v="1.4903748762352936E-5"/>
    <n v="2.0990635027957204E-6"/>
    <n v="3.1906561027501592E-5"/>
  </r>
  <r>
    <x v="137"/>
    <x v="30"/>
    <n v="62"/>
    <n v="0"/>
    <n v="294131"/>
    <n v="5"/>
    <n v="1.6999228235038129E-5"/>
    <n v="1.4900607168039343E-5"/>
    <n v="2.0986210669987862E-6"/>
    <n v="3.1899835403077472E-5"/>
  </r>
  <r>
    <x v="138"/>
    <x v="30"/>
    <n v="59"/>
    <n v="0"/>
    <n v="294190"/>
    <n v="5"/>
    <n v="1.6995819028518986E-5"/>
    <n v="1.4897618815975697E-5"/>
    <n v="2.0982002125432886E-6"/>
    <n v="3.1893437844494684E-5"/>
  </r>
  <r>
    <x v="139"/>
    <x v="30"/>
    <n v="52"/>
    <n v="0"/>
    <n v="294242"/>
    <n v="5"/>
    <n v="1.6992815437632968E-5"/>
    <n v="1.4894986007742053E-5"/>
    <n v="2.0978294298909147E-6"/>
    <n v="3.1887801445375019E-5"/>
  </r>
  <r>
    <x v="140"/>
    <x v="30"/>
    <n v="40"/>
    <n v="0"/>
    <n v="294282"/>
    <n v="5"/>
    <n v="1.6990505705411816E-5"/>
    <n v="1.4892961403784996E-5"/>
    <n v="2.09754430162682E-6"/>
    <n v="3.1883467109196815E-5"/>
  </r>
  <r>
    <x v="209"/>
    <x v="30"/>
    <n v="39"/>
    <n v="0"/>
    <n v="294321"/>
    <n v="5"/>
    <n v="1.6988254320962487E-5"/>
    <n v="1.4890987944778438E-5"/>
    <n v="2.0972663761840486E-6"/>
    <n v="3.1879242265740927E-5"/>
  </r>
  <r>
    <x v="141"/>
    <x v="30"/>
    <n v="44"/>
    <n v="0"/>
    <n v="294365"/>
    <n v="5"/>
    <n v="1.69857150136735E-5"/>
    <n v="1.488876210599317E-5"/>
    <n v="2.0969529076803309E-6"/>
    <n v="3.1874477119666672E-5"/>
  </r>
  <r>
    <x v="142"/>
    <x v="30"/>
    <n v="29"/>
    <n v="0"/>
    <n v="294394"/>
    <n v="5"/>
    <n v="1.6984041794330047E-5"/>
    <n v="1.4887295439662856E-5"/>
    <n v="2.0967463546671901E-6"/>
    <n v="3.1871337233992901E-5"/>
  </r>
  <r>
    <x v="143"/>
    <x v="30"/>
    <n v="21"/>
    <n v="0"/>
    <n v="294415"/>
    <n v="5"/>
    <n v="1.698283035850755E-5"/>
    <n v="1.4886233551311767E-5"/>
    <n v="2.0965968071957835E-6"/>
    <n v="3.186906390981932E-5"/>
  </r>
  <r>
    <x v="144"/>
    <x v="30"/>
    <n v="19"/>
    <n v="0"/>
    <n v="294434"/>
    <n v="5"/>
    <n v="1.698173444642942E-5"/>
    <n v="1.488527292570814E-5"/>
    <n v="2.0964615207212794E-6"/>
    <n v="3.186700737213756E-5"/>
  </r>
  <r>
    <x v="145"/>
    <x v="30"/>
    <n v="8"/>
    <n v="0"/>
    <n v="294442"/>
    <n v="5"/>
    <n v="1.698127305207817E-5"/>
    <n v="1.4884868488859895E-5"/>
    <n v="2.096404563218275E-6"/>
    <n v="3.1866141540938064E-5"/>
  </r>
  <r>
    <x v="146"/>
    <x v="30"/>
    <n v="11"/>
    <n v="0"/>
    <n v="294453"/>
    <n v="5"/>
    <n v="1.6980638675781874E-5"/>
    <n v="1.4884312424077045E-5"/>
    <n v="2.096326251704829E-6"/>
    <n v="3.1864951099858923E-5"/>
  </r>
  <r>
    <x v="147"/>
    <x v="30"/>
    <n v="3"/>
    <n v="0"/>
    <n v="294456"/>
    <n v="5"/>
    <n v="1.6980465672290598E-5"/>
    <n v="1.4884160777255857E-5"/>
    <n v="2.0963048950347413E-6"/>
    <n v="3.1864626449546458E-5"/>
  </r>
  <r>
    <x v="148"/>
    <x v="30"/>
    <n v="8"/>
    <n v="0"/>
    <n v="294464"/>
    <n v="5"/>
    <n v="1.6980004346881111E-5"/>
    <n v="1.488375640083927E-5"/>
    <n v="2.0962479460418413E-6"/>
    <n v="3.1863760747720383E-5"/>
  </r>
  <r>
    <x v="149"/>
    <x v="30"/>
    <n v="15"/>
    <n v="0"/>
    <n v="294479"/>
    <n v="5"/>
    <n v="1.6979139429297167E-5"/>
    <n v="1.4882998254277613E-5"/>
    <n v="2.0961411750195539E-6"/>
    <n v="3.1862137683574781E-5"/>
  </r>
  <r>
    <x v="150"/>
    <x v="30"/>
    <n v="24"/>
    <n v="0"/>
    <n v="294503"/>
    <n v="5"/>
    <n v="1.6977755744423656E-5"/>
    <n v="1.4881785380418229E-5"/>
    <n v="2.0959703640054274E-6"/>
    <n v="3.1859541124841883E-5"/>
  </r>
  <r>
    <x v="151"/>
    <x v="30"/>
    <n v="25"/>
    <n v="0"/>
    <n v="294528"/>
    <n v="5"/>
    <n v="1.697631464580617E-5"/>
    <n v="1.4880522180340714E-5"/>
    <n v="2.095792465465456E-6"/>
    <n v="3.1856836826146885E-5"/>
  </r>
  <r>
    <x v="152"/>
    <x v="30"/>
    <n v="32"/>
    <n v="0"/>
    <n v="294560"/>
    <n v="5"/>
    <n v="1.6974470396523627E-5"/>
    <n v="1.4878905597128036E-5"/>
    <n v="2.0955647993955913E-6"/>
    <n v="3.1853375993651661E-5"/>
  </r>
  <r>
    <x v="153"/>
    <x v="30"/>
    <n v="37"/>
    <n v="0"/>
    <n v="294597"/>
    <n v="5"/>
    <n v="1.6972338482740828E-5"/>
    <n v="1.4877036860586879E-5"/>
    <n v="2.0953016221539493E-6"/>
    <n v="3.1849375343327707E-5"/>
  </r>
  <r>
    <x v="210"/>
    <x v="30"/>
    <n v="23"/>
    <n v="0"/>
    <n v="294620"/>
    <n v="5"/>
    <n v="1.6971013508926752E-5"/>
    <n v="1.4875875450121715E-5"/>
    <n v="2.0951380588050373E-6"/>
    <n v="3.1846888959048469E-5"/>
  </r>
  <r>
    <x v="154"/>
    <x v="30"/>
    <n v="22"/>
    <n v="0"/>
    <n v="294642"/>
    <n v="5"/>
    <n v="1.6969746336231765E-5"/>
    <n v="1.4874764705432588E-5"/>
    <n v="2.0949816307991772E-6"/>
    <n v="3.1844511041664351E-5"/>
  </r>
  <r>
    <x v="155"/>
    <x v="30"/>
    <n v="21"/>
    <n v="0"/>
    <n v="294663"/>
    <n v="5"/>
    <n v="1.6968536938808063E-5"/>
    <n v="1.487370460386232E-5"/>
    <n v="2.0948323349457432E-6"/>
    <n v="3.1842241542670384E-5"/>
  </r>
  <r>
    <x v="211"/>
    <x v="30"/>
    <n v="16"/>
    <n v="0"/>
    <n v="294679"/>
    <n v="5"/>
    <n v="1.696761560884895E-5"/>
    <n v="1.4872897008843337E-5"/>
    <n v="2.0947186000056135E-6"/>
    <n v="3.1840512617692286E-5"/>
  </r>
  <r>
    <x v="212"/>
    <x v="30"/>
    <n v="16"/>
    <n v="0"/>
    <n v="294695"/>
    <n v="5"/>
    <n v="1.6966694378934153E-5"/>
    <n v="1.4872089501519298E-5"/>
    <n v="2.0946048774148548E-6"/>
    <n v="3.183878388045345E-5"/>
  </r>
  <r>
    <x v="213"/>
    <x v="30"/>
    <n v="5"/>
    <n v="0"/>
    <n v="294700"/>
    <n v="5"/>
    <n v="1.6966406515100102E-5"/>
    <n v="1.4871837173462592E-5"/>
    <n v="2.0945693416375108E-6"/>
    <n v="3.1838243688562692E-5"/>
  </r>
  <r>
    <x v="156"/>
    <x v="30"/>
    <n v="7"/>
    <n v="0"/>
    <n v="294707"/>
    <n v="5"/>
    <n v="1.6966003522142332E-5"/>
    <n v="1.4871483928567476E-5"/>
    <n v="2.0945195935748553E-6"/>
    <n v="3.1837487450709808E-5"/>
  </r>
  <r>
    <x v="157"/>
    <x v="30"/>
    <n v="5"/>
    <n v="0"/>
    <n v="294712"/>
    <n v="5"/>
    <n v="1.6965715681750318E-5"/>
    <n v="1.4871231621059147E-5"/>
    <n v="2.0944840606911706E-6"/>
    <n v="3.1836947302809463E-5"/>
  </r>
  <r>
    <x v="207"/>
    <x v="30"/>
    <n v="2"/>
    <n v="0"/>
    <n v="294714"/>
    <n v="5"/>
    <n v="1.6965600548328211E-5"/>
    <n v="1.4871130700452941E-5"/>
    <n v="2.0944698478752692E-6"/>
    <n v="3.183673124878115E-5"/>
  </r>
  <r>
    <x v="158"/>
    <x v="30"/>
    <n v="2"/>
    <n v="0"/>
    <n v="294716"/>
    <n v="5"/>
    <n v="1.6965485416468737E-5"/>
    <n v="1.4871029781216481E-5"/>
    <n v="2.0944556352522559E-6"/>
    <n v="3.1836515197685218E-5"/>
  </r>
  <r>
    <x v="214"/>
    <x v="30"/>
    <n v="1"/>
    <n v="0"/>
    <n v="294717"/>
    <n v="5"/>
    <n v="1.6965427851124976E-5"/>
    <n v="1.4870979322111894E-5"/>
    <n v="2.0944485290130816E-6"/>
    <n v="3.1836407173236871E-5"/>
  </r>
  <r>
    <x v="160"/>
    <x v="30"/>
    <n v="1"/>
    <n v="0"/>
    <n v="294718"/>
    <n v="5"/>
    <n v="1.6965370286171867E-5"/>
    <n v="1.4870928863349738E-5"/>
    <n v="2.0944414228221288E-6"/>
    <n v="3.1836299149521606E-5"/>
  </r>
  <r>
    <x v="163"/>
    <x v="30"/>
    <n v="1"/>
    <n v="0"/>
    <n v="294719"/>
    <n v="5"/>
    <n v="1.6965312721609399E-5"/>
    <n v="1.4870878404930003E-5"/>
    <n v="2.094434316679396E-6"/>
    <n v="3.1836191126539398E-5"/>
  </r>
  <r>
    <x v="217"/>
    <x v="30"/>
    <n v="1"/>
    <n v="0"/>
    <n v="294720"/>
    <n v="5"/>
    <n v="1.6965255157437569E-5"/>
    <n v="1.4870827946852686E-5"/>
    <n v="2.0944272105848831E-6"/>
    <n v="3.1836083104290252E-5"/>
  </r>
  <r>
    <x v="166"/>
    <x v="30"/>
    <n v="1"/>
    <n v="0"/>
    <n v="294721"/>
    <n v="5"/>
    <n v="1.6965197593656373E-5"/>
    <n v="1.4870777489117783E-5"/>
    <n v="2.09442010453859E-6"/>
    <n v="3.1835975082774157E-5"/>
  </r>
  <r>
    <x v="167"/>
    <x v="30"/>
    <n v="5"/>
    <n v="0"/>
    <n v="294726"/>
    <n v="5"/>
    <n v="1.6964909780609788E-5"/>
    <n v="1.4870525205579385E-5"/>
    <n v="2.0943845750304028E-6"/>
    <n v="3.1835434986189174E-5"/>
  </r>
  <r>
    <x v="168"/>
    <x v="30"/>
    <n v="6"/>
    <n v="0"/>
    <n v="294732"/>
    <n v="5"/>
    <n v="1.6964564417844008E-5"/>
    <n v="1.4870222476632282E-5"/>
    <n v="2.0943419412117252E-6"/>
    <n v="3.183478689447629E-5"/>
  </r>
  <r>
    <x v="169"/>
    <x v="30"/>
    <n v="24"/>
    <n v="0"/>
    <n v="294756"/>
    <n v="5"/>
    <n v="1.6963183107383734E-5"/>
    <n v="1.4869011684090847E-5"/>
    <n v="2.0941714232928875E-6"/>
    <n v="3.1832194791474579E-5"/>
  </r>
  <r>
    <x v="170"/>
    <x v="30"/>
    <n v="10"/>
    <n v="0"/>
    <n v="294766"/>
    <n v="5"/>
    <n v="1.6962607627745399E-5"/>
    <n v="1.4868507245390641E-5"/>
    <n v="2.0941003823547576E-6"/>
    <n v="3.1831114873136042E-5"/>
  </r>
  <r>
    <x v="171"/>
    <x v="30"/>
    <n v="8"/>
    <n v="0"/>
    <n v="294774"/>
    <n v="5"/>
    <n v="1.6962147272147475E-5"/>
    <n v="1.4868103719073007E-5"/>
    <n v="2.0940435530744674E-6"/>
    <n v="3.1830250991220482E-5"/>
  </r>
  <r>
    <x v="172"/>
    <x v="30"/>
    <n v="9"/>
    <n v="0"/>
    <n v="294783"/>
    <n v="5"/>
    <n v="1.6961629401966871E-5"/>
    <n v="1.4867649778145971E-5"/>
    <n v="2.0939796238209004E-6"/>
    <n v="3.1829279180112842E-5"/>
  </r>
  <r>
    <x v="173"/>
    <x v="30"/>
    <n v="16"/>
    <n v="0"/>
    <n v="294799"/>
    <n v="5"/>
    <n v="1.6960708821943086E-5"/>
    <n v="1.4866842840491017E-5"/>
    <n v="2.0938659814520697E-6"/>
    <n v="3.1827551662434103E-5"/>
  </r>
  <r>
    <x v="174"/>
    <x v="30"/>
    <n v="10"/>
    <n v="0"/>
    <n v="294809"/>
    <n v="5"/>
    <n v="1.6960133510170991E-5"/>
    <n v="1.4866338548935796E-5"/>
    <n v="2.0937949612351948E-6"/>
    <n v="3.1826472059106787E-5"/>
  </r>
  <r>
    <x v="175"/>
    <x v="30"/>
    <n v="8"/>
    <n v="0"/>
    <n v="294817"/>
    <n v="5"/>
    <n v="1.6959673288853762E-5"/>
    <n v="1.4865935140323378E-5"/>
    <n v="2.0937381485303839E-6"/>
    <n v="3.1825608429177138E-5"/>
  </r>
  <r>
    <x v="176"/>
    <x v="30"/>
    <n v="24"/>
    <n v="0"/>
    <n v="294841"/>
    <n v="5"/>
    <n v="1.6958292774749779E-5"/>
    <n v="1.4864725045836768E-5"/>
    <n v="2.0935677289130113E-6"/>
    <n v="3.1823017820586549E-5"/>
  </r>
  <r>
    <x v="177"/>
    <x v="30"/>
    <n v="32"/>
    <n v="0"/>
    <n v="294873"/>
    <n v="5"/>
    <n v="1.6956452438846555E-5"/>
    <n v="1.4863111892939601E-5"/>
    <n v="2.0933405459069545E-6"/>
    <n v="3.1819564331786157E-5"/>
  </r>
  <r>
    <x v="178"/>
    <x v="30"/>
    <n v="31"/>
    <n v="0"/>
    <n v="294904"/>
    <n v="5"/>
    <n v="1.6954669994303233E-5"/>
    <n v="1.4861549484920039E-5"/>
    <n v="2.0931205093831936E-6"/>
    <n v="3.181621947922327E-5"/>
  </r>
  <r>
    <x v="179"/>
    <x v="30"/>
    <n v="53"/>
    <n v="0"/>
    <n v="294957"/>
    <n v="5"/>
    <n v="1.6951623456978475E-5"/>
    <n v="1.4858879031943285E-5"/>
    <n v="2.09274442503519E-6"/>
    <n v="3.1810502488921758E-5"/>
  </r>
  <r>
    <x v="180"/>
    <x v="30"/>
    <n v="56"/>
    <n v="0"/>
    <n v="295013"/>
    <n v="5"/>
    <n v="1.6948405663479236E-5"/>
    <n v="1.4856058463775001E-5"/>
    <n v="2.0923471997042351E-6"/>
    <n v="3.1804464127254237E-5"/>
  </r>
  <r>
    <x v="181"/>
    <x v="30"/>
    <n v="75"/>
    <n v="0"/>
    <n v="295088"/>
    <n v="5"/>
    <n v="1.6944098031773572E-5"/>
    <n v="1.4852282594121824E-5"/>
    <n v="2.0918154376517478E-6"/>
    <n v="3.1796380625895397E-5"/>
  </r>
  <r>
    <x v="182"/>
    <x v="30"/>
    <n v="85"/>
    <n v="0"/>
    <n v="295173"/>
    <n v="5"/>
    <n v="1.6939218695476891E-5"/>
    <n v="1.484800559482742E-5"/>
    <n v="2.0912131006494711E-6"/>
    <n v="3.1787224290304312E-5"/>
  </r>
  <r>
    <x v="183"/>
    <x v="30"/>
    <n v="47"/>
    <n v="0"/>
    <n v="295220"/>
    <n v="5"/>
    <n v="1.6936521915859358E-5"/>
    <n v="1.4845641723231709E-5"/>
    <n v="2.0908801926276496E-6"/>
    <n v="3.1782163639091069E-5"/>
  </r>
  <r>
    <x v="184"/>
    <x v="30"/>
    <n v="8"/>
    <n v="0"/>
    <n v="295228"/>
    <n v="5"/>
    <n v="1.6936062975056568E-5"/>
    <n v="1.4845239437068216E-5"/>
    <n v="2.0908235379883516E-6"/>
    <n v="3.1781302412124787E-5"/>
  </r>
  <r>
    <x v="185"/>
    <x v="30"/>
    <n v="12"/>
    <n v="0"/>
    <n v="295240"/>
    <n v="5"/>
    <n v="1.6935374610486385E-5"/>
    <n v="1.4844636048700524E-5"/>
    <n v="2.0907385617858617E-6"/>
    <n v="3.1780010659186909E-5"/>
  </r>
  <r>
    <x v="186"/>
    <x v="30"/>
    <n v="13"/>
    <n v="0"/>
    <n v="295253"/>
    <n v="5"/>
    <n v="1.693462894534518E-5"/>
    <n v="1.4843982433317683E-5"/>
    <n v="2.0906465120274973E-6"/>
    <n v="3.1778611378662865E-5"/>
  </r>
  <r>
    <x v="187"/>
    <x v="30"/>
    <n v="11"/>
    <n v="0"/>
    <n v="295264"/>
    <n v="5"/>
    <n v="1.6933998049203424E-5"/>
    <n v="1.4843429419102382E-5"/>
    <n v="2.0905686301010424E-6"/>
    <n v="3.1777427468305806E-5"/>
  </r>
  <r>
    <x v="188"/>
    <x v="30"/>
    <n v="11"/>
    <n v="0"/>
    <n v="295275"/>
    <n v="5"/>
    <n v="1.6933367200067735E-5"/>
    <n v="1.4842876446090755E-5"/>
    <n v="2.09049075397698E-6"/>
    <n v="3.1776243646158488E-5"/>
  </r>
  <r>
    <x v="189"/>
    <x v="30"/>
    <n v="7"/>
    <n v="0"/>
    <n v="295282"/>
    <n v="5"/>
    <n v="1.6932965775089577E-5"/>
    <n v="1.4842524575625315E-5"/>
    <n v="2.0904411994642617E-6"/>
    <n v="3.1775490350714893E-5"/>
  </r>
  <r>
    <x v="190"/>
    <x v="30"/>
    <n v="10"/>
    <n v="0"/>
    <n v="295292"/>
    <n v="5"/>
    <n v="1.6932392343849476E-5"/>
    <n v="1.4842021932470969E-5"/>
    <n v="2.0903704113785075E-6"/>
    <n v="3.1774414276320447E-5"/>
  </r>
  <r>
    <x v="218"/>
    <x v="30"/>
    <n v="2"/>
    <n v="0"/>
    <n v="295294"/>
    <n v="5"/>
    <n v="1.6932277662262018E-5"/>
    <n v="1.4841921407925367E-5"/>
    <n v="2.090356254336651E-6"/>
    <n v="3.1774199070187388E-5"/>
  </r>
  <r>
    <x v="191"/>
    <x v="30"/>
    <n v="4"/>
    <n v="0"/>
    <n v="295298"/>
    <n v="5"/>
    <n v="1.6932048303747402E-5"/>
    <n v="1.4841720362919196E-5"/>
    <n v="2.0903279408282054E-6"/>
    <n v="3.1773768666666595E-5"/>
  </r>
  <r>
    <x v="192"/>
    <x v="30"/>
    <n v="3"/>
    <n v="0"/>
    <n v="295301"/>
    <n v="5"/>
    <n v="1.6931876288939083E-5"/>
    <n v="1.4841569582738875E-5"/>
    <n v="2.0903067062002086E-6"/>
    <n v="3.177344587167796E-5"/>
  </r>
  <r>
    <x v="227"/>
    <x v="30"/>
    <n v="2"/>
    <n v="0"/>
    <n v="295303"/>
    <n v="5"/>
    <n v="1.693176161434188E-5"/>
    <n v="1.4841469064320657E-5"/>
    <n v="2.0902925500212228E-6"/>
    <n v="3.1773230678662535E-5"/>
  </r>
  <r>
    <x v="230"/>
    <x v="30"/>
    <n v="1"/>
    <n v="0"/>
    <n v="295304"/>
    <n v="5"/>
    <n v="1.6931704277625769E-5"/>
    <n v="1.4841418805622134E-5"/>
    <n v="2.0902854720036346E-6"/>
    <n v="3.1773123083247901E-5"/>
  </r>
  <r>
    <x v="219"/>
    <x v="30"/>
    <n v="2"/>
    <n v="0"/>
    <n v="295306"/>
    <n v="5"/>
    <n v="1.6931589605358509E-5"/>
    <n v="1.4841318289246255E-5"/>
    <n v="2.0902713161122537E-6"/>
    <n v="3.1772907894604765E-5"/>
  </r>
  <r>
    <x v="237"/>
    <x v="30"/>
    <n v="2"/>
    <n v="0"/>
    <n v="295308"/>
    <n v="5"/>
    <n v="1.6931474934644507E-5"/>
    <n v="1.48412177742319E-5"/>
    <n v="2.0902571604126073E-6"/>
    <n v="3.1772692708876405E-5"/>
  </r>
  <r>
    <x v="238"/>
    <x v="30"/>
    <n v="3"/>
    <n v="0"/>
    <n v="295311"/>
    <n v="5"/>
    <n v="1.6931302931485788E-5"/>
    <n v="1.484106700426316E-5"/>
    <n v="2.0902359272226285E-6"/>
    <n v="3.1772369935748952E-5"/>
  </r>
  <r>
    <x v="193"/>
    <x v="30"/>
    <n v="3"/>
    <n v="0"/>
    <n v="295314"/>
    <n v="5"/>
    <n v="1.6931130931821721E-5"/>
    <n v="1.4840916237357694E-5"/>
    <n v="2.0902146944640267E-6"/>
    <n v="3.1772047169179417E-5"/>
  </r>
  <r>
    <x v="222"/>
    <x v="30"/>
    <n v="1"/>
    <n v="0"/>
    <n v="295315"/>
    <n v="5"/>
    <n v="1.6931073599376936E-5"/>
    <n v="1.484086598240325E-5"/>
    <n v="2.090207616973686E-6"/>
    <n v="3.1771939581780189E-5"/>
  </r>
  <r>
    <x v="194"/>
    <x v="30"/>
    <n v="2"/>
    <n v="0"/>
    <n v="295317"/>
    <n v="5"/>
    <n v="1.6930958935652197E-5"/>
    <n v="1.484076547351541E-5"/>
    <n v="2.0901934621367866E-6"/>
    <n v="3.1771724409167605E-5"/>
  </r>
  <r>
    <x v="235"/>
    <x v="30"/>
    <n v="1"/>
    <n v="0"/>
    <n v="295318"/>
    <n v="5"/>
    <n v="1.6930901604372235E-5"/>
    <n v="1.4840715219582005E-5"/>
    <n v="2.0901863847902297E-6"/>
    <n v="3.1771616823954237E-5"/>
  </r>
  <r>
    <x v="195"/>
    <x v="30"/>
    <n v="1"/>
    <n v="0"/>
    <n v="295319"/>
    <n v="5"/>
    <n v="1.6930844273480543E-5"/>
    <n v="1.4840664965988941E-5"/>
    <n v="2.0901793074916013E-6"/>
    <n v="3.1771509239469486E-5"/>
  </r>
  <r>
    <x v="196"/>
    <x v="30"/>
    <n v="4"/>
    <n v="0"/>
    <n v="295323"/>
    <n v="5"/>
    <n v="1.6930614953796353E-5"/>
    <n v="1.4840463955020005E-5"/>
    <n v="2.0901509987763474E-6"/>
    <n v="3.1771078908816362E-5"/>
  </r>
  <r>
    <x v="198"/>
    <x v="30"/>
    <n v="4"/>
    <n v="0"/>
    <n v="295327"/>
    <n v="5"/>
    <n v="1.6930385640324116E-5"/>
    <n v="1.4840262949496228E-5"/>
    <n v="2.0901226908278888E-6"/>
    <n v="3.1770648589820342E-5"/>
  </r>
  <r>
    <x v="236"/>
    <x v="30"/>
    <n v="4"/>
    <n v="0"/>
    <n v="295331"/>
    <n v="5"/>
    <n v="1.6930156333063579E-5"/>
    <n v="1.4840061949417383E-5"/>
    <n v="2.0900943836461965E-6"/>
    <n v="3.177021828248096E-5"/>
  </r>
  <r>
    <x v="223"/>
    <x v="30"/>
    <n v="5"/>
    <n v="0"/>
    <n v="295336"/>
    <n v="5"/>
    <n v="1.692986970772273E-5"/>
    <n v="1.4839810706975428E-5"/>
    <n v="2.0900590007473016E-6"/>
    <n v="3.1769680414698156E-5"/>
  </r>
  <r>
    <x v="199"/>
    <x v="30"/>
    <n v="6"/>
    <n v="0"/>
    <n v="295342"/>
    <n v="5"/>
    <n v="1.6929525770124127E-5"/>
    <n v="1.4839509227274192E-5"/>
    <n v="2.0900165428499353E-6"/>
    <n v="3.1769034997398317E-5"/>
  </r>
  <r>
    <x v="200"/>
    <x v="30"/>
    <n v="10"/>
    <n v="0"/>
    <n v="295352"/>
    <n v="5"/>
    <n v="1.6928952571846473E-5"/>
    <n v="1.483900678832562E-5"/>
    <n v="2.0899457835208531E-6"/>
    <n v="3.1767959360172096E-5"/>
  </r>
  <r>
    <x v="201"/>
    <x v="30"/>
    <n v="18"/>
    <n v="0"/>
    <n v="295370"/>
    <n v="5"/>
    <n v="1.6927920912753494E-5"/>
    <n v="1.4838102483951807E-5"/>
    <n v="2.0898184288016873E-6"/>
    <n v="3.1766023396705303E-5"/>
  </r>
  <r>
    <x v="202"/>
    <x v="30"/>
    <n v="43"/>
    <n v="0"/>
    <n v="295413"/>
    <n v="5"/>
    <n v="1.6925456902709089E-5"/>
    <n v="1.4835942647362815E-5"/>
    <n v="2.0895142553462736E-6"/>
    <n v="3.1761399550071905E-5"/>
  </r>
  <r>
    <x v="203"/>
    <x v="30"/>
    <n v="92"/>
    <n v="0"/>
    <n v="295505"/>
    <n v="5"/>
    <n v="1.6920187475677229E-5"/>
    <n v="1.4831323712757304E-5"/>
    <n v="2.0888637629199244E-6"/>
    <n v="3.1751511188434533E-5"/>
  </r>
  <r>
    <x v="204"/>
    <x v="30"/>
    <n v="92"/>
    <n v="0"/>
    <n v="295597"/>
    <n v="5"/>
    <n v="1.69149213287009E-5"/>
    <n v="1.4826707653320204E-5"/>
    <n v="2.0882136753806959E-6"/>
    <n v="3.1741628982021103E-5"/>
  </r>
  <r>
    <x v="205"/>
    <x v="30"/>
    <n v="47"/>
    <n v="0"/>
    <n v="295644"/>
    <n v="5"/>
    <n v="1.6912232279363017E-5"/>
    <n v="1.4824350557785383E-5"/>
    <n v="2.0878817215776341E-6"/>
    <n v="3.1736582837148399E-5"/>
  </r>
  <r>
    <x v="206"/>
    <x v="30"/>
    <n v="28"/>
    <n v="0"/>
    <n v="295672"/>
    <n v="5"/>
    <n v="1.6910630698882547E-5"/>
    <n v="1.482294668685677E-5"/>
    <n v="2.0876840120257773E-6"/>
    <n v="3.173357738573932E-5"/>
  </r>
  <r>
    <x v="240"/>
    <x v="31"/>
    <n v="1"/>
    <n v="0"/>
    <n v="1"/>
    <n v="0"/>
    <n v="0"/>
    <s v=""/>
    <s v=""/>
    <s v=""/>
  </r>
  <r>
    <x v="0"/>
    <x v="31"/>
    <n v="6"/>
    <n v="0"/>
    <n v="7"/>
    <n v="0"/>
    <n v="0"/>
    <s v=""/>
    <s v=""/>
    <s v=""/>
  </r>
  <r>
    <x v="1"/>
    <x v="31"/>
    <n v="15"/>
    <n v="0"/>
    <n v="22"/>
    <n v="0"/>
    <n v="0"/>
    <s v=""/>
    <s v=""/>
    <s v=""/>
  </r>
  <r>
    <x v="2"/>
    <x v="31"/>
    <n v="24"/>
    <n v="0"/>
    <n v="46"/>
    <n v="0"/>
    <n v="0"/>
    <s v=""/>
    <s v=""/>
    <s v=""/>
  </r>
  <r>
    <x v="3"/>
    <x v="31"/>
    <n v="25"/>
    <n v="0"/>
    <n v="71"/>
    <n v="0"/>
    <n v="0"/>
    <s v=""/>
    <s v=""/>
    <s v=""/>
  </r>
  <r>
    <x v="4"/>
    <x v="31"/>
    <n v="23"/>
    <n v="0"/>
    <n v="94"/>
    <n v="0"/>
    <n v="0"/>
    <s v=""/>
    <s v=""/>
    <s v=""/>
  </r>
  <r>
    <x v="5"/>
    <x v="31"/>
    <n v="12"/>
    <n v="0"/>
    <n v="106"/>
    <n v="0"/>
    <n v="0"/>
    <s v=""/>
    <s v=""/>
    <s v=""/>
  </r>
  <r>
    <x v="6"/>
    <x v="31"/>
    <n v="15"/>
    <n v="0"/>
    <n v="121"/>
    <n v="0"/>
    <n v="0"/>
    <s v=""/>
    <s v=""/>
    <s v=""/>
  </r>
  <r>
    <x v="7"/>
    <x v="31"/>
    <n v="5"/>
    <n v="0"/>
    <n v="126"/>
    <n v="0"/>
    <n v="0"/>
    <s v=""/>
    <s v=""/>
    <s v=""/>
  </r>
  <r>
    <x v="8"/>
    <x v="31"/>
    <n v="6"/>
    <n v="0"/>
    <n v="132"/>
    <n v="0"/>
    <n v="0"/>
    <s v=""/>
    <s v=""/>
    <s v=""/>
  </r>
  <r>
    <x v="9"/>
    <x v="31"/>
    <n v="8"/>
    <n v="0"/>
    <n v="140"/>
    <n v="0"/>
    <n v="0"/>
    <s v=""/>
    <s v=""/>
    <s v=""/>
  </r>
  <r>
    <x v="10"/>
    <x v="31"/>
    <n v="7"/>
    <n v="0"/>
    <n v="147"/>
    <n v="0"/>
    <n v="0"/>
    <s v=""/>
    <s v=""/>
    <s v=""/>
  </r>
  <r>
    <x v="11"/>
    <x v="31"/>
    <n v="14"/>
    <n v="0"/>
    <n v="161"/>
    <n v="0"/>
    <n v="0"/>
    <s v=""/>
    <s v=""/>
    <s v=""/>
  </r>
  <r>
    <x v="12"/>
    <x v="31"/>
    <n v="12"/>
    <n v="0"/>
    <n v="173"/>
    <n v="0"/>
    <n v="0"/>
    <s v=""/>
    <s v=""/>
    <s v=""/>
  </r>
  <r>
    <x v="13"/>
    <x v="31"/>
    <n v="11"/>
    <n v="0"/>
    <n v="184"/>
    <n v="0"/>
    <n v="0"/>
    <s v=""/>
    <s v=""/>
    <s v=""/>
  </r>
  <r>
    <x v="14"/>
    <x v="31"/>
    <n v="8"/>
    <n v="0"/>
    <n v="192"/>
    <n v="0"/>
    <n v="0"/>
    <s v=""/>
    <s v=""/>
    <s v=""/>
  </r>
  <r>
    <x v="15"/>
    <x v="31"/>
    <n v="9"/>
    <n v="0"/>
    <n v="201"/>
    <n v="0"/>
    <n v="0"/>
    <s v=""/>
    <s v=""/>
    <s v=""/>
  </r>
  <r>
    <x v="16"/>
    <x v="31"/>
    <n v="20"/>
    <n v="0"/>
    <n v="221"/>
    <n v="0"/>
    <n v="0"/>
    <s v=""/>
    <s v=""/>
    <s v=""/>
  </r>
  <r>
    <x v="17"/>
    <x v="31"/>
    <n v="20"/>
    <n v="0"/>
    <n v="241"/>
    <n v="0"/>
    <n v="0"/>
    <s v=""/>
    <s v=""/>
    <s v=""/>
  </r>
  <r>
    <x v="18"/>
    <x v="31"/>
    <n v="23"/>
    <n v="0"/>
    <n v="264"/>
    <n v="0"/>
    <n v="0"/>
    <s v=""/>
    <s v=""/>
    <s v=""/>
  </r>
  <r>
    <x v="19"/>
    <x v="31"/>
    <n v="22"/>
    <n v="0"/>
    <n v="286"/>
    <n v="0"/>
    <n v="0"/>
    <s v=""/>
    <s v=""/>
    <s v=""/>
  </r>
  <r>
    <x v="20"/>
    <x v="31"/>
    <n v="24"/>
    <n v="0"/>
    <n v="310"/>
    <n v="0"/>
    <n v="0"/>
    <s v=""/>
    <s v=""/>
    <s v=""/>
  </r>
  <r>
    <x v="21"/>
    <x v="31"/>
    <n v="26"/>
    <n v="0"/>
    <n v="336"/>
    <n v="0"/>
    <n v="0"/>
    <s v=""/>
    <s v=""/>
    <s v=""/>
  </r>
  <r>
    <x v="22"/>
    <x v="31"/>
    <n v="31"/>
    <n v="0"/>
    <n v="367"/>
    <n v="0"/>
    <n v="0"/>
    <s v=""/>
    <s v=""/>
    <s v=""/>
  </r>
  <r>
    <x v="23"/>
    <x v="31"/>
    <n v="35"/>
    <n v="0"/>
    <n v="402"/>
    <n v="0"/>
    <n v="0"/>
    <s v=""/>
    <s v=""/>
    <s v=""/>
  </r>
  <r>
    <x v="24"/>
    <x v="31"/>
    <n v="47"/>
    <n v="0"/>
    <n v="449"/>
    <n v="0"/>
    <n v="0"/>
    <s v=""/>
    <s v=""/>
    <s v=""/>
  </r>
  <r>
    <x v="25"/>
    <x v="31"/>
    <n v="62"/>
    <n v="0"/>
    <n v="511"/>
    <n v="0"/>
    <n v="0"/>
    <s v=""/>
    <s v=""/>
    <s v=""/>
  </r>
  <r>
    <x v="26"/>
    <x v="31"/>
    <n v="115"/>
    <n v="0"/>
    <n v="626"/>
    <n v="0"/>
    <n v="0"/>
    <s v=""/>
    <s v=""/>
    <s v=""/>
  </r>
  <r>
    <x v="27"/>
    <x v="31"/>
    <n v="187"/>
    <n v="0"/>
    <n v="813"/>
    <n v="0"/>
    <n v="0"/>
    <s v=""/>
    <s v=""/>
    <s v=""/>
  </r>
  <r>
    <x v="28"/>
    <x v="31"/>
    <n v="234"/>
    <n v="0"/>
    <n v="1047"/>
    <n v="0"/>
    <n v="0"/>
    <s v=""/>
    <s v=""/>
    <s v=""/>
  </r>
  <r>
    <x v="29"/>
    <x v="31"/>
    <n v="221"/>
    <n v="0"/>
    <n v="1268"/>
    <n v="0"/>
    <n v="0"/>
    <s v=""/>
    <s v=""/>
    <s v=""/>
  </r>
  <r>
    <x v="30"/>
    <x v="31"/>
    <n v="434"/>
    <n v="0"/>
    <n v="1702"/>
    <n v="0"/>
    <n v="0"/>
    <s v=""/>
    <s v=""/>
    <s v=""/>
  </r>
  <r>
    <x v="31"/>
    <x v="31"/>
    <n v="847"/>
    <n v="0"/>
    <n v="2549"/>
    <n v="0"/>
    <n v="0"/>
    <s v=""/>
    <s v=""/>
    <s v=""/>
  </r>
  <r>
    <x v="32"/>
    <x v="31"/>
    <n v="1682"/>
    <n v="0"/>
    <n v="4231"/>
    <n v="0"/>
    <n v="0"/>
    <s v=""/>
    <s v=""/>
    <s v=""/>
  </r>
  <r>
    <x v="33"/>
    <x v="31"/>
    <n v="1903"/>
    <n v="0"/>
    <n v="6134"/>
    <n v="0"/>
    <n v="0"/>
    <s v=""/>
    <s v=""/>
    <s v=""/>
  </r>
  <r>
    <x v="34"/>
    <x v="31"/>
    <n v="1592"/>
    <n v="0"/>
    <n v="7726"/>
    <n v="0"/>
    <n v="0"/>
    <s v=""/>
    <s v=""/>
    <s v=""/>
  </r>
  <r>
    <x v="35"/>
    <x v="31"/>
    <n v="1117"/>
    <n v="0"/>
    <n v="8843"/>
    <n v="0"/>
    <n v="0"/>
    <s v=""/>
    <s v=""/>
    <s v=""/>
  </r>
  <r>
    <x v="36"/>
    <x v="31"/>
    <n v="907"/>
    <n v="0"/>
    <n v="9750"/>
    <n v="0"/>
    <n v="0"/>
    <s v=""/>
    <s v=""/>
    <s v=""/>
  </r>
  <r>
    <x v="37"/>
    <x v="31"/>
    <n v="865"/>
    <n v="0"/>
    <n v="10615"/>
    <n v="0"/>
    <n v="0"/>
    <s v=""/>
    <s v=""/>
    <s v=""/>
  </r>
  <r>
    <x v="38"/>
    <x v="31"/>
    <n v="986"/>
    <n v="0"/>
    <n v="11601"/>
    <n v="0"/>
    <n v="0"/>
    <s v=""/>
    <s v=""/>
    <s v=""/>
  </r>
  <r>
    <x v="39"/>
    <x v="31"/>
    <n v="1279"/>
    <n v="0"/>
    <n v="12880"/>
    <n v="0"/>
    <n v="0"/>
    <s v=""/>
    <s v=""/>
    <s v=""/>
  </r>
  <r>
    <x v="40"/>
    <x v="31"/>
    <n v="1476"/>
    <n v="0"/>
    <n v="14356"/>
    <n v="0"/>
    <n v="0"/>
    <s v=""/>
    <s v=""/>
    <s v=""/>
  </r>
  <r>
    <x v="41"/>
    <x v="31"/>
    <n v="1252"/>
    <n v="0"/>
    <n v="15608"/>
    <n v="0"/>
    <n v="0"/>
    <s v=""/>
    <s v=""/>
    <s v=""/>
  </r>
  <r>
    <x v="42"/>
    <x v="31"/>
    <n v="1498"/>
    <n v="0"/>
    <n v="17106"/>
    <n v="0"/>
    <n v="0"/>
    <s v=""/>
    <s v=""/>
    <s v=""/>
  </r>
  <r>
    <x v="43"/>
    <x v="31"/>
    <n v="2067"/>
    <n v="0"/>
    <n v="19173"/>
    <n v="0"/>
    <n v="0"/>
    <s v=""/>
    <s v=""/>
    <s v=""/>
  </r>
  <r>
    <x v="44"/>
    <x v="31"/>
    <n v="2228"/>
    <n v="0"/>
    <n v="21401"/>
    <n v="0"/>
    <n v="0"/>
    <s v=""/>
    <s v=""/>
    <s v=""/>
  </r>
  <r>
    <x v="45"/>
    <x v="31"/>
    <n v="2147"/>
    <n v="0"/>
    <n v="23548"/>
    <n v="0"/>
    <n v="0"/>
    <s v=""/>
    <s v=""/>
    <s v=""/>
  </r>
  <r>
    <x v="46"/>
    <x v="31"/>
    <n v="2121"/>
    <n v="0"/>
    <n v="25669"/>
    <n v="0"/>
    <n v="0"/>
    <s v=""/>
    <s v=""/>
    <s v=""/>
  </r>
  <r>
    <x v="47"/>
    <x v="31"/>
    <n v="2395"/>
    <n v="0"/>
    <n v="28064"/>
    <n v="0"/>
    <n v="0"/>
    <s v=""/>
    <s v=""/>
    <s v=""/>
  </r>
  <r>
    <x v="48"/>
    <x v="31"/>
    <n v="2575"/>
    <n v="0"/>
    <n v="30639"/>
    <n v="0"/>
    <n v="0"/>
    <s v=""/>
    <s v=""/>
    <s v=""/>
  </r>
  <r>
    <x v="49"/>
    <x v="31"/>
    <n v="3324"/>
    <n v="0"/>
    <n v="33963"/>
    <n v="0"/>
    <n v="0"/>
    <s v=""/>
    <s v=""/>
    <s v=""/>
  </r>
  <r>
    <x v="50"/>
    <x v="31"/>
    <n v="4155"/>
    <n v="0"/>
    <n v="38118"/>
    <n v="0"/>
    <n v="0"/>
    <s v=""/>
    <s v=""/>
    <s v=""/>
  </r>
  <r>
    <x v="51"/>
    <x v="31"/>
    <n v="3701"/>
    <n v="0"/>
    <n v="41819"/>
    <n v="0"/>
    <n v="0"/>
    <s v=""/>
    <s v=""/>
    <s v=""/>
  </r>
  <r>
    <x v="52"/>
    <x v="31"/>
    <n v="2865"/>
    <n v="0"/>
    <n v="44684"/>
    <n v="0"/>
    <n v="0"/>
    <s v=""/>
    <s v=""/>
    <s v=""/>
  </r>
  <r>
    <x v="53"/>
    <x v="31"/>
    <n v="2327"/>
    <n v="0"/>
    <n v="47011"/>
    <n v="0"/>
    <n v="0"/>
    <s v=""/>
    <s v=""/>
    <s v=""/>
  </r>
  <r>
    <x v="54"/>
    <x v="31"/>
    <n v="1884"/>
    <n v="0"/>
    <n v="48895"/>
    <n v="0"/>
    <n v="0"/>
    <s v=""/>
    <s v=""/>
    <s v=""/>
  </r>
  <r>
    <x v="55"/>
    <x v="31"/>
    <n v="1372"/>
    <n v="0"/>
    <n v="50267"/>
    <n v="0"/>
    <n v="0"/>
    <s v=""/>
    <s v=""/>
    <s v=""/>
  </r>
  <r>
    <x v="56"/>
    <x v="31"/>
    <n v="1008"/>
    <n v="0"/>
    <n v="51275"/>
    <n v="0"/>
    <n v="0"/>
    <s v=""/>
    <s v=""/>
    <s v=""/>
  </r>
  <r>
    <x v="57"/>
    <x v="31"/>
    <n v="995"/>
    <n v="0"/>
    <n v="52270"/>
    <n v="0"/>
    <n v="0"/>
    <s v=""/>
    <s v=""/>
    <s v=""/>
  </r>
  <r>
    <x v="58"/>
    <x v="31"/>
    <n v="814"/>
    <n v="0"/>
    <n v="53084"/>
    <n v="0"/>
    <n v="0"/>
    <s v=""/>
    <s v=""/>
    <s v=""/>
  </r>
  <r>
    <x v="59"/>
    <x v="31"/>
    <n v="661"/>
    <n v="1"/>
    <n v="53745"/>
    <n v="1"/>
    <n v="1.8606381989022236E-5"/>
    <n v="3.6468847970407139E-5"/>
    <n v="-1.7862465981384903E-5"/>
    <n v="5.5075229959429371E-5"/>
  </r>
  <r>
    <x v="60"/>
    <x v="31"/>
    <n v="559"/>
    <n v="0"/>
    <n v="54304"/>
    <n v="1"/>
    <n v="1.8414849734826163E-5"/>
    <n v="3.6093437803286308E-5"/>
    <n v="-1.7678588068460145E-5"/>
    <n v="5.4508287538112475E-5"/>
  </r>
  <r>
    <x v="61"/>
    <x v="31"/>
    <n v="427"/>
    <n v="0"/>
    <n v="54731"/>
    <n v="1"/>
    <n v="1.8271180866419398E-5"/>
    <n v="3.5811841656016888E-5"/>
    <n v="-1.754066078959749E-5"/>
    <n v="5.4083022522436285E-5"/>
  </r>
  <r>
    <x v="62"/>
    <x v="31"/>
    <n v="330"/>
    <n v="0"/>
    <n v="55061"/>
    <n v="1"/>
    <n v="1.8161675232923484E-5"/>
    <n v="3.5597206704580676E-5"/>
    <n v="-1.7435531471657192E-5"/>
    <n v="5.3758881937504156E-5"/>
  </r>
  <r>
    <x v="63"/>
    <x v="31"/>
    <n v="193"/>
    <n v="0"/>
    <n v="55254"/>
    <n v="1"/>
    <n v="1.8098237231693632E-5"/>
    <n v="3.5472865967934244E-5"/>
    <n v="-1.7374628736240612E-5"/>
    <n v="5.3571103199627872E-5"/>
  </r>
  <r>
    <x v="64"/>
    <x v="31"/>
    <n v="117"/>
    <n v="0"/>
    <n v="55371"/>
    <n v="1"/>
    <n v="1.8059995304401222E-5"/>
    <n v="3.5397910435345014E-5"/>
    <n v="-1.7337915130943792E-5"/>
    <n v="5.3457905739746239E-5"/>
  </r>
  <r>
    <x v="65"/>
    <x v="31"/>
    <n v="51"/>
    <n v="0"/>
    <n v="55422"/>
    <n v="1"/>
    <n v="1.8043376276568873E-5"/>
    <n v="3.5365336552794718E-5"/>
    <n v="-1.7321960276225845E-5"/>
    <n v="5.3408712829363591E-5"/>
  </r>
  <r>
    <x v="66"/>
    <x v="31"/>
    <n v="36"/>
    <n v="0"/>
    <n v="55458"/>
    <n v="1"/>
    <n v="1.8031663601283855E-5"/>
    <n v="3.5342379295154361E-5"/>
    <n v="-1.7310715693870506E-5"/>
    <n v="5.3374042896438213E-5"/>
  </r>
  <r>
    <x v="67"/>
    <x v="31"/>
    <n v="25"/>
    <n v="0"/>
    <n v="55483"/>
    <n v="1"/>
    <n v="1.8023538741596524E-5"/>
    <n v="3.5326454283084546E-5"/>
    <n v="-1.7302915541488022E-5"/>
    <n v="5.3349993024681073E-5"/>
  </r>
  <r>
    <x v="68"/>
    <x v="31"/>
    <n v="22"/>
    <n v="0"/>
    <n v="55505"/>
    <n v="1"/>
    <n v="1.8016394919376631E-5"/>
    <n v="3.5312452139221628E-5"/>
    <n v="-1.7296057219844997E-5"/>
    <n v="5.332884705859826E-5"/>
  </r>
  <r>
    <x v="69"/>
    <x v="31"/>
    <n v="29"/>
    <n v="0"/>
    <n v="55534"/>
    <n v="1"/>
    <n v="1.8006986710843806E-5"/>
    <n v="3.5294011718362369E-5"/>
    <n v="-1.7287025007518563E-5"/>
    <n v="5.3300998429206175E-5"/>
  </r>
  <r>
    <x v="70"/>
    <x v="31"/>
    <n v="47"/>
    <n v="0"/>
    <n v="55581"/>
    <n v="1"/>
    <n v="1.7991759774023499E-5"/>
    <n v="3.526416638501056E-5"/>
    <n v="-1.7272406610987061E-5"/>
    <n v="5.3255926159034058E-5"/>
  </r>
  <r>
    <x v="71"/>
    <x v="31"/>
    <n v="20"/>
    <n v="0"/>
    <n v="55601"/>
    <n v="1"/>
    <n v="1.798528803438787E-5"/>
    <n v="3.5251481547148868E-5"/>
    <n v="-1.7266193512760998E-5"/>
    <n v="5.3236769581536738E-5"/>
  </r>
  <r>
    <x v="72"/>
    <x v="31"/>
    <n v="48"/>
    <n v="0"/>
    <n v="55649"/>
    <n v="1"/>
    <n v="1.7969774838721271E-5"/>
    <n v="3.5221075137023651E-5"/>
    <n v="-1.725130029830238E-5"/>
    <n v="5.3190849975744923E-5"/>
  </r>
  <r>
    <x v="73"/>
    <x v="31"/>
    <n v="42"/>
    <n v="0"/>
    <n v="55691"/>
    <n v="1"/>
    <n v="1.7956222728986732E-5"/>
    <n v="3.5194512524811561E-5"/>
    <n v="-1.7238289795824829E-5"/>
    <n v="5.3150735253798293E-5"/>
  </r>
  <r>
    <x v="74"/>
    <x v="31"/>
    <n v="50"/>
    <n v="0"/>
    <n v="55741"/>
    <n v="1"/>
    <n v="1.7940115893148669E-5"/>
    <n v="3.5162942559959871E-5"/>
    <n v="-1.7222826666811202E-5"/>
    <n v="5.310305845310854E-5"/>
  </r>
  <r>
    <x v="75"/>
    <x v="31"/>
    <n v="36"/>
    <n v="0"/>
    <n v="55777"/>
    <n v="1"/>
    <n v="1.7928536852107499E-5"/>
    <n v="3.5140247232503796E-5"/>
    <n v="-1.7211710380396297E-5"/>
    <n v="5.3068784084611299E-5"/>
  </r>
  <r>
    <x v="76"/>
    <x v="31"/>
    <n v="40"/>
    <n v="0"/>
    <n v="55817"/>
    <n v="1"/>
    <n v="1.7915688768654711E-5"/>
    <n v="3.5115064537620363E-5"/>
    <n v="-1.7199375768965653E-5"/>
    <n v="5.3030753306275078E-5"/>
  </r>
  <r>
    <x v="77"/>
    <x v="31"/>
    <n v="81"/>
    <n v="0"/>
    <n v="55898"/>
    <n v="1"/>
    <n v="1.7889727718344126E-5"/>
    <n v="3.5064179968062441E-5"/>
    <n v="-1.7174452249718315E-5"/>
    <n v="5.2953907686406566E-5"/>
  </r>
  <r>
    <x v="78"/>
    <x v="31"/>
    <n v="103"/>
    <n v="0"/>
    <n v="56001"/>
    <n v="1"/>
    <n v="1.7856823985285978E-5"/>
    <n v="3.4999687498605098E-5"/>
    <n v="-1.714286351331912E-5"/>
    <n v="5.2856511483891073E-5"/>
  </r>
  <r>
    <x v="79"/>
    <x v="31"/>
    <n v="109"/>
    <n v="0"/>
    <n v="56110"/>
    <n v="1"/>
    <n v="1.7822135091783995E-5"/>
    <n v="3.4931696054438989E-5"/>
    <n v="-1.7109560962654995E-5"/>
    <n v="5.2753831146222987E-5"/>
  </r>
  <r>
    <x v="80"/>
    <x v="31"/>
    <n v="101"/>
    <n v="0"/>
    <n v="56211"/>
    <n v="1"/>
    <n v="1.7790112255608333E-5"/>
    <n v="3.4868930177945091E-5"/>
    <n v="-1.7078817922336758E-5"/>
    <n v="5.2659042433553428E-5"/>
  </r>
  <r>
    <x v="81"/>
    <x v="31"/>
    <n v="156"/>
    <n v="0"/>
    <n v="56367"/>
    <n v="1"/>
    <n v="1.774087675412919E-5"/>
    <n v="3.4772426880659048E-5"/>
    <n v="-1.7031550126529857E-5"/>
    <n v="5.2513303634788242E-5"/>
  </r>
  <r>
    <x v="82"/>
    <x v="31"/>
    <n v="218"/>
    <n v="0"/>
    <n v="56585"/>
    <n v="1"/>
    <n v="1.7672528055138288E-5"/>
    <n v="3.4638461058601694E-5"/>
    <n v="-1.6965933003463406E-5"/>
    <n v="5.2310989113739982E-5"/>
  </r>
  <r>
    <x v="83"/>
    <x v="31"/>
    <n v="356"/>
    <n v="0"/>
    <n v="56941"/>
    <n v="1"/>
    <n v="1.7562037898877784E-5"/>
    <n v="3.4421896537145062E-5"/>
    <n v="-1.6859858638267277E-5"/>
    <n v="5.1983934436022842E-5"/>
  </r>
  <r>
    <x v="84"/>
    <x v="31"/>
    <n v="680"/>
    <n v="0"/>
    <n v="57621"/>
    <n v="1"/>
    <n v="1.7354783846167197E-5"/>
    <n v="3.401567150195899E-5"/>
    <n v="-1.6660887655791793E-5"/>
    <n v="5.1370455348126187E-5"/>
  </r>
  <r>
    <x v="85"/>
    <x v="31"/>
    <n v="1061"/>
    <n v="0"/>
    <n v="58682"/>
    <n v="1"/>
    <n v="1.7041000647558025E-5"/>
    <n v="3.3400645855790329E-5"/>
    <n v="-1.6359645208232304E-5"/>
    <n v="5.0441646503348354E-5"/>
  </r>
  <r>
    <x v="86"/>
    <x v="31"/>
    <n v="1738"/>
    <n v="0"/>
    <n v="60420"/>
    <n v="1"/>
    <n v="1.6550810989738498E-5"/>
    <n v="3.243985798953423E-5"/>
    <n v="-1.5889046999795731E-5"/>
    <n v="4.8990668979272725E-5"/>
  </r>
  <r>
    <x v="87"/>
    <x v="31"/>
    <n v="3217"/>
    <n v="0"/>
    <n v="63637"/>
    <n v="1"/>
    <n v="1.5714128572999983E-5"/>
    <n v="3.0799933997289362E-5"/>
    <n v="-1.5085805424289378E-5"/>
    <n v="4.6514062570289345E-5"/>
  </r>
  <r>
    <x v="88"/>
    <x v="31"/>
    <n v="4992"/>
    <n v="0"/>
    <n v="68629"/>
    <n v="1"/>
    <n v="1.4571099680892917E-5"/>
    <n v="2.8559563444399165E-5"/>
    <n v="-1.3988463763506248E-5"/>
    <n v="4.3130663125292079E-5"/>
  </r>
  <r>
    <x v="89"/>
    <x v="31"/>
    <n v="6077"/>
    <n v="0"/>
    <n v="74706"/>
    <n v="1"/>
    <n v="1.338580569164458E-5"/>
    <n v="2.6236354751233893E-5"/>
    <n v="-1.2850549059589312E-5"/>
    <n v="3.9622160442878473E-5"/>
  </r>
  <r>
    <x v="90"/>
    <x v="31"/>
    <n v="6189"/>
    <n v="1"/>
    <n v="80895"/>
    <n v="2"/>
    <n v="2.4723406885468816E-5"/>
    <n v="3.4265317348825784E-5"/>
    <n v="-9.5419104633569681E-6"/>
    <n v="5.8988724234294604E-5"/>
  </r>
  <r>
    <x v="91"/>
    <x v="31"/>
    <n v="5527"/>
    <n v="0"/>
    <n v="86422"/>
    <n v="2"/>
    <n v="2.3142255444215595E-5"/>
    <n v="3.2073900807611347E-5"/>
    <n v="-8.9316453633957529E-6"/>
    <n v="5.5216156251826942E-5"/>
  </r>
  <r>
    <x v="92"/>
    <x v="31"/>
    <n v="4403"/>
    <n v="0"/>
    <n v="90825"/>
    <n v="2"/>
    <n v="2.2020368841178089E-5"/>
    <n v="3.0519010192760126E-5"/>
    <n v="-8.498641351582037E-6"/>
    <n v="5.2539379033938214E-5"/>
  </r>
  <r>
    <x v="93"/>
    <x v="31"/>
    <n v="2597"/>
    <n v="0"/>
    <n v="93422"/>
    <n v="2"/>
    <n v="2.1408233606645115E-5"/>
    <n v="2.9670615619345529E-5"/>
    <n v="-8.2623820127004135E-6"/>
    <n v="5.1078849225990644E-5"/>
  </r>
  <r>
    <x v="94"/>
    <x v="31"/>
    <n v="1899"/>
    <n v="0"/>
    <n v="95321"/>
    <n v="2"/>
    <n v="2.0981735399334877E-5"/>
    <n v="2.9079506733043121E-5"/>
    <n v="-8.0977713337082431E-6"/>
    <n v="5.0061242132377998E-5"/>
  </r>
  <r>
    <x v="95"/>
    <x v="31"/>
    <n v="2191"/>
    <n v="0"/>
    <n v="97512"/>
    <n v="2"/>
    <n v="2.0510296168676676E-5"/>
    <n v="2.8426111739332006E-5"/>
    <n v="-7.9158155706553299E-6"/>
    <n v="4.8936407908008681E-5"/>
  </r>
  <r>
    <x v="96"/>
    <x v="31"/>
    <n v="4194"/>
    <n v="0"/>
    <n v="101706"/>
    <n v="2"/>
    <n v="1.9664523233634202E-5"/>
    <n v="2.725390670910301E-5"/>
    <n v="-7.5893834754688082E-6"/>
    <n v="4.6918429942737215E-5"/>
  </r>
  <r>
    <x v="97"/>
    <x v="31"/>
    <n v="7724"/>
    <n v="0"/>
    <n v="109430"/>
    <n v="2"/>
    <n v="1.8276523805172257E-5"/>
    <n v="2.533020115238247E-5"/>
    <n v="-7.0536773472102132E-6"/>
    <n v="4.3606724957554724E-5"/>
  </r>
  <r>
    <x v="98"/>
    <x v="31"/>
    <n v="10945"/>
    <n v="0"/>
    <n v="120375"/>
    <n v="2"/>
    <n v="1.6614745586708205E-5"/>
    <n v="2.3027053865156342E-5"/>
    <n v="-6.4123082784481373E-6"/>
    <n v="3.9641799451864547E-5"/>
  </r>
  <r>
    <x v="99"/>
    <x v="31"/>
    <n v="10095"/>
    <n v="0"/>
    <n v="130470"/>
    <n v="2"/>
    <n v="1.5329194450831608E-5"/>
    <n v="2.1245342433888615E-5"/>
    <n v="-5.9161479830570071E-6"/>
    <n v="3.6574536884720227E-5"/>
  </r>
  <r>
    <x v="100"/>
    <x v="31"/>
    <n v="7022"/>
    <n v="1"/>
    <n v="137492"/>
    <n v="3"/>
    <n v="2.1819451313530969E-5"/>
    <n v="2.4691302906229275E-5"/>
    <n v="-2.871851592698306E-6"/>
    <n v="4.6510754219760241E-5"/>
  </r>
  <r>
    <x v="101"/>
    <x v="31"/>
    <n v="4571"/>
    <n v="0"/>
    <n v="142063"/>
    <n v="3"/>
    <n v="2.1117391579792064E-5"/>
    <n v="2.3896830473191473E-5"/>
    <n v="-2.7794388933994086E-6"/>
    <n v="4.5014222052983537E-5"/>
  </r>
  <r>
    <x v="102"/>
    <x v="31"/>
    <n v="2760"/>
    <n v="0"/>
    <n v="144823"/>
    <n v="3"/>
    <n v="2.0714941687439149E-5"/>
    <n v="2.3441406022508557E-5"/>
    <n v="-2.7264643350694084E-6"/>
    <n v="4.415634770994771E-5"/>
  </r>
  <r>
    <x v="103"/>
    <x v="31"/>
    <n v="1988"/>
    <n v="0"/>
    <n v="146811"/>
    <n v="3"/>
    <n v="2.0434436111735498E-5"/>
    <n v="2.3123977551203551E-5"/>
    <n v="-2.6895414394680529E-6"/>
    <n v="4.3558413662939045E-5"/>
  </r>
  <r>
    <x v="104"/>
    <x v="31"/>
    <n v="1754"/>
    <n v="0"/>
    <n v="148565"/>
    <n v="3"/>
    <n v="2.0193181435735201E-5"/>
    <n v="2.2850966639288219E-5"/>
    <n v="-2.6577852035530176E-6"/>
    <n v="4.3044148075023424E-5"/>
  </r>
  <r>
    <x v="105"/>
    <x v="31"/>
    <n v="1569"/>
    <n v="0"/>
    <n v="150134"/>
    <n v="3"/>
    <n v="1.9982149279976553E-5"/>
    <n v="2.2612156477289649E-5"/>
    <n v="-2.6300071973130955E-6"/>
    <n v="4.2594305757266205E-5"/>
  </r>
  <r>
    <x v="106"/>
    <x v="31"/>
    <n v="1261"/>
    <n v="0"/>
    <n v="151395"/>
    <n v="3"/>
    <n v="1.9815713861091847E-5"/>
    <n v="2.2423813323128937E-5"/>
    <n v="-2.6080994620370895E-6"/>
    <n v="4.2239527184220784E-5"/>
  </r>
  <r>
    <x v="107"/>
    <x v="31"/>
    <n v="913"/>
    <n v="0"/>
    <n v="152308"/>
    <n v="3"/>
    <n v="1.969692990519211E-5"/>
    <n v="2.2289393967697342E-5"/>
    <n v="-2.5924640625052319E-6"/>
    <n v="4.1986323872889452E-5"/>
  </r>
  <r>
    <x v="108"/>
    <x v="31"/>
    <n v="722"/>
    <n v="0"/>
    <n v="153030"/>
    <n v="3"/>
    <n v="1.9603999215840032E-5"/>
    <n v="2.2184230926564302E-5"/>
    <n v="-2.5802317107242694E-6"/>
    <n v="4.1788230142404334E-5"/>
  </r>
  <r>
    <x v="109"/>
    <x v="31"/>
    <n v="432"/>
    <n v="0"/>
    <n v="153462"/>
    <n v="3"/>
    <n v="1.9548813387027406E-5"/>
    <n v="2.2121781059937217E-5"/>
    <n v="-2.572967672909811E-6"/>
    <n v="4.167059444696462E-5"/>
  </r>
  <r>
    <x v="110"/>
    <x v="31"/>
    <n v="261"/>
    <n v="0"/>
    <n v="153723"/>
    <n v="3"/>
    <n v="1.9515622255615621E-5"/>
    <n v="2.2084221025361754E-5"/>
    <n v="-2.5685987697461331E-6"/>
    <n v="4.1599843280977375E-5"/>
  </r>
  <r>
    <x v="111"/>
    <x v="31"/>
    <n v="199"/>
    <n v="0"/>
    <n v="153922"/>
    <n v="3"/>
    <n v="1.9490391237120098E-5"/>
    <n v="2.2055668883296239E-5"/>
    <n v="-2.5652776461761408E-6"/>
    <n v="4.1546060120416334E-5"/>
  </r>
  <r>
    <x v="112"/>
    <x v="31"/>
    <n v="116"/>
    <n v="0"/>
    <n v="154038"/>
    <n v="3"/>
    <n v="1.9475713784910215E-5"/>
    <n v="2.2039059458973213E-5"/>
    <n v="-2.563345674062998E-6"/>
    <n v="4.1514773243883429E-5"/>
  </r>
  <r>
    <x v="113"/>
    <x v="31"/>
    <n v="51"/>
    <n v="0"/>
    <n v="154089"/>
    <n v="3"/>
    <n v="1.9469267760839515E-5"/>
    <n v="2.2031764954019286E-5"/>
    <n v="-2.5624971931797716E-6"/>
    <n v="4.1501032714858798E-5"/>
  </r>
  <r>
    <x v="114"/>
    <x v="31"/>
    <n v="38"/>
    <n v="0"/>
    <n v="154127"/>
    <n v="3"/>
    <n v="1.9464467614369967E-5"/>
    <n v="2.2026332971199995E-5"/>
    <n v="-2.561865356830028E-6"/>
    <n v="4.1490800585569963E-5"/>
  </r>
  <r>
    <x v="115"/>
    <x v="31"/>
    <n v="25"/>
    <n v="0"/>
    <n v="154152"/>
    <n v="3"/>
    <n v="1.9461310913903159E-5"/>
    <n v="2.2022760758822329E-5"/>
    <n v="-2.5614498449191694E-6"/>
    <n v="4.1484071672725492E-5"/>
  </r>
  <r>
    <x v="116"/>
    <x v="31"/>
    <n v="26"/>
    <n v="0"/>
    <n v="154178"/>
    <n v="3"/>
    <n v="1.9458029031379316E-5"/>
    <n v="2.2019046886866701E-5"/>
    <n v="-2.5610178554873842E-6"/>
    <n v="4.1477075918246017E-5"/>
  </r>
  <r>
    <x v="117"/>
    <x v="31"/>
    <n v="29"/>
    <n v="0"/>
    <n v="154207"/>
    <n v="3"/>
    <n v="1.9454369775691116E-5"/>
    <n v="2.2014905968679359E-5"/>
    <n v="-2.560536192988243E-6"/>
    <n v="4.1469275744370472E-5"/>
  </r>
  <r>
    <x v="118"/>
    <x v="31"/>
    <n v="25"/>
    <n v="0"/>
    <n v="154232"/>
    <n v="3"/>
    <n v="1.9451216349395715E-5"/>
    <n v="2.2011337461483565E-5"/>
    <n v="-2.5601211120878498E-6"/>
    <n v="4.146255381087928E-5"/>
  </r>
  <r>
    <x v="119"/>
    <x v="31"/>
    <n v="48"/>
    <n v="0"/>
    <n v="154280"/>
    <n v="3"/>
    <n v="1.9445164635727249E-5"/>
    <n v="2.2004489169609771E-5"/>
    <n v="-2.5593245338825221E-6"/>
    <n v="4.1449653805337021E-5"/>
  </r>
  <r>
    <x v="120"/>
    <x v="31"/>
    <n v="108"/>
    <n v="0"/>
    <n v="154388"/>
    <n v="3"/>
    <n v="1.94315620385004E-5"/>
    <n v="2.1989096082586978E-5"/>
    <n v="-2.5575340440865777E-6"/>
    <n v="4.1420658121087378E-5"/>
  </r>
  <r>
    <x v="121"/>
    <x v="31"/>
    <n v="116"/>
    <n v="0"/>
    <n v="154504"/>
    <n v="3"/>
    <n v="1.9416973023352146E-5"/>
    <n v="2.1972586737140409E-5"/>
    <n v="-2.5556137137882631E-6"/>
    <n v="4.1389559760492555E-5"/>
  </r>
  <r>
    <x v="122"/>
    <x v="31"/>
    <n v="228"/>
    <n v="0"/>
    <n v="154732"/>
    <n v="3"/>
    <n v="1.9388361812682575E-5"/>
    <n v="2.1940209476195382E-5"/>
    <n v="-2.5518476635128069E-6"/>
    <n v="4.1328571288877961E-5"/>
  </r>
  <r>
    <x v="123"/>
    <x v="31"/>
    <n v="322"/>
    <n v="0"/>
    <n v="155054"/>
    <n v="3"/>
    <n v="1.9348098081958542E-5"/>
    <n v="2.1894645893219616E-5"/>
    <n v="-2.5465478112610742E-6"/>
    <n v="4.1242743975178158E-5"/>
  </r>
  <r>
    <x v="124"/>
    <x v="31"/>
    <n v="442"/>
    <n v="0"/>
    <n v="155496"/>
    <n v="3"/>
    <n v="1.9293100787158512E-5"/>
    <n v="2.1832409393008369E-5"/>
    <n v="-2.5393086058498563E-6"/>
    <n v="4.1125510180166881E-5"/>
  </r>
  <r>
    <x v="125"/>
    <x v="31"/>
    <n v="368"/>
    <n v="0"/>
    <n v="155864"/>
    <n v="3"/>
    <n v="1.9247549145408817E-5"/>
    <n v="2.178086186454968E-5"/>
    <n v="-2.5333127191408633E-6"/>
    <n v="4.1028411009958497E-5"/>
  </r>
  <r>
    <x v="126"/>
    <x v="31"/>
    <n v="300"/>
    <n v="0"/>
    <n v="156164"/>
    <n v="3"/>
    <n v="1.921057349965421E-5"/>
    <n v="2.1739019177876799E-5"/>
    <n v="-2.5284456782225885E-6"/>
    <n v="4.0949592677531012E-5"/>
  </r>
  <r>
    <x v="127"/>
    <x v="31"/>
    <n v="329"/>
    <n v="0"/>
    <n v="156493"/>
    <n v="3"/>
    <n v="1.9170186525914896E-5"/>
    <n v="2.1693316137727342E-5"/>
    <n v="-2.5231296118124456E-6"/>
    <n v="4.0863502663642242E-5"/>
  </r>
  <r>
    <x v="128"/>
    <x v="31"/>
    <n v="290"/>
    <n v="0"/>
    <n v="156783"/>
    <n v="3"/>
    <n v="1.9134727617152368E-5"/>
    <n v="2.1653189836612661E-5"/>
    <n v="-2.5184622194602929E-6"/>
    <n v="4.0787917453765033E-5"/>
  </r>
  <r>
    <x v="129"/>
    <x v="31"/>
    <n v="339"/>
    <n v="0"/>
    <n v="157122"/>
    <n v="3"/>
    <n v="1.9093443311566809E-5"/>
    <n v="2.1606471353966522E-5"/>
    <n v="-2.5130280423997125E-6"/>
    <n v="4.0699914665533334E-5"/>
  </r>
  <r>
    <x v="130"/>
    <x v="31"/>
    <n v="589"/>
    <n v="1"/>
    <n v="157711"/>
    <n v="4"/>
    <n v="2.5362847233230402E-5"/>
    <n v="2.4855905490836891E-5"/>
    <n v="5.0694174239351137E-7"/>
    <n v="5.0218752724067294E-5"/>
  </r>
  <r>
    <x v="131"/>
    <x v="31"/>
    <n v="428"/>
    <n v="0"/>
    <n v="158139"/>
    <n v="4"/>
    <n v="2.5294203200981414E-5"/>
    <n v="2.4788632635370008E-5"/>
    <n v="5.0557056561140588E-7"/>
    <n v="5.0082835836351425E-5"/>
  </r>
  <r>
    <x v="132"/>
    <x v="31"/>
    <n v="210"/>
    <n v="0"/>
    <n v="158349"/>
    <n v="4"/>
    <n v="2.5260658419061692E-5"/>
    <n v="2.4755757918129166E-5"/>
    <n v="5.0490050093252625E-7"/>
    <n v="5.0016416337190855E-5"/>
  </r>
  <r>
    <x v="133"/>
    <x v="31"/>
    <n v="166"/>
    <n v="0"/>
    <n v="158515"/>
    <n v="4"/>
    <n v="2.5234204964829827E-5"/>
    <n v="2.4729832878463994E-5"/>
    <n v="5.0437208636583221E-7"/>
    <n v="4.9964037843293818E-5"/>
  </r>
  <r>
    <x v="134"/>
    <x v="31"/>
    <n v="171"/>
    <n v="0"/>
    <n v="158686"/>
    <n v="4"/>
    <n v="2.5207012590902788E-5"/>
    <n v="2.4703183679929794E-5"/>
    <n v="5.0382891097299458E-7"/>
    <n v="4.9910196270832582E-5"/>
  </r>
  <r>
    <x v="135"/>
    <x v="31"/>
    <n v="123"/>
    <n v="0"/>
    <n v="158809"/>
    <n v="4"/>
    <n v="2.5187489374027919E-5"/>
    <n v="2.4684050445304207E-5"/>
    <n v="5.0343892872371161E-7"/>
    <n v="4.9871539819332122E-5"/>
  </r>
  <r>
    <x v="136"/>
    <x v="31"/>
    <n v="118"/>
    <n v="0"/>
    <n v="158927"/>
    <n v="4"/>
    <n v="2.5168788185770825E-5"/>
    <n v="2.4665722819372721E-5"/>
    <n v="5.0306536639810405E-7"/>
    <n v="4.9834511005143545E-5"/>
  </r>
  <r>
    <x v="137"/>
    <x v="31"/>
    <n v="56"/>
    <n v="0"/>
    <n v="158983"/>
    <n v="4"/>
    <n v="2.515992275903713E-5"/>
    <n v="2.4657034482544869E-5"/>
    <n v="5.0288827649226094E-7"/>
    <n v="4.9816957241581999E-5"/>
  </r>
  <r>
    <x v="138"/>
    <x v="31"/>
    <n v="49"/>
    <n v="0"/>
    <n v="159032"/>
    <n v="4"/>
    <n v="2.515217063232557E-5"/>
    <n v="2.4649437207256737E-5"/>
    <n v="5.0273342506883232E-7"/>
    <n v="4.9801607839582303E-5"/>
  </r>
  <r>
    <x v="139"/>
    <x v="31"/>
    <n v="47"/>
    <n v="0"/>
    <n v="159079"/>
    <n v="4"/>
    <n v="2.5144739406206979E-5"/>
    <n v="2.4642154422516067E-5"/>
    <n v="5.025849836909124E-7"/>
    <n v="4.9786893828723046E-5"/>
  </r>
  <r>
    <x v="140"/>
    <x v="31"/>
    <n v="37"/>
    <n v="0"/>
    <n v="159116"/>
    <n v="4"/>
    <n v="2.513889238040172E-5"/>
    <n v="2.4636424193163525E-5"/>
    <n v="5.0246818723819473E-7"/>
    <n v="4.9775316573565245E-5"/>
  </r>
  <r>
    <x v="209"/>
    <x v="31"/>
    <n v="35"/>
    <n v="0"/>
    <n v="159151"/>
    <n v="4"/>
    <n v="2.5133363912259425E-5"/>
    <n v="2.4631006158200359E-5"/>
    <n v="5.0235775405906648E-7"/>
    <n v="4.9764370070459784E-5"/>
  </r>
  <r>
    <x v="141"/>
    <x v="31"/>
    <n v="40"/>
    <n v="0"/>
    <n v="159191"/>
    <n v="4"/>
    <n v="2.5127048639684404E-5"/>
    <n v="2.4624817035548284E-5"/>
    <n v="5.0223160413612064E-7"/>
    <n v="4.9751865675232688E-5"/>
  </r>
  <r>
    <x v="142"/>
    <x v="31"/>
    <n v="36"/>
    <n v="0"/>
    <n v="159227"/>
    <n v="4"/>
    <n v="2.5121367607252539E-5"/>
    <n v="2.4619249483889561E-5"/>
    <n v="5.0211812336297862E-7"/>
    <n v="4.9740617091142096E-5"/>
  </r>
  <r>
    <x v="143"/>
    <x v="31"/>
    <n v="30"/>
    <n v="0"/>
    <n v="159257"/>
    <n v="4"/>
    <n v="2.5116635375525093E-5"/>
    <n v="2.4614611780306206E-5"/>
    <n v="5.0202359521888746E-7"/>
    <n v="4.9731247155831299E-5"/>
  </r>
  <r>
    <x v="144"/>
    <x v="31"/>
    <n v="19"/>
    <n v="0"/>
    <n v="159276"/>
    <n v="4"/>
    <n v="2.5113639217459002E-5"/>
    <n v="2.4611675471658189E-5"/>
    <n v="5.0196374580081259E-7"/>
    <n v="4.9725314689117188E-5"/>
  </r>
  <r>
    <x v="145"/>
    <x v="31"/>
    <n v="9"/>
    <n v="0"/>
    <n v="159285"/>
    <n v="4"/>
    <n v="2.5112220234171455E-5"/>
    <n v="2.4610284833114587E-5"/>
    <n v="5.0193540105686831E-7"/>
    <n v="4.9722505067286045E-5"/>
  </r>
  <r>
    <x v="146"/>
    <x v="31"/>
    <n v="13"/>
    <n v="0"/>
    <n v="159298"/>
    <n v="4"/>
    <n v="2.5110170874712802E-5"/>
    <n v="2.4608276410412956E-5"/>
    <n v="5.018944642998459E-7"/>
    <n v="4.9718447285125754E-5"/>
  </r>
  <r>
    <x v="147"/>
    <x v="31"/>
    <n v="12"/>
    <n v="0"/>
    <n v="159310"/>
    <n v="4"/>
    <n v="2.5108279455150336E-5"/>
    <n v="2.4606422772699937E-5"/>
    <n v="5.0185668245039918E-7"/>
    <n v="4.9714702227850269E-5"/>
  </r>
  <r>
    <x v="148"/>
    <x v="31"/>
    <n v="15"/>
    <n v="0"/>
    <n v="159325"/>
    <n v="4"/>
    <n v="2.5105915581358858E-5"/>
    <n v="2.4604106118221832E-5"/>
    <n v="5.0180946313702635E-7"/>
    <n v="4.9710021699580687E-5"/>
  </r>
  <r>
    <x v="149"/>
    <x v="31"/>
    <n v="19"/>
    <n v="0"/>
    <n v="159344"/>
    <n v="4"/>
    <n v="2.5102921980118487E-5"/>
    <n v="2.4601172315357394E-5"/>
    <n v="5.0174966476109251E-7"/>
    <n v="4.9704094295475884E-5"/>
  </r>
  <r>
    <x v="150"/>
    <x v="31"/>
    <n v="13"/>
    <n v="0"/>
    <n v="159357"/>
    <n v="4"/>
    <n v="2.5100874137941854E-5"/>
    <n v="2.4599165379648137E-5"/>
    <n v="5.0170875829371757E-7"/>
    <n v="4.9700039517589994E-5"/>
  </r>
  <r>
    <x v="151"/>
    <x v="31"/>
    <n v="21"/>
    <n v="0"/>
    <n v="159378"/>
    <n v="4"/>
    <n v="2.5097566790899622E-5"/>
    <n v="2.4595924098195918E-5"/>
    <n v="5.0164269270370381E-7"/>
    <n v="4.969349088909554E-5"/>
  </r>
  <r>
    <x v="152"/>
    <x v="31"/>
    <n v="18"/>
    <n v="0"/>
    <n v="159396"/>
    <n v="4"/>
    <n v="2.5094732615623979E-5"/>
    <n v="2.4593146536722094E-5"/>
    <n v="5.0158607890188521E-7"/>
    <n v="4.968787915234607E-5"/>
  </r>
  <r>
    <x v="153"/>
    <x v="31"/>
    <n v="33"/>
    <n v="0"/>
    <n v="159429"/>
    <n v="4"/>
    <n v="2.5089538289771623E-5"/>
    <n v="2.4588055969657991E-5"/>
    <n v="5.014823201136316E-7"/>
    <n v="4.9677594259429614E-5"/>
  </r>
  <r>
    <x v="210"/>
    <x v="31"/>
    <n v="22"/>
    <n v="0"/>
    <n v="159451"/>
    <n v="4"/>
    <n v="2.5086076600334901E-5"/>
    <n v="2.4584663428901527E-5"/>
    <n v="5.0141317143337382E-7"/>
    <n v="4.9670740029236428E-5"/>
  </r>
  <r>
    <x v="154"/>
    <x v="31"/>
    <n v="17"/>
    <n v="0"/>
    <n v="159468"/>
    <n v="4"/>
    <n v="2.5083402312689693E-5"/>
    <n v="2.4582042561267718E-5"/>
    <n v="5.0135975142197507E-7"/>
    <n v="4.9665444873957408E-5"/>
  </r>
  <r>
    <x v="155"/>
    <x v="31"/>
    <n v="19"/>
    <n v="0"/>
    <n v="159487"/>
    <n v="4"/>
    <n v="2.508041407763642E-5"/>
    <n v="2.4579114017464577E-5"/>
    <n v="5.0130006017184305E-7"/>
    <n v="4.9659528095100995E-5"/>
  </r>
  <r>
    <x v="211"/>
    <x v="31"/>
    <n v="25"/>
    <n v="0"/>
    <n v="159512"/>
    <n v="4"/>
    <n v="2.5076483273985658E-5"/>
    <n v="2.4575261733280846E-5"/>
    <n v="5.0122154070481205E-7"/>
    <n v="4.9651745007266507E-5"/>
  </r>
  <r>
    <x v="212"/>
    <x v="31"/>
    <n v="10"/>
    <n v="0"/>
    <n v="159522"/>
    <n v="4"/>
    <n v="2.5074911297501284E-5"/>
    <n v="2.4573721157696487E-5"/>
    <n v="5.0119013980479764E-7"/>
    <n v="4.9648632455197774E-5"/>
  </r>
  <r>
    <x v="213"/>
    <x v="31"/>
    <n v="10"/>
    <n v="0"/>
    <n v="159532"/>
    <n v="4"/>
    <n v="2.5073339518090415E-5"/>
    <n v="2.4572180775251425E-5"/>
    <n v="5.0115874283899038E-7"/>
    <n v="4.964552029334184E-5"/>
  </r>
  <r>
    <x v="156"/>
    <x v="31"/>
    <n v="6"/>
    <n v="0"/>
    <n v="159538"/>
    <n v="4"/>
    <n v="2.5072396545023756E-5"/>
    <n v="2.4571256638476132E-5"/>
    <n v="5.0113990654762446E-7"/>
    <n v="4.9643653183499888E-5"/>
  </r>
  <r>
    <x v="157"/>
    <x v="31"/>
    <n v="2"/>
    <n v="0"/>
    <n v="159540"/>
    <n v="4"/>
    <n v="2.5072082236429736E-5"/>
    <n v="2.4570948608331253E-5"/>
    <n v="5.0113362809848258E-7"/>
    <n v="4.9643030844760989E-5"/>
  </r>
  <r>
    <x v="207"/>
    <x v="31"/>
    <n v="1"/>
    <n v="0"/>
    <n v="159541"/>
    <n v="4"/>
    <n v="2.5071925085087846E-5"/>
    <n v="2.4570794596154947E-5"/>
    <n v="5.0113048893289902E-7"/>
    <n v="4.9642719681242792E-5"/>
  </r>
  <r>
    <x v="158"/>
    <x v="31"/>
    <n v="2"/>
    <n v="0"/>
    <n v="159543"/>
    <n v="4"/>
    <n v="2.5071610788314123E-5"/>
    <n v="2.4570486577594392E-5"/>
    <n v="5.0112421071973036E-7"/>
    <n v="4.9642097365908518E-5"/>
  </r>
  <r>
    <x v="214"/>
    <x v="31"/>
    <n v="3"/>
    <n v="0"/>
    <n v="159546"/>
    <n v="4"/>
    <n v="2.5071139357928122E-5"/>
    <n v="2.4570024564233196E-5"/>
    <n v="5.0111479369492609E-7"/>
    <n v="4.9641163922161321E-5"/>
  </r>
  <r>
    <x v="160"/>
    <x v="31"/>
    <n v="1"/>
    <n v="0"/>
    <n v="159547"/>
    <n v="4"/>
    <n v="2.5070982218405862E-5"/>
    <n v="2.4569870563640559E-5"/>
    <n v="5.0111165476530219E-7"/>
    <n v="4.9640852782046421E-5"/>
  </r>
  <r>
    <x v="162"/>
    <x v="31"/>
    <n v="2"/>
    <n v="0"/>
    <n v="159549"/>
    <n v="4"/>
    <n v="2.5070667945270731E-5"/>
    <n v="2.4569562568246698E-5"/>
    <n v="5.0110537702403253E-7"/>
    <n v="4.9640230513517432E-5"/>
  </r>
  <r>
    <x v="225"/>
    <x v="31"/>
    <n v="1"/>
    <n v="0"/>
    <n v="159550"/>
    <n v="4"/>
    <n v="2.5070510811657789E-5"/>
    <n v="2.4569408573445409E-5"/>
    <n v="5.0110223821237998E-7"/>
    <n v="4.9639919385103195E-5"/>
  </r>
  <r>
    <x v="164"/>
    <x v="31"/>
    <n v="1"/>
    <n v="0"/>
    <n v="159551"/>
    <n v="4"/>
    <n v="2.5070353680014541E-5"/>
    <n v="2.4569254580574488E-5"/>
    <n v="5.0109909944005349E-7"/>
    <n v="4.9639608260589029E-5"/>
  </r>
  <r>
    <x v="217"/>
    <x v="31"/>
    <n v="1"/>
    <n v="0"/>
    <n v="159552"/>
    <n v="4"/>
    <n v="2.5070196550340953E-5"/>
    <n v="2.4569100589633914E-5"/>
    <n v="5.0109596070703949E-7"/>
    <n v="4.9639297139974867E-5"/>
  </r>
  <r>
    <x v="166"/>
    <x v="31"/>
    <n v="1"/>
    <n v="0"/>
    <n v="159553"/>
    <n v="4"/>
    <n v="2.5070039422636991E-5"/>
    <n v="2.4568946600623643E-5"/>
    <n v="5.0109282201334814E-7"/>
    <n v="4.9638986023260635E-5"/>
  </r>
  <r>
    <x v="215"/>
    <x v="31"/>
    <n v="3"/>
    <n v="0"/>
    <n v="159556"/>
    <n v="4"/>
    <n v="2.5069568051342476E-5"/>
    <n v="2.4568484645174279E-5"/>
    <n v="5.010834061681965E-7"/>
    <n v="4.9638052696516755E-5"/>
  </r>
  <r>
    <x v="167"/>
    <x v="31"/>
    <n v="3"/>
    <n v="0"/>
    <n v="159559"/>
    <n v="4"/>
    <n v="2.5069096697773239E-5"/>
    <n v="2.4568022707096351E-5"/>
    <n v="5.0107399067688779E-7"/>
    <n v="4.963711940486959E-5"/>
  </r>
  <r>
    <x v="168"/>
    <x v="31"/>
    <n v="8"/>
    <n v="0"/>
    <n v="159567"/>
    <n v="4"/>
    <n v="2.5067839841571253E-5"/>
    <n v="2.4566790957141378E-5"/>
    <n v="5.0104888442987412E-7"/>
    <n v="4.9634630798712628E-5"/>
  </r>
  <r>
    <x v="169"/>
    <x v="31"/>
    <n v="13"/>
    <n v="0"/>
    <n v="159580"/>
    <n v="4"/>
    <n v="2.5065797719012406E-5"/>
    <n v="2.456478962686846E-5"/>
    <n v="5.0100809214394655E-7"/>
    <n v="4.9630587345880866E-5"/>
  </r>
  <r>
    <x v="170"/>
    <x v="31"/>
    <n v="13"/>
    <n v="0"/>
    <n v="159593"/>
    <n v="4"/>
    <n v="2.5063755929144761E-5"/>
    <n v="2.4562788622645166E-5"/>
    <n v="5.0096730649959415E-7"/>
    <n v="4.9626544551789927E-5"/>
  </r>
  <r>
    <x v="171"/>
    <x v="31"/>
    <n v="4"/>
    <n v="1"/>
    <n v="159597"/>
    <n v="5"/>
    <n v="3.1328909691284922E-5"/>
    <n v="2.7461430276647997E-5"/>
    <n v="3.8674794146369246E-6"/>
    <n v="5.879033996793292E-5"/>
  </r>
  <r>
    <x v="172"/>
    <x v="31"/>
    <n v="4"/>
    <n v="0"/>
    <n v="159601"/>
    <n v="5"/>
    <n v="3.1328124510498051E-5"/>
    <n v="2.7460742013781952E-5"/>
    <n v="3.8673824967160991E-6"/>
    <n v="5.8788866524280003E-5"/>
  </r>
  <r>
    <x v="173"/>
    <x v="31"/>
    <n v="18"/>
    <n v="0"/>
    <n v="159619"/>
    <n v="5"/>
    <n v="3.1324591683947402E-5"/>
    <n v="2.7457645257770621E-5"/>
    <n v="3.8669464261767815E-6"/>
    <n v="5.8782236941718023E-5"/>
  </r>
  <r>
    <x v="174"/>
    <x v="31"/>
    <n v="11"/>
    <n v="0"/>
    <n v="159630"/>
    <n v="5"/>
    <n v="3.1322433126605276E-5"/>
    <n v="2.7455753139572856E-5"/>
    <n v="3.8666799870324203E-6"/>
    <n v="5.8778186266178133E-5"/>
  </r>
  <r>
    <x v="175"/>
    <x v="31"/>
    <n v="13"/>
    <n v="0"/>
    <n v="159643"/>
    <n v="5"/>
    <n v="3.1319882487800903E-5"/>
    <n v="2.7453517336060888E-5"/>
    <n v="3.8663651517400148E-6"/>
    <n v="5.8773399823861791E-5"/>
  </r>
  <r>
    <x v="176"/>
    <x v="31"/>
    <n v="19"/>
    <n v="0"/>
    <n v="159662"/>
    <n v="5"/>
    <n v="3.1316155378236525E-5"/>
    <n v="2.7450250278172061E-5"/>
    <n v="3.8659051000644643E-6"/>
    <n v="5.8766405656408583E-5"/>
  </r>
  <r>
    <x v="177"/>
    <x v="31"/>
    <n v="20"/>
    <n v="0"/>
    <n v="159682"/>
    <n v="5"/>
    <n v="3.1312233063213139E-5"/>
    <n v="2.7446812109808812E-5"/>
    <n v="3.8654209534043273E-6"/>
    <n v="5.875904517302195E-5"/>
  </r>
  <r>
    <x v="178"/>
    <x v="31"/>
    <n v="13"/>
    <n v="0"/>
    <n v="159695"/>
    <n v="5"/>
    <n v="3.1309684085287577E-5"/>
    <n v="2.7444577762189694E-5"/>
    <n v="3.8651063230978829E-6"/>
    <n v="5.8754261847477268E-5"/>
  </r>
  <r>
    <x v="179"/>
    <x v="31"/>
    <n v="30"/>
    <n v="0"/>
    <n v="159725"/>
    <n v="5"/>
    <n v="3.1303803412114575E-5"/>
    <n v="2.7439422963509109E-5"/>
    <n v="3.8643804486054659E-6"/>
    <n v="5.874322637562368E-5"/>
  </r>
  <r>
    <x v="180"/>
    <x v="31"/>
    <n v="43"/>
    <n v="0"/>
    <n v="159768"/>
    <n v="5"/>
    <n v="3.1295378298532871E-5"/>
    <n v="2.7432037794705053E-5"/>
    <n v="3.863340503827818E-6"/>
    <n v="5.8727416093237924E-5"/>
  </r>
  <r>
    <x v="181"/>
    <x v="31"/>
    <n v="63"/>
    <n v="0"/>
    <n v="159831"/>
    <n v="5"/>
    <n v="3.128304271386652E-5"/>
    <n v="2.7421224839695162E-5"/>
    <n v="3.8618178741713584E-6"/>
    <n v="5.8704267553561682E-5"/>
  </r>
  <r>
    <x v="182"/>
    <x v="31"/>
    <n v="75"/>
    <n v="0"/>
    <n v="159906"/>
    <n v="5"/>
    <n v="3.1268370167473387E-5"/>
    <n v="2.7408363383495216E-5"/>
    <n v="3.8600067839781715E-6"/>
    <n v="5.8676733550968603E-5"/>
  </r>
  <r>
    <x v="183"/>
    <x v="31"/>
    <n v="57"/>
    <n v="0"/>
    <n v="159963"/>
    <n v="5"/>
    <n v="3.1257228234029118E-5"/>
    <n v="2.7398596742907605E-5"/>
    <n v="3.8586314911215126E-6"/>
    <n v="5.8655824976936726E-5"/>
  </r>
  <r>
    <x v="184"/>
    <x v="31"/>
    <n v="19"/>
    <n v="0"/>
    <n v="159982"/>
    <n v="5"/>
    <n v="3.1253516020552311E-5"/>
    <n v="2.7395342742627985E-5"/>
    <n v="3.8581732779243265E-6"/>
    <n v="5.8648858763180296E-5"/>
  </r>
  <r>
    <x v="185"/>
    <x v="31"/>
    <n v="24"/>
    <n v="0"/>
    <n v="160006"/>
    <n v="5"/>
    <n v="3.1248828168943664E-5"/>
    <n v="2.7391233531108601E-5"/>
    <n v="3.8575946378350627E-6"/>
    <n v="5.8640061700052261E-5"/>
  </r>
  <r>
    <x v="186"/>
    <x v="31"/>
    <n v="22"/>
    <n v="0"/>
    <n v="160028"/>
    <n v="5"/>
    <n v="3.1244532206863799E-5"/>
    <n v="2.7387467836658384E-5"/>
    <n v="3.8570643702054148E-6"/>
    <n v="5.8632000043522183E-5"/>
  </r>
  <r>
    <x v="187"/>
    <x v="31"/>
    <n v="23"/>
    <n v="0"/>
    <n v="160051"/>
    <n v="5"/>
    <n v="3.1240042236537102E-5"/>
    <n v="2.7383532081185622E-5"/>
    <n v="3.8565101553514805E-6"/>
    <n v="5.8623574317722724E-5"/>
  </r>
  <r>
    <x v="188"/>
    <x v="31"/>
    <n v="15"/>
    <n v="0"/>
    <n v="160066"/>
    <n v="5"/>
    <n v="3.1237114690190294E-5"/>
    <n v="2.7380965893510623E-5"/>
    <n v="3.8561487966796709E-6"/>
    <n v="5.8618080583700913E-5"/>
  </r>
  <r>
    <x v="189"/>
    <x v="31"/>
    <n v="17"/>
    <n v="0"/>
    <n v="160083"/>
    <n v="5"/>
    <n v="3.1233797467563702E-5"/>
    <n v="2.7378058128855659E-5"/>
    <n v="3.8557393387080429E-6"/>
    <n v="5.8611855596419362E-5"/>
  </r>
  <r>
    <x v="190"/>
    <x v="31"/>
    <n v="14"/>
    <n v="0"/>
    <n v="160097"/>
    <n v="5"/>
    <n v="3.1231066166136778E-5"/>
    <n v="2.7375663962825446E-5"/>
    <n v="3.8554022033113321E-6"/>
    <n v="5.8606730128962228E-5"/>
  </r>
  <r>
    <x v="218"/>
    <x v="31"/>
    <n v="8"/>
    <n v="0"/>
    <n v="160105"/>
    <n v="5"/>
    <n v="3.1229505636925764E-5"/>
    <n v="2.7374296055943652E-5"/>
    <n v="3.8552095809821122E-6"/>
    <n v="5.8603801692869419E-5"/>
  </r>
  <r>
    <x v="191"/>
    <x v="31"/>
    <n v="5"/>
    <n v="0"/>
    <n v="160110"/>
    <n v="5"/>
    <n v="3.1228530385360068E-5"/>
    <n v="2.7373441183559917E-5"/>
    <n v="3.8550892018001512E-6"/>
    <n v="5.8601971568919985E-5"/>
  </r>
  <r>
    <x v="192"/>
    <x v="31"/>
    <n v="5"/>
    <n v="0"/>
    <n v="160115"/>
    <n v="5"/>
    <n v="3.1227555194703807E-5"/>
    <n v="2.7372586364568162E-5"/>
    <n v="3.8549688301356449E-6"/>
    <n v="5.8600141559271969E-5"/>
  </r>
  <r>
    <x v="227"/>
    <x v="31"/>
    <n v="4"/>
    <n v="0"/>
    <n v="160119"/>
    <n v="5"/>
    <n v="3.1226775086029764E-5"/>
    <n v="2.7371902547813619E-5"/>
    <n v="3.8548725382161453E-6"/>
    <n v="5.8598677633843383E-5"/>
  </r>
  <r>
    <x v="228"/>
    <x v="31"/>
    <n v="2"/>
    <n v="0"/>
    <n v="160121"/>
    <n v="5"/>
    <n v="3.122638504630873E-5"/>
    <n v="2.7371560652248425E-5"/>
    <n v="3.8548243940603046E-6"/>
    <n v="5.8597945698557152E-5"/>
  </r>
  <r>
    <x v="229"/>
    <x v="31"/>
    <n v="1"/>
    <n v="0"/>
    <n v="160122"/>
    <n v="5"/>
    <n v="3.1226190030102049E-5"/>
    <n v="2.7371389707668706E-5"/>
    <n v="3.8548003224333429E-6"/>
    <n v="5.8597579737770751E-5"/>
  </r>
  <r>
    <x v="230"/>
    <x v="31"/>
    <n v="2"/>
    <n v="0"/>
    <n v="160124"/>
    <n v="5"/>
    <n v="3.1225800004996127E-5"/>
    <n v="2.7371047824914824E-5"/>
    <n v="3.854752180081303E-6"/>
    <n v="5.8596847829910952E-5"/>
  </r>
  <r>
    <x v="231"/>
    <x v="31"/>
    <n v="1"/>
    <n v="0"/>
    <n v="160125"/>
    <n v="5"/>
    <n v="3.1225604996096799E-5"/>
    <n v="2.7370876886740585E-5"/>
    <n v="3.8547281093562145E-6"/>
    <n v="5.8596481882837384E-5"/>
  </r>
  <r>
    <x v="219"/>
    <x v="31"/>
    <n v="2"/>
    <n v="0"/>
    <n v="160127"/>
    <n v="5"/>
    <n v="3.1225214985605178E-5"/>
    <n v="2.7370535016797301E-5"/>
    <n v="3.854679968807877E-6"/>
    <n v="5.8595750002402479E-5"/>
  </r>
  <r>
    <x v="193"/>
    <x v="31"/>
    <n v="5"/>
    <n v="0"/>
    <n v="160132"/>
    <n v="5"/>
    <n v="3.1224240001998348E-5"/>
    <n v="2.7369680379300875E-5"/>
    <n v="3.8545596226974738E-6"/>
    <n v="5.8593920381299223E-5"/>
  </r>
  <r>
    <x v="194"/>
    <x v="31"/>
    <n v="2"/>
    <n v="0"/>
    <n v="160134"/>
    <n v="5"/>
    <n v="3.1223850025603557E-5"/>
    <n v="2.7369338539246182E-5"/>
    <n v="3.8545114863573755E-6"/>
    <n v="5.8593188564849742E-5"/>
  </r>
  <r>
    <x v="235"/>
    <x v="31"/>
    <n v="2"/>
    <n v="0"/>
    <n v="160136"/>
    <n v="5"/>
    <n v="3.1223460058949896E-5"/>
    <n v="2.7368996707730364E-5"/>
    <n v="3.8544633512195321E-6"/>
    <n v="5.8592456766680263E-5"/>
  </r>
  <r>
    <x v="195"/>
    <x v="31"/>
    <n v="2"/>
    <n v="0"/>
    <n v="160138"/>
    <n v="5"/>
    <n v="3.1223070102036991E-5"/>
    <n v="2.7368654884753095E-5"/>
    <n v="3.8544152172838961E-6"/>
    <n v="5.8591724986790086E-5"/>
  </r>
  <r>
    <x v="196"/>
    <x v="31"/>
    <n v="1"/>
    <n v="0"/>
    <n v="160139"/>
    <n v="5"/>
    <n v="3.1222875127233219E-5"/>
    <n v="2.7368483976466328E-5"/>
    <n v="3.8543911507668911E-6"/>
    <n v="5.8591359103699544E-5"/>
  </r>
  <r>
    <x v="197"/>
    <x v="31"/>
    <n v="1"/>
    <n v="0"/>
    <n v="160140"/>
    <n v="5"/>
    <n v="3.1222680154864491E-5"/>
    <n v="2.7368313070314071E-5"/>
    <n v="3.8543670845504201E-6"/>
    <n v="5.8590993225178562E-5"/>
  </r>
  <r>
    <x v="198"/>
    <x v="31"/>
    <n v="3"/>
    <n v="0"/>
    <n v="160143"/>
    <n v="5"/>
    <n v="3.1222095252368195E-5"/>
    <n v="2.7367800364664027E-5"/>
    <n v="3.8542948877041676E-6"/>
    <n v="5.8589895617032222E-5"/>
  </r>
  <r>
    <x v="236"/>
    <x v="31"/>
    <n v="5"/>
    <n v="0"/>
    <n v="160148"/>
    <n v="5"/>
    <n v="3.1221120463571198E-5"/>
    <n v="2.7366945897933939E-5"/>
    <n v="3.8541745656372587E-6"/>
    <n v="5.8588066361505133E-5"/>
  </r>
  <r>
    <x v="223"/>
    <x v="31"/>
    <n v="3"/>
    <n v="0"/>
    <n v="160151"/>
    <n v="5"/>
    <n v="3.1220535619509089E-5"/>
    <n v="2.7366433243506122E-5"/>
    <n v="3.8541023760029665E-6"/>
    <n v="5.8586968863015211E-5"/>
  </r>
  <r>
    <x v="199"/>
    <x v="31"/>
    <n v="5"/>
    <n v="0"/>
    <n v="160156"/>
    <n v="5"/>
    <n v="3.1219560928095111E-5"/>
    <n v="2.7365578862140011E-5"/>
    <n v="3.8539820659550994E-6"/>
    <n v="5.8585139790235122E-5"/>
  </r>
  <r>
    <x v="200"/>
    <x v="31"/>
    <n v="5"/>
    <n v="0"/>
    <n v="160161"/>
    <n v="5"/>
    <n v="3.1218586297538105E-5"/>
    <n v="2.7364724534119889E-5"/>
    <n v="3.8538617634182157E-6"/>
    <n v="5.8583310831657998E-5"/>
  </r>
  <r>
    <x v="201"/>
    <x v="31"/>
    <n v="15"/>
    <n v="0"/>
    <n v="160176"/>
    <n v="5"/>
    <n v="3.1215662770951956E-5"/>
    <n v="2.7362161870085502E-5"/>
    <n v="3.8535009008664545E-6"/>
    <n v="5.8577824641037454E-5"/>
  </r>
  <r>
    <x v="202"/>
    <x v="31"/>
    <n v="42"/>
    <n v="0"/>
    <n v="160218"/>
    <n v="5"/>
    <n v="3.1207479808760561E-5"/>
    <n v="2.7354988963608257E-5"/>
    <n v="3.8524908451523038E-6"/>
    <n v="5.8562468772368822E-5"/>
  </r>
  <r>
    <x v="203"/>
    <x v="31"/>
    <n v="69"/>
    <n v="0"/>
    <n v="160287"/>
    <n v="5"/>
    <n v="3.1194045680560496E-5"/>
    <n v="2.7343213063648432E-5"/>
    <n v="3.8508326169120641E-6"/>
    <n v="5.8537258744208932E-5"/>
  </r>
  <r>
    <x v="204"/>
    <x v="31"/>
    <n v="58"/>
    <n v="0"/>
    <n v="160345"/>
    <n v="5"/>
    <n v="3.1182762169072938E-5"/>
    <n v="2.7333322321290447E-5"/>
    <n v="3.8494398477824909E-6"/>
    <n v="5.8516084490363389E-5"/>
  </r>
  <r>
    <x v="205"/>
    <x v="31"/>
    <n v="35"/>
    <n v="0"/>
    <n v="160380"/>
    <n v="5"/>
    <n v="3.117595710188303E-5"/>
    <n v="2.7327357230922114E-5"/>
    <n v="3.8485998709609161E-6"/>
    <n v="5.8503314332805145E-5"/>
  </r>
  <r>
    <x v="206"/>
    <x v="31"/>
    <n v="19"/>
    <n v="0"/>
    <n v="160399"/>
    <n v="5"/>
    <n v="3.1172264166235448E-5"/>
    <n v="2.7324120129196017E-5"/>
    <n v="3.8481440370394311E-6"/>
    <n v="5.8496384295431466E-5"/>
  </r>
  <r>
    <x v="2"/>
    <x v="32"/>
    <n v="1"/>
    <n v="0"/>
    <n v="1"/>
    <n v="0"/>
    <n v="0"/>
    <s v=""/>
    <s v=""/>
    <s v=""/>
  </r>
  <r>
    <x v="3"/>
    <x v="32"/>
    <n v="1"/>
    <n v="0"/>
    <n v="2"/>
    <n v="0"/>
    <n v="0"/>
    <s v=""/>
    <s v=""/>
    <s v=""/>
  </r>
  <r>
    <x v="4"/>
    <x v="32"/>
    <n v="2"/>
    <n v="0"/>
    <n v="4"/>
    <n v="0"/>
    <n v="0"/>
    <s v=""/>
    <s v=""/>
    <s v=""/>
  </r>
  <r>
    <x v="5"/>
    <x v="32"/>
    <n v="1"/>
    <n v="0"/>
    <n v="5"/>
    <n v="0"/>
    <n v="0"/>
    <s v=""/>
    <s v=""/>
    <s v=""/>
  </r>
  <r>
    <x v="6"/>
    <x v="32"/>
    <n v="1"/>
    <n v="0"/>
    <n v="6"/>
    <n v="0"/>
    <n v="0"/>
    <s v=""/>
    <s v=""/>
    <s v=""/>
  </r>
  <r>
    <x v="11"/>
    <x v="32"/>
    <n v="1"/>
    <n v="0"/>
    <n v="7"/>
    <n v="0"/>
    <n v="0"/>
    <s v=""/>
    <s v=""/>
    <s v=""/>
  </r>
  <r>
    <x v="12"/>
    <x v="32"/>
    <n v="1"/>
    <n v="0"/>
    <n v="8"/>
    <n v="0"/>
    <n v="0"/>
    <s v=""/>
    <s v=""/>
    <s v=""/>
  </r>
  <r>
    <x v="14"/>
    <x v="32"/>
    <n v="1"/>
    <n v="0"/>
    <n v="9"/>
    <n v="0"/>
    <n v="0"/>
    <s v=""/>
    <s v=""/>
    <s v=""/>
  </r>
  <r>
    <x v="15"/>
    <x v="32"/>
    <n v="1"/>
    <n v="0"/>
    <n v="10"/>
    <n v="0"/>
    <n v="0"/>
    <s v=""/>
    <s v=""/>
    <s v=""/>
  </r>
  <r>
    <x v="16"/>
    <x v="32"/>
    <n v="1"/>
    <n v="0"/>
    <n v="11"/>
    <n v="0"/>
    <n v="0"/>
    <s v=""/>
    <s v=""/>
    <s v=""/>
  </r>
  <r>
    <x v="17"/>
    <x v="32"/>
    <n v="3"/>
    <n v="0"/>
    <n v="14"/>
    <n v="0"/>
    <n v="0"/>
    <s v=""/>
    <s v=""/>
    <s v=""/>
  </r>
  <r>
    <x v="18"/>
    <x v="32"/>
    <n v="1"/>
    <n v="0"/>
    <n v="15"/>
    <n v="0"/>
    <n v="0"/>
    <s v=""/>
    <s v=""/>
    <s v=""/>
  </r>
  <r>
    <x v="19"/>
    <x v="32"/>
    <n v="1"/>
    <n v="0"/>
    <n v="16"/>
    <n v="0"/>
    <n v="0"/>
    <s v=""/>
    <s v=""/>
    <s v=""/>
  </r>
  <r>
    <x v="20"/>
    <x v="32"/>
    <n v="4"/>
    <n v="0"/>
    <n v="20"/>
    <n v="0"/>
    <n v="0"/>
    <s v=""/>
    <s v=""/>
    <s v=""/>
  </r>
  <r>
    <x v="21"/>
    <x v="32"/>
    <n v="2"/>
    <n v="0"/>
    <n v="22"/>
    <n v="0"/>
    <n v="0"/>
    <s v=""/>
    <s v=""/>
    <s v=""/>
  </r>
  <r>
    <x v="22"/>
    <x v="32"/>
    <n v="5"/>
    <n v="0"/>
    <n v="27"/>
    <n v="0"/>
    <n v="0"/>
    <s v=""/>
    <s v=""/>
    <s v=""/>
  </r>
  <r>
    <x v="23"/>
    <x v="32"/>
    <n v="3"/>
    <n v="0"/>
    <n v="30"/>
    <n v="0"/>
    <n v="0"/>
    <s v=""/>
    <s v=""/>
    <s v=""/>
  </r>
  <r>
    <x v="24"/>
    <x v="32"/>
    <n v="2"/>
    <n v="0"/>
    <n v="32"/>
    <n v="0"/>
    <n v="0"/>
    <s v=""/>
    <s v=""/>
    <s v=""/>
  </r>
  <r>
    <x v="25"/>
    <x v="32"/>
    <n v="4"/>
    <n v="0"/>
    <n v="36"/>
    <n v="0"/>
    <n v="0"/>
    <s v=""/>
    <s v=""/>
    <s v=""/>
  </r>
  <r>
    <x v="26"/>
    <x v="32"/>
    <n v="9"/>
    <n v="0"/>
    <n v="45"/>
    <n v="0"/>
    <n v="0"/>
    <s v=""/>
    <s v=""/>
    <s v=""/>
  </r>
  <r>
    <x v="27"/>
    <x v="32"/>
    <n v="15"/>
    <n v="0"/>
    <n v="60"/>
    <n v="0"/>
    <n v="0"/>
    <s v=""/>
    <s v=""/>
    <s v=""/>
  </r>
  <r>
    <x v="28"/>
    <x v="32"/>
    <n v="20"/>
    <n v="0"/>
    <n v="80"/>
    <n v="0"/>
    <n v="0"/>
    <s v=""/>
    <s v=""/>
    <s v=""/>
  </r>
  <r>
    <x v="29"/>
    <x v="32"/>
    <n v="18"/>
    <n v="0"/>
    <n v="98"/>
    <n v="0"/>
    <n v="0"/>
    <s v=""/>
    <s v=""/>
    <s v=""/>
  </r>
  <r>
    <x v="30"/>
    <x v="32"/>
    <n v="19"/>
    <n v="0"/>
    <n v="117"/>
    <n v="0"/>
    <n v="0"/>
    <s v=""/>
    <s v=""/>
    <s v=""/>
  </r>
  <r>
    <x v="31"/>
    <x v="32"/>
    <n v="55"/>
    <n v="0"/>
    <n v="172"/>
    <n v="0"/>
    <n v="0"/>
    <s v=""/>
    <s v=""/>
    <s v=""/>
  </r>
  <r>
    <x v="32"/>
    <x v="32"/>
    <n v="145"/>
    <n v="0"/>
    <n v="317"/>
    <n v="0"/>
    <n v="0"/>
    <s v=""/>
    <s v=""/>
    <s v=""/>
  </r>
  <r>
    <x v="33"/>
    <x v="32"/>
    <n v="186"/>
    <n v="0"/>
    <n v="503"/>
    <n v="0"/>
    <n v="0"/>
    <s v=""/>
    <s v=""/>
    <s v=""/>
  </r>
  <r>
    <x v="34"/>
    <x v="32"/>
    <n v="156"/>
    <n v="0"/>
    <n v="659"/>
    <n v="0"/>
    <n v="0"/>
    <s v=""/>
    <s v=""/>
    <s v=""/>
  </r>
  <r>
    <x v="35"/>
    <x v="32"/>
    <n v="101"/>
    <n v="0"/>
    <n v="760"/>
    <n v="0"/>
    <n v="0"/>
    <s v=""/>
    <s v=""/>
    <s v=""/>
  </r>
  <r>
    <x v="36"/>
    <x v="32"/>
    <n v="102"/>
    <n v="0"/>
    <n v="862"/>
    <n v="0"/>
    <n v="0"/>
    <s v=""/>
    <s v=""/>
    <s v=""/>
  </r>
  <r>
    <x v="37"/>
    <x v="32"/>
    <n v="80"/>
    <n v="0"/>
    <n v="942"/>
    <n v="0"/>
    <n v="0"/>
    <s v=""/>
    <s v=""/>
    <s v=""/>
  </r>
  <r>
    <x v="38"/>
    <x v="32"/>
    <n v="91"/>
    <n v="0"/>
    <n v="1033"/>
    <n v="0"/>
    <n v="0"/>
    <s v=""/>
    <s v=""/>
    <s v=""/>
  </r>
  <r>
    <x v="39"/>
    <x v="32"/>
    <n v="81"/>
    <n v="0"/>
    <n v="1114"/>
    <n v="0"/>
    <n v="0"/>
    <s v=""/>
    <s v=""/>
    <s v=""/>
  </r>
  <r>
    <x v="40"/>
    <x v="32"/>
    <n v="125"/>
    <n v="0"/>
    <n v="1239"/>
    <n v="0"/>
    <n v="0"/>
    <s v=""/>
    <s v=""/>
    <s v=""/>
  </r>
  <r>
    <x v="41"/>
    <x v="32"/>
    <n v="113"/>
    <n v="0"/>
    <n v="1352"/>
    <n v="0"/>
    <n v="0"/>
    <s v=""/>
    <s v=""/>
    <s v=""/>
  </r>
  <r>
    <x v="42"/>
    <x v="32"/>
    <n v="219"/>
    <n v="0"/>
    <n v="1571"/>
    <n v="0"/>
    <n v="0"/>
    <s v=""/>
    <s v=""/>
    <s v=""/>
  </r>
  <r>
    <x v="43"/>
    <x v="32"/>
    <n v="287"/>
    <n v="0"/>
    <n v="1858"/>
    <n v="0"/>
    <n v="0"/>
    <s v=""/>
    <s v=""/>
    <s v=""/>
  </r>
  <r>
    <x v="44"/>
    <x v="32"/>
    <n v="206"/>
    <n v="0"/>
    <n v="2064"/>
    <n v="0"/>
    <n v="0"/>
    <s v=""/>
    <s v=""/>
    <s v=""/>
  </r>
  <r>
    <x v="45"/>
    <x v="32"/>
    <n v="194"/>
    <n v="0"/>
    <n v="2258"/>
    <n v="0"/>
    <n v="0"/>
    <s v=""/>
    <s v=""/>
    <s v=""/>
  </r>
  <r>
    <x v="46"/>
    <x v="32"/>
    <n v="197"/>
    <n v="0"/>
    <n v="2455"/>
    <n v="0"/>
    <n v="0"/>
    <s v=""/>
    <s v=""/>
    <s v=""/>
  </r>
  <r>
    <x v="47"/>
    <x v="32"/>
    <n v="240"/>
    <n v="0"/>
    <n v="2695"/>
    <n v="0"/>
    <n v="0"/>
    <s v=""/>
    <s v=""/>
    <s v=""/>
  </r>
  <r>
    <x v="48"/>
    <x v="32"/>
    <n v="248"/>
    <n v="0"/>
    <n v="2943"/>
    <n v="0"/>
    <n v="0"/>
    <s v=""/>
    <s v=""/>
    <s v=""/>
  </r>
  <r>
    <x v="49"/>
    <x v="32"/>
    <n v="331"/>
    <n v="0"/>
    <n v="3274"/>
    <n v="0"/>
    <n v="0"/>
    <s v=""/>
    <s v=""/>
    <s v=""/>
  </r>
  <r>
    <x v="50"/>
    <x v="32"/>
    <n v="458"/>
    <n v="0"/>
    <n v="3732"/>
    <n v="0"/>
    <n v="0"/>
    <s v=""/>
    <s v=""/>
    <s v=""/>
  </r>
  <r>
    <x v="51"/>
    <x v="32"/>
    <n v="513"/>
    <n v="0"/>
    <n v="4245"/>
    <n v="0"/>
    <n v="0"/>
    <s v=""/>
    <s v=""/>
    <s v=""/>
  </r>
  <r>
    <x v="52"/>
    <x v="32"/>
    <n v="464"/>
    <n v="0"/>
    <n v="4709"/>
    <n v="0"/>
    <n v="0"/>
    <s v=""/>
    <s v=""/>
    <s v=""/>
  </r>
  <r>
    <x v="53"/>
    <x v="32"/>
    <n v="433"/>
    <n v="0"/>
    <n v="5142"/>
    <n v="0"/>
    <n v="0"/>
    <s v=""/>
    <s v=""/>
    <s v=""/>
  </r>
  <r>
    <x v="54"/>
    <x v="32"/>
    <n v="382"/>
    <n v="0"/>
    <n v="5524"/>
    <n v="0"/>
    <n v="0"/>
    <s v=""/>
    <s v=""/>
    <s v=""/>
  </r>
  <r>
    <x v="55"/>
    <x v="32"/>
    <n v="286"/>
    <n v="0"/>
    <n v="5810"/>
    <n v="0"/>
    <n v="0"/>
    <s v=""/>
    <s v=""/>
    <s v=""/>
  </r>
  <r>
    <x v="56"/>
    <x v="32"/>
    <n v="240"/>
    <n v="0"/>
    <n v="6050"/>
    <n v="0"/>
    <n v="0"/>
    <s v=""/>
    <s v=""/>
    <s v=""/>
  </r>
  <r>
    <x v="57"/>
    <x v="32"/>
    <n v="182"/>
    <n v="1"/>
    <n v="6232"/>
    <n v="1"/>
    <n v="1.6046213093709883E-4"/>
    <n v="3.1453100875810991E-4"/>
    <n v="-1.5406887782101107E-4"/>
    <n v="4.7499313969520874E-4"/>
  </r>
  <r>
    <x v="58"/>
    <x v="32"/>
    <n v="151"/>
    <n v="0"/>
    <n v="6383"/>
    <n v="1"/>
    <n v="1.5666614444618518E-4"/>
    <n v="3.0708969556770784E-4"/>
    <n v="-1.5042355112152267E-4"/>
    <n v="4.6375584001389302E-4"/>
  </r>
  <r>
    <x v="59"/>
    <x v="32"/>
    <n v="136"/>
    <n v="0"/>
    <n v="6519"/>
    <n v="1"/>
    <n v="1.5339776039269826E-4"/>
    <n v="3.0068266974084414E-4"/>
    <n v="-1.4728490934814588E-4"/>
    <n v="4.5408043013354243E-4"/>
  </r>
  <r>
    <x v="60"/>
    <x v="32"/>
    <n v="102"/>
    <n v="0"/>
    <n v="6621"/>
    <n v="1"/>
    <n v="1.5103458692040478E-4"/>
    <n v="2.9605014473747164E-4"/>
    <n v="-1.4501555781706686E-4"/>
    <n v="4.4708473165787642E-4"/>
  </r>
  <r>
    <x v="61"/>
    <x v="32"/>
    <n v="82"/>
    <n v="0"/>
    <n v="6703"/>
    <n v="1"/>
    <n v="1.491869312248247E-4"/>
    <n v="2.9242819599285477E-4"/>
    <n v="-1.4324126476803007E-4"/>
    <n v="4.4161512721767944E-4"/>
  </r>
  <r>
    <x v="62"/>
    <x v="32"/>
    <n v="41"/>
    <n v="0"/>
    <n v="6744"/>
    <n v="1"/>
    <n v="1.4827995255041519E-4"/>
    <n v="2.9065025340556014E-4"/>
    <n v="-1.4237030085514495E-4"/>
    <n v="4.3893020595597534E-4"/>
  </r>
  <r>
    <x v="63"/>
    <x v="32"/>
    <n v="31"/>
    <n v="0"/>
    <n v="6775"/>
    <n v="1"/>
    <n v="1.4760147601476016E-4"/>
    <n v="2.8932024267295506E-4"/>
    <n v="-1.417187666581949E-4"/>
    <n v="4.3692171868771519E-4"/>
  </r>
  <r>
    <x v="64"/>
    <x v="32"/>
    <n v="29"/>
    <n v="0"/>
    <n v="6804"/>
    <n v="1"/>
    <n v="1.4697236919459142E-4"/>
    <n v="2.8808701170340752E-4"/>
    <n v="-1.4111464250881611E-4"/>
    <n v="4.3505938089799892E-4"/>
  </r>
  <r>
    <x v="65"/>
    <x v="32"/>
    <n v="12"/>
    <n v="0"/>
    <n v="6816"/>
    <n v="1"/>
    <n v="1.4671361502347418E-4"/>
    <n v="2.8757977905949426E-4"/>
    <n v="-1.4086616403602008E-4"/>
    <n v="4.3429339408296844E-4"/>
  </r>
  <r>
    <x v="66"/>
    <x v="32"/>
    <n v="5"/>
    <n v="0"/>
    <n v="6821"/>
    <n v="1"/>
    <n v="1.4660606949127694E-4"/>
    <n v="2.8736895890377055E-4"/>
    <n v="-1.4076288941249361E-4"/>
    <n v="4.3397502839504745E-4"/>
  </r>
  <r>
    <x v="67"/>
    <x v="32"/>
    <n v="5"/>
    <n v="0"/>
    <n v="6826"/>
    <n v="1"/>
    <n v="1.464986815118664E-4"/>
    <n v="2.8715844761941254E-4"/>
    <n v="-1.4065976610754615E-4"/>
    <n v="4.3365712913127896E-4"/>
  </r>
  <r>
    <x v="68"/>
    <x v="32"/>
    <n v="4"/>
    <n v="0"/>
    <n v="6830"/>
    <n v="1"/>
    <n v="1.4641288433382137E-4"/>
    <n v="2.8699026052343078E-4"/>
    <n v="-1.405773761896094E-4"/>
    <n v="4.3340314485725213E-4"/>
  </r>
  <r>
    <x v="69"/>
    <x v="32"/>
    <n v="5"/>
    <n v="0"/>
    <n v="6835"/>
    <n v="1"/>
    <n v="1.463057790782736E-4"/>
    <n v="2.8678030349957019E-4"/>
    <n v="-1.4047452442129659E-4"/>
    <n v="4.3308608257784382E-4"/>
  </r>
  <r>
    <x v="70"/>
    <x v="32"/>
    <n v="12"/>
    <n v="0"/>
    <n v="6847"/>
    <n v="1"/>
    <n v="1.4604936468526361E-4"/>
    <n v="2.8627765782851192E-4"/>
    <n v="-1.4022829314324831E-4"/>
    <n v="4.3232702251377549E-4"/>
  </r>
  <r>
    <x v="71"/>
    <x v="32"/>
    <n v="10"/>
    <n v="0"/>
    <n v="6857"/>
    <n v="1"/>
    <n v="1.4583637159107482E-4"/>
    <n v="2.8586013044098275E-4"/>
    <n v="-1.4002375884990793E-4"/>
    <n v="4.316965020320576E-4"/>
  </r>
  <r>
    <x v="72"/>
    <x v="32"/>
    <n v="9"/>
    <n v="0"/>
    <n v="6866"/>
    <n v="1"/>
    <n v="1.4564520827264782E-4"/>
    <n v="2.8548539573367557E-4"/>
    <n v="-1.3984018746102776E-4"/>
    <n v="4.3113060400632342E-4"/>
  </r>
  <r>
    <x v="73"/>
    <x v="32"/>
    <n v="13"/>
    <n v="0"/>
    <n v="6879"/>
    <n v="1"/>
    <n v="1.4536996656490768E-4"/>
    <n v="2.8494584349326432E-4"/>
    <n v="-1.3957587692835664E-4"/>
    <n v="4.3031581005817203E-4"/>
  </r>
  <r>
    <x v="74"/>
    <x v="32"/>
    <n v="11"/>
    <n v="0"/>
    <n v="6890"/>
    <n v="1"/>
    <n v="1.4513788098693758E-4"/>
    <n v="2.8449088968981356E-4"/>
    <n v="-1.3935300870287598E-4"/>
    <n v="4.2962877067675114E-4"/>
  </r>
  <r>
    <x v="75"/>
    <x v="32"/>
    <n v="12"/>
    <n v="0"/>
    <n v="6902"/>
    <n v="1"/>
    <n v="1.4488554042306579E-4"/>
    <n v="2.8399623046754442E-4"/>
    <n v="-1.3911069004447863E-4"/>
    <n v="4.2888177089061023E-4"/>
  </r>
  <r>
    <x v="76"/>
    <x v="32"/>
    <n v="8"/>
    <n v="0"/>
    <n v="6910"/>
    <n v="1"/>
    <n v="1.447178002894356E-4"/>
    <n v="2.83667412201673E-4"/>
    <n v="-1.3894961191223741E-4"/>
    <n v="4.2838521249110857E-4"/>
  </r>
  <r>
    <x v="77"/>
    <x v="32"/>
    <n v="18"/>
    <n v="0"/>
    <n v="6928"/>
    <n v="1"/>
    <n v="1.4434180138568129E-4"/>
    <n v="2.829303478437154E-4"/>
    <n v="-1.3858854645803411E-4"/>
    <n v="4.2727214922939666E-4"/>
  </r>
  <r>
    <x v="78"/>
    <x v="32"/>
    <n v="15"/>
    <n v="0"/>
    <n v="6943"/>
    <n v="1"/>
    <n v="1.4402995823131211E-4"/>
    <n v="2.8231904713769246E-4"/>
    <n v="-1.3828908890638035E-4"/>
    <n v="4.2634900536900458E-4"/>
  </r>
  <r>
    <x v="79"/>
    <x v="32"/>
    <n v="20"/>
    <n v="0"/>
    <n v="6963"/>
    <n v="1"/>
    <n v="1.4361625736033319E-4"/>
    <n v="2.8150807681736278E-4"/>
    <n v="-1.3789181945702959E-4"/>
    <n v="4.2512433417769596E-4"/>
  </r>
  <r>
    <x v="80"/>
    <x v="32"/>
    <n v="29"/>
    <n v="0"/>
    <n v="6992"/>
    <n v="1"/>
    <n v="1.4302059496567506E-4"/>
    <n v="2.8034041120880671E-4"/>
    <n v="-1.3731981624313166E-4"/>
    <n v="4.2336100617448174E-4"/>
  </r>
  <r>
    <x v="81"/>
    <x v="32"/>
    <n v="46"/>
    <n v="0"/>
    <n v="7038"/>
    <n v="1"/>
    <n v="1.4208581983518045E-4"/>
    <n v="2.7850799078681966E-4"/>
    <n v="-1.3642217095163921E-4"/>
    <n v="4.2059381062200011E-4"/>
  </r>
  <r>
    <x v="82"/>
    <x v="32"/>
    <n v="45"/>
    <n v="0"/>
    <n v="7083"/>
    <n v="1"/>
    <n v="1.4118311449950587E-4"/>
    <n v="2.7673843774799519E-4"/>
    <n v="-1.3555532324848932E-4"/>
    <n v="4.1792155224750106E-4"/>
  </r>
  <r>
    <x v="83"/>
    <x v="32"/>
    <n v="66"/>
    <n v="0"/>
    <n v="7149"/>
    <n v="1"/>
    <n v="1.3987970345502866E-4"/>
    <n v="2.7418339310616448E-4"/>
    <n v="-1.3430368965113582E-4"/>
    <n v="4.1406309656119317E-4"/>
  </r>
  <r>
    <x v="84"/>
    <x v="32"/>
    <n v="145"/>
    <n v="0"/>
    <n v="7294"/>
    <n v="1"/>
    <n v="1.3709898546750753E-4"/>
    <n v="2.687324310941899E-4"/>
    <n v="-1.3163344562668237E-4"/>
    <n v="4.0583141656169741E-4"/>
  </r>
  <r>
    <x v="85"/>
    <x v="32"/>
    <n v="202"/>
    <n v="0"/>
    <n v="7496"/>
    <n v="1"/>
    <n v="1.3340448239060833E-4"/>
    <n v="2.6149022572476366E-4"/>
    <n v="-1.2808574333415533E-4"/>
    <n v="3.9489470811537202E-4"/>
  </r>
  <r>
    <x v="86"/>
    <x v="32"/>
    <n v="341"/>
    <n v="0"/>
    <n v="7837"/>
    <n v="1"/>
    <n v="1.2759984688018373E-4"/>
    <n v="2.5011165546269943E-4"/>
    <n v="-1.225118085825157E-4"/>
    <n v="3.777115023428832E-4"/>
  </r>
  <r>
    <x v="87"/>
    <x v="32"/>
    <n v="497"/>
    <n v="0"/>
    <n v="8334"/>
    <n v="1"/>
    <n v="1.1999040076793856E-4"/>
    <n v="2.3519529482427749E-4"/>
    <n v="-1.1520489405633892E-4"/>
    <n v="3.5518569559221604E-4"/>
  </r>
  <r>
    <x v="88"/>
    <x v="32"/>
    <n v="651"/>
    <n v="0"/>
    <n v="8985"/>
    <n v="1"/>
    <n v="1.1129660545353366E-4"/>
    <n v="2.181534855468797E-4"/>
    <n v="-1.0685688009334604E-4"/>
    <n v="3.2945009100041338E-4"/>
  </r>
  <r>
    <x v="89"/>
    <x v="32"/>
    <n v="985"/>
    <n v="0"/>
    <n v="9970"/>
    <n v="1"/>
    <n v="1.0030090270812437E-4"/>
    <n v="1.9659962812638022E-4"/>
    <n v="-9.6298725418255852E-5"/>
    <n v="2.9690053083450461E-4"/>
  </r>
  <r>
    <x v="90"/>
    <x v="32"/>
    <n v="965"/>
    <n v="0"/>
    <n v="10935"/>
    <n v="1"/>
    <n v="9.1449474165523548E-5"/>
    <n v="1.7924916492325922E-4"/>
    <n v="-8.7799690757735669E-5"/>
    <n v="2.7069863908878275E-4"/>
  </r>
  <r>
    <x v="91"/>
    <x v="32"/>
    <n v="891"/>
    <n v="0"/>
    <n v="11826"/>
    <n v="1"/>
    <n v="8.4559445290038893E-5"/>
    <n v="1.657435199141413E-4"/>
    <n v="-8.1184074624102403E-5"/>
    <n v="2.5030296520418019E-4"/>
  </r>
  <r>
    <x v="92"/>
    <x v="32"/>
    <n v="713"/>
    <n v="0"/>
    <n v="12539"/>
    <n v="1"/>
    <n v="7.975117632985087E-5"/>
    <n v="1.5631853852736297E-4"/>
    <n v="-7.6567362197512096E-5"/>
    <n v="2.3606971485721384E-4"/>
  </r>
  <r>
    <x v="93"/>
    <x v="32"/>
    <n v="456"/>
    <n v="0"/>
    <n v="12995"/>
    <n v="1"/>
    <n v="7.6952674105425158E-5"/>
    <n v="1.5083304441476409E-4"/>
    <n v="-7.3880370309338929E-5"/>
    <n v="2.2778571852018924E-4"/>
  </r>
  <r>
    <x v="94"/>
    <x v="32"/>
    <n v="461"/>
    <n v="0"/>
    <n v="13456"/>
    <n v="1"/>
    <n v="7.4316290130796664E-5"/>
    <n v="1.4566534100856609E-4"/>
    <n v="-7.1349050877769429E-5"/>
    <n v="2.1998163113936276E-4"/>
  </r>
  <r>
    <x v="95"/>
    <x v="32"/>
    <n v="529"/>
    <n v="0"/>
    <n v="13985"/>
    <n v="1"/>
    <n v="7.150518412584913E-5"/>
    <n v="1.4015517152862392E-4"/>
    <n v="-6.8649987402774791E-5"/>
    <n v="2.1166035565447307E-4"/>
  </r>
  <r>
    <x v="96"/>
    <x v="32"/>
    <n v="666"/>
    <n v="0"/>
    <n v="14651"/>
    <n v="1"/>
    <n v="6.8254726639819808E-5"/>
    <n v="1.3378382966969918E-4"/>
    <n v="-6.5529103029879376E-5"/>
    <n v="2.0203855630951899E-4"/>
  </r>
  <r>
    <x v="97"/>
    <x v="32"/>
    <n v="1376"/>
    <n v="0"/>
    <n v="16027"/>
    <n v="1"/>
    <n v="6.2394708928682847E-5"/>
    <n v="1.2229744467841583E-4"/>
    <n v="-5.9902735749732986E-5"/>
    <n v="1.8469215360709869E-4"/>
  </r>
  <r>
    <x v="98"/>
    <x v="32"/>
    <n v="2234"/>
    <n v="1"/>
    <n v="18261"/>
    <n v="2"/>
    <n v="1.0952302721647227E-4"/>
    <n v="1.5179948355877607E-4"/>
    <n v="-4.2276456342303802E-5"/>
    <n v="2.6132251077524835E-4"/>
  </r>
  <r>
    <x v="99"/>
    <x v="32"/>
    <n v="2297"/>
    <n v="0"/>
    <n v="20558"/>
    <n v="2"/>
    <n v="9.7285728183675455E-5"/>
    <n v="1.3483769871156911E-4"/>
    <n v="-3.7551970527893654E-5"/>
    <n v="2.3212342689524456E-4"/>
  </r>
  <r>
    <x v="100"/>
    <x v="32"/>
    <n v="1881"/>
    <n v="0"/>
    <n v="22439"/>
    <n v="2"/>
    <n v="8.9130531663621367E-5"/>
    <n v="1.2353411952909722E-4"/>
    <n v="-3.4403587865475851E-5"/>
    <n v="2.1266465119271859E-4"/>
  </r>
  <r>
    <x v="101"/>
    <x v="32"/>
    <n v="1334"/>
    <n v="0"/>
    <n v="23773"/>
    <n v="2"/>
    <n v="8.4129053968788118E-5"/>
    <n v="1.166018246211754E-4"/>
    <n v="-3.247277065238728E-5"/>
    <n v="2.0073087858996352E-4"/>
  </r>
  <r>
    <x v="102"/>
    <x v="32"/>
    <n v="1059"/>
    <n v="0"/>
    <n v="24832"/>
    <n v="2"/>
    <n v="8.054123711340206E-5"/>
    <n v="1.1162895475448708E-4"/>
    <n v="-3.1087717641085021E-5"/>
    <n v="1.9217019186788914E-4"/>
  </r>
  <r>
    <x v="103"/>
    <x v="32"/>
    <n v="803"/>
    <n v="0"/>
    <n v="25635"/>
    <n v="2"/>
    <n v="7.8018334308562506E-5"/>
    <n v="1.0813211265992284E-4"/>
    <n v="-3.0113778351360335E-5"/>
    <n v="1.8615044696848533E-4"/>
  </r>
  <r>
    <x v="104"/>
    <x v="32"/>
    <n v="742"/>
    <n v="0"/>
    <n v="26377"/>
    <n v="2"/>
    <n v="7.5823634226788487E-5"/>
    <n v="1.0509017956761468E-4"/>
    <n v="-2.9266545340826195E-5"/>
    <n v="1.8091381379440317E-4"/>
  </r>
  <r>
    <x v="105"/>
    <x v="32"/>
    <n v="712"/>
    <n v="0"/>
    <n v="27089"/>
    <n v="2"/>
    <n v="7.3830706190704712E-5"/>
    <n v="1.023279155561654E-4"/>
    <n v="-2.8497209365460686E-5"/>
    <n v="1.7615862174687012E-4"/>
  </r>
  <r>
    <x v="106"/>
    <x v="32"/>
    <n v="680"/>
    <n v="0"/>
    <n v="27769"/>
    <n v="2"/>
    <n v="7.2022759191904637E-5"/>
    <n v="9.9822046127178622E-5"/>
    <n v="-2.7799286935273985E-5"/>
    <n v="1.7184480531908327E-4"/>
  </r>
  <r>
    <x v="107"/>
    <x v="32"/>
    <n v="527"/>
    <n v="0"/>
    <n v="28296"/>
    <n v="2"/>
    <n v="7.068136839129205E-5"/>
    <n v="9.7962840680631264E-5"/>
    <n v="-2.7281472289339214E-5"/>
    <n v="1.6864420907192331E-4"/>
  </r>
  <r>
    <x v="108"/>
    <x v="32"/>
    <n v="404"/>
    <n v="0"/>
    <n v="28700"/>
    <n v="2"/>
    <n v="6.9686411149825784E-5"/>
    <n v="9.6583803519412729E-5"/>
    <n v="-2.6897392369586945E-5"/>
    <n v="1.6627021466923851E-4"/>
  </r>
  <r>
    <x v="109"/>
    <x v="32"/>
    <n v="243"/>
    <n v="0"/>
    <n v="28943"/>
    <n v="2"/>
    <n v="6.9101337110873099E-5"/>
    <n v="9.5772876003317916E-5"/>
    <n v="-2.6671538892444817E-5"/>
    <n v="1.6487421311419103E-4"/>
  </r>
  <r>
    <x v="110"/>
    <x v="32"/>
    <n v="196"/>
    <n v="0"/>
    <n v="29139"/>
    <n v="2"/>
    <n v="6.8636535227701702E-5"/>
    <n v="9.5128649095839471E-5"/>
    <n v="-2.6492113868137768E-5"/>
    <n v="1.6376518432354117E-4"/>
  </r>
  <r>
    <x v="111"/>
    <x v="32"/>
    <n v="142"/>
    <n v="0"/>
    <n v="29281"/>
    <n v="2"/>
    <n v="6.8303678153068545E-5"/>
    <n v="9.4667301140776954E-5"/>
    <n v="-2.6363622987708409E-5"/>
    <n v="1.629709792938455E-4"/>
  </r>
  <r>
    <x v="112"/>
    <x v="32"/>
    <n v="100"/>
    <n v="0"/>
    <n v="29381"/>
    <n v="2"/>
    <n v="6.8071202477791768E-5"/>
    <n v="9.4345084323856442E-5"/>
    <n v="-2.6273881846064674E-5"/>
    <n v="1.6241628680164821E-4"/>
  </r>
  <r>
    <x v="113"/>
    <x v="32"/>
    <n v="49"/>
    <n v="0"/>
    <n v="29430"/>
    <n v="2"/>
    <n v="6.7957866123003735E-5"/>
    <n v="9.4187997466815956E-5"/>
    <n v="-2.6230131343812221E-5"/>
    <n v="1.621458635898197E-4"/>
  </r>
  <r>
    <x v="114"/>
    <x v="32"/>
    <n v="30"/>
    <n v="0"/>
    <n v="29460"/>
    <n v="2"/>
    <n v="6.7888662593346914E-5"/>
    <n v="9.4092079753579507E-5"/>
    <n v="-2.6203417160232593E-5"/>
    <n v="1.6198074234692643E-4"/>
  </r>
  <r>
    <x v="115"/>
    <x v="32"/>
    <n v="26"/>
    <n v="0"/>
    <n v="29486"/>
    <n v="2"/>
    <n v="6.782880010852608E-5"/>
    <n v="9.4009108952658731E-5"/>
    <n v="-2.6180308844132651E-5"/>
    <n v="1.618379090611848E-4"/>
  </r>
  <r>
    <x v="116"/>
    <x v="32"/>
    <n v="17"/>
    <n v="0"/>
    <n v="29503"/>
    <n v="2"/>
    <n v="6.7789716300037281E-5"/>
    <n v="9.3954937884707901E-5"/>
    <n v="-2.616522158467062E-5"/>
    <n v="1.6174465418474518E-4"/>
  </r>
  <r>
    <x v="117"/>
    <x v="32"/>
    <n v="20"/>
    <n v="0"/>
    <n v="29523"/>
    <n v="2"/>
    <n v="6.7743792974968666E-5"/>
    <n v="9.3891287090343549E-5"/>
    <n v="-2.6147494115374883E-5"/>
    <n v="1.6163508006531222E-4"/>
  </r>
  <r>
    <x v="118"/>
    <x v="32"/>
    <n v="32"/>
    <n v="0"/>
    <n v="29555"/>
    <n v="2"/>
    <n v="6.7670444933175434E-5"/>
    <n v="9.3789625008169656E-5"/>
    <n v="-2.6119180074994221E-5"/>
    <n v="1.6146006994134508E-4"/>
  </r>
  <r>
    <x v="119"/>
    <x v="32"/>
    <n v="61"/>
    <n v="0"/>
    <n v="29616"/>
    <n v="2"/>
    <n v="6.7531064289573205E-5"/>
    <n v="9.3596440233362585E-5"/>
    <n v="-2.606537594378938E-5"/>
    <n v="1.611275045229358E-4"/>
  </r>
  <r>
    <x v="120"/>
    <x v="32"/>
    <n v="102"/>
    <n v="0"/>
    <n v="29718"/>
    <n v="2"/>
    <n v="6.7299279897705091E-5"/>
    <n v="9.3275181799761623E-5"/>
    <n v="-2.5975901902056532E-5"/>
    <n v="1.6057446169746671E-4"/>
  </r>
  <r>
    <x v="121"/>
    <x v="32"/>
    <n v="112"/>
    <n v="0"/>
    <n v="29830"/>
    <n v="2"/>
    <n v="6.7046597385182698E-5"/>
    <n v="9.2924958180924625E-5"/>
    <n v="-2.5878360795741928E-5"/>
    <n v="1.5997155556610732E-4"/>
  </r>
  <r>
    <x v="122"/>
    <x v="32"/>
    <n v="178"/>
    <n v="0"/>
    <n v="30008"/>
    <n v="2"/>
    <n v="6.6648893628365767E-5"/>
    <n v="9.2373732050323834E-5"/>
    <n v="-2.5724838421958067E-5"/>
    <n v="1.5902262567868961E-4"/>
  </r>
  <r>
    <x v="123"/>
    <x v="32"/>
    <n v="277"/>
    <n v="0"/>
    <n v="30285"/>
    <n v="2"/>
    <n v="6.6039293379560834E-5"/>
    <n v="9.152881315936277E-5"/>
    <n v="-2.5489519779801936E-5"/>
    <n v="1.5756810653892359E-4"/>
  </r>
  <r>
    <x v="124"/>
    <x v="32"/>
    <n v="333"/>
    <n v="0"/>
    <n v="30618"/>
    <n v="2"/>
    <n v="6.5321052975373959E-5"/>
    <n v="9.0533317366698523E-5"/>
    <n v="-2.5212264391324564E-5"/>
    <n v="1.5585437034207247E-4"/>
  </r>
  <r>
    <x v="125"/>
    <x v="32"/>
    <n v="287"/>
    <n v="0"/>
    <n v="30905"/>
    <n v="2"/>
    <n v="6.4714447500404467E-5"/>
    <n v="8.9692550410891745E-5"/>
    <n v="-2.4978102910487278E-5"/>
    <n v="1.5440699791129621E-4"/>
  </r>
  <r>
    <x v="126"/>
    <x v="32"/>
    <n v="256"/>
    <n v="0"/>
    <n v="31161"/>
    <n v="2"/>
    <n v="6.4182792593305728E-5"/>
    <n v="8.8955666815450192E-5"/>
    <n v="-2.4772874222144463E-5"/>
    <n v="1.5313845940875592E-4"/>
  </r>
  <r>
    <x v="127"/>
    <x v="32"/>
    <n v="281"/>
    <n v="0"/>
    <n v="31442"/>
    <n v="2"/>
    <n v="6.3609185166338026E-5"/>
    <n v="8.8160636686034796E-5"/>
    <n v="-2.455145151969677E-5"/>
    <n v="1.5176982185237284E-4"/>
  </r>
  <r>
    <x v="128"/>
    <x v="32"/>
    <n v="214"/>
    <n v="0"/>
    <n v="31656"/>
    <n v="2"/>
    <n v="6.3179176143543083E-5"/>
    <n v="8.7564636806264056E-5"/>
    <n v="-2.4385460662720973E-5"/>
    <n v="1.5074381294980714E-4"/>
  </r>
  <r>
    <x v="129"/>
    <x v="32"/>
    <n v="254"/>
    <n v="0"/>
    <n v="31910"/>
    <n v="2"/>
    <n v="6.2676277029144464E-5"/>
    <n v="8.686761033464149E-5"/>
    <n v="-2.4191333305497025E-5"/>
    <n v="1.4954388736378594E-4"/>
  </r>
  <r>
    <x v="130"/>
    <x v="32"/>
    <n v="270"/>
    <n v="0"/>
    <n v="32180"/>
    <n v="2"/>
    <n v="6.2150403977625853E-5"/>
    <n v="8.6138741981923203E-5"/>
    <n v="-2.398833800429735E-5"/>
    <n v="1.4828914595954904E-4"/>
  </r>
  <r>
    <x v="131"/>
    <x v="32"/>
    <n v="252"/>
    <n v="0"/>
    <n v="32432"/>
    <n v="2"/>
    <n v="6.1667488899852003E-5"/>
    <n v="8.5469414396671618E-5"/>
    <n v="-2.3801925496819615E-5"/>
    <n v="1.4713690329652362E-4"/>
  </r>
  <r>
    <x v="132"/>
    <x v="32"/>
    <n v="213"/>
    <n v="0"/>
    <n v="32645"/>
    <n v="2"/>
    <n v="6.1265124827691834E-5"/>
    <n v="8.491173196758576E-5"/>
    <n v="-2.3646607139893926E-5"/>
    <n v="1.4617685679527761E-4"/>
  </r>
  <r>
    <x v="133"/>
    <x v="32"/>
    <n v="227"/>
    <n v="0"/>
    <n v="32872"/>
    <n v="2"/>
    <n v="6.0842054027743974E-5"/>
    <n v="8.4325349955996666E-5"/>
    <n v="-2.3483295928252693E-5"/>
    <n v="1.4516740398374064E-4"/>
  </r>
  <r>
    <x v="134"/>
    <x v="32"/>
    <n v="232"/>
    <n v="0"/>
    <n v="33104"/>
    <n v="2"/>
    <n v="6.041565973900435E-5"/>
    <n v="8.3734361793713798E-5"/>
    <n v="-2.3318702054709448E-5"/>
    <n v="1.4415002153271816E-4"/>
  </r>
  <r>
    <x v="135"/>
    <x v="32"/>
    <n v="169"/>
    <n v="0"/>
    <n v="33273"/>
    <n v="2"/>
    <n v="6.0108796922429598E-5"/>
    <n v="8.3309045999511598E-5"/>
    <n v="-2.3200249077082E-5"/>
    <n v="1.4341784292194119E-4"/>
  </r>
  <r>
    <x v="136"/>
    <x v="32"/>
    <n v="117"/>
    <n v="0"/>
    <n v="33390"/>
    <n v="2"/>
    <n v="5.9898173105720277E-5"/>
    <n v="8.3017118767319257E-5"/>
    <n v="-2.311894566159898E-5"/>
    <n v="1.4291529187303954E-4"/>
  </r>
  <r>
    <x v="137"/>
    <x v="32"/>
    <n v="97"/>
    <n v="0"/>
    <n v="33487"/>
    <n v="2"/>
    <n v="5.972466927464389E-5"/>
    <n v="8.2776640343534472E-5"/>
    <n v="-2.3051971068890582E-5"/>
    <n v="1.4250130961817836E-4"/>
  </r>
  <r>
    <x v="138"/>
    <x v="32"/>
    <n v="88"/>
    <n v="0"/>
    <n v="33575"/>
    <n v="2"/>
    <n v="5.9568131049888311E-5"/>
    <n v="8.2559676492613494E-5"/>
    <n v="-2.2991545442725183E-5"/>
    <n v="1.4212780754250181E-4"/>
  </r>
  <r>
    <x v="139"/>
    <x v="32"/>
    <n v="44"/>
    <n v="0"/>
    <n v="33619"/>
    <n v="2"/>
    <n v="5.9490169249531512E-5"/>
    <n v="8.2451620517956232E-5"/>
    <n v="-2.296145126842472E-5"/>
    <n v="1.4194178976748774E-4"/>
  </r>
  <r>
    <x v="140"/>
    <x v="32"/>
    <n v="29"/>
    <n v="0"/>
    <n v="33648"/>
    <n v="2"/>
    <n v="5.9438896814075133E-5"/>
    <n v="8.2380556322376181E-5"/>
    <n v="-2.2941659508301048E-5"/>
    <n v="1.4181945313645133E-4"/>
  </r>
  <r>
    <x v="209"/>
    <x v="32"/>
    <n v="41"/>
    <n v="0"/>
    <n v="33689"/>
    <n v="2"/>
    <n v="5.9366558817418148E-5"/>
    <n v="8.2280295018639406E-5"/>
    <n v="-2.2913736201221258E-5"/>
    <n v="1.4164685383605757E-4"/>
  </r>
  <r>
    <x v="141"/>
    <x v="32"/>
    <n v="55"/>
    <n v="0"/>
    <n v="33744"/>
    <n v="2"/>
    <n v="5.9269796111901376E-5"/>
    <n v="8.2146180796012692E-5"/>
    <n v="-2.2876384684111316E-5"/>
    <n v="1.4141597690791406E-4"/>
  </r>
  <r>
    <x v="142"/>
    <x v="32"/>
    <n v="49"/>
    <n v="0"/>
    <n v="33793"/>
    <n v="2"/>
    <n v="5.9183854644452992E-5"/>
    <n v="8.20270649446744E-5"/>
    <n v="-2.2843210300221408E-5"/>
    <n v="1.4121091958912741E-4"/>
  </r>
  <r>
    <x v="143"/>
    <x v="32"/>
    <n v="41"/>
    <n v="0"/>
    <n v="33834"/>
    <n v="2"/>
    <n v="5.9112135721463615E-5"/>
    <n v="8.1927661709551509E-5"/>
    <n v="-2.2815525988087894E-5"/>
    <n v="1.4103979743101513E-4"/>
  </r>
  <r>
    <x v="144"/>
    <x v="32"/>
    <n v="48"/>
    <n v="0"/>
    <n v="33882"/>
    <n v="2"/>
    <n v="5.9028392656867956E-5"/>
    <n v="8.1811592887740618E-5"/>
    <n v="-2.2783200230872662E-5"/>
    <n v="1.4083998554460857E-4"/>
  </r>
  <r>
    <x v="145"/>
    <x v="32"/>
    <n v="45"/>
    <n v="0"/>
    <n v="33927"/>
    <n v="2"/>
    <n v="5.895009874141539E-5"/>
    <n v="8.1703076656226506E-5"/>
    <n v="-2.2752977914811115E-5"/>
    <n v="1.4065317539764191E-4"/>
  </r>
  <r>
    <x v="146"/>
    <x v="32"/>
    <n v="38"/>
    <n v="0"/>
    <n v="33965"/>
    <n v="2"/>
    <n v="5.8884145443839244E-5"/>
    <n v="8.161166466397417E-5"/>
    <n v="-2.2727519220134926E-5"/>
    <n v="1.4049581010781341E-4"/>
  </r>
  <r>
    <x v="147"/>
    <x v="32"/>
    <n v="25"/>
    <n v="0"/>
    <n v="33990"/>
    <n v="2"/>
    <n v="5.8840835539864665E-5"/>
    <n v="8.1551636666348458E-5"/>
    <n v="-2.2710801126483793E-5"/>
    <n v="1.4039247220621313E-4"/>
  </r>
  <r>
    <x v="148"/>
    <x v="32"/>
    <n v="28"/>
    <n v="0"/>
    <n v="34018"/>
    <n v="2"/>
    <n v="5.8792404021400437E-5"/>
    <n v="8.1484510058454302E-5"/>
    <n v="-2.2692106037053865E-5"/>
    <n v="1.4027691407985475E-4"/>
  </r>
  <r>
    <x v="149"/>
    <x v="32"/>
    <n v="26"/>
    <n v="0"/>
    <n v="34044"/>
    <n v="2"/>
    <n v="5.8747503231112676E-5"/>
    <n v="8.1422277080866139E-5"/>
    <n v="-2.2674773849753463E-5"/>
    <n v="1.4016978031197882E-4"/>
  </r>
  <r>
    <x v="150"/>
    <x v="32"/>
    <n v="29"/>
    <n v="0"/>
    <n v="34073"/>
    <n v="2"/>
    <n v="5.8697502421271976E-5"/>
    <n v="8.1352975424689767E-5"/>
    <n v="-2.2655473003417791E-5"/>
    <n v="1.4005047784596174E-4"/>
  </r>
  <r>
    <x v="151"/>
    <x v="32"/>
    <n v="53"/>
    <n v="0"/>
    <n v="34126"/>
    <n v="2"/>
    <n v="5.8606341206118502E-5"/>
    <n v="8.1226625016297274E-5"/>
    <n v="-2.2620283810178772E-5"/>
    <n v="1.3983296622241577E-4"/>
  </r>
  <r>
    <x v="152"/>
    <x v="32"/>
    <n v="66"/>
    <n v="0"/>
    <n v="34192"/>
    <n v="2"/>
    <n v="5.8493214787084701E-5"/>
    <n v="8.1069830619020036E-5"/>
    <n v="-2.2576615831935335E-5"/>
    <n v="1.3956304540610473E-4"/>
  </r>
  <r>
    <x v="153"/>
    <x v="32"/>
    <n v="72"/>
    <n v="0"/>
    <n v="34264"/>
    <n v="2"/>
    <n v="5.8370301190754146E-5"/>
    <n v="8.0899471111982148E-5"/>
    <n v="-2.2529169921228002E-5"/>
    <n v="1.392697723027363E-4"/>
  </r>
  <r>
    <x v="210"/>
    <x v="32"/>
    <n v="76"/>
    <n v="0"/>
    <n v="34340"/>
    <n v="2"/>
    <n v="5.8241118229470004E-5"/>
    <n v="8.072042222328845E-5"/>
    <n v="-2.2479303993818446E-5"/>
    <n v="1.3896154045275845E-4"/>
  </r>
  <r>
    <x v="154"/>
    <x v="32"/>
    <n v="76"/>
    <n v="0"/>
    <n v="34416"/>
    <n v="2"/>
    <n v="5.8112505811250579E-5"/>
    <n v="8.0542164136017904E-5"/>
    <n v="-2.2429658324767324E-5"/>
    <n v="1.386546699472685E-4"/>
  </r>
  <r>
    <x v="155"/>
    <x v="32"/>
    <n v="72"/>
    <n v="0"/>
    <n v="34488"/>
    <n v="2"/>
    <n v="5.7991185339828345E-5"/>
    <n v="8.0374012780343231E-5"/>
    <n v="-2.2382827440514886E-5"/>
    <n v="1.3836519812017158E-4"/>
  </r>
  <r>
    <x v="211"/>
    <x v="32"/>
    <n v="50"/>
    <n v="0"/>
    <n v="34538"/>
    <n v="2"/>
    <n v="5.7907232613353411E-5"/>
    <n v="8.0257653495260483E-5"/>
    <n v="-2.2350420881907073E-5"/>
    <n v="1.3816488610861389E-4"/>
  </r>
  <r>
    <x v="212"/>
    <x v="32"/>
    <n v="48"/>
    <n v="0"/>
    <n v="34586"/>
    <n v="2"/>
    <n v="5.7826866362111837E-5"/>
    <n v="8.0146265108442348E-5"/>
    <n v="-2.2319398746330511E-5"/>
    <n v="1.3797313147055417E-4"/>
  </r>
  <r>
    <x v="213"/>
    <x v="32"/>
    <n v="26"/>
    <n v="0"/>
    <n v="34612"/>
    <n v="2"/>
    <n v="5.7783427712931931E-5"/>
    <n v="8.0086058732215142E-5"/>
    <n v="-2.230263101928321E-5"/>
    <n v="1.3786948644514707E-4"/>
  </r>
  <r>
    <x v="156"/>
    <x v="32"/>
    <n v="28"/>
    <n v="0"/>
    <n v="34640"/>
    <n v="2"/>
    <n v="5.7736720554272516E-5"/>
    <n v="8.0021322174032364E-5"/>
    <n v="-2.2284601619759848E-5"/>
    <n v="1.3775804272830487E-4"/>
  </r>
  <r>
    <x v="157"/>
    <x v="32"/>
    <n v="19"/>
    <n v="0"/>
    <n v="34659"/>
    <n v="2"/>
    <n v="5.7705069390345944E-5"/>
    <n v="7.9977453366902448E-5"/>
    <n v="-2.2272383976556503E-5"/>
    <n v="1.3768252275724838E-4"/>
  </r>
  <r>
    <x v="207"/>
    <x v="32"/>
    <n v="11"/>
    <n v="0"/>
    <n v="34670"/>
    <n v="2"/>
    <n v="5.7686760888376119E-5"/>
    <n v="7.9952077613784672E-5"/>
    <n v="-2.2265316725408552E-5"/>
    <n v="1.3763883850216078E-4"/>
  </r>
  <r>
    <x v="158"/>
    <x v="32"/>
    <n v="6"/>
    <n v="0"/>
    <n v="34676"/>
    <n v="2"/>
    <n v="5.7676779328642291E-5"/>
    <n v="7.9938243079841309E-5"/>
    <n v="-2.2261463751199019E-5"/>
    <n v="1.376150224084836E-4"/>
  </r>
  <r>
    <x v="214"/>
    <x v="32"/>
    <n v="6"/>
    <n v="0"/>
    <n v="34682"/>
    <n v="2"/>
    <n v="5.7666801222536187E-5"/>
    <n v="7.9924413332795876E-5"/>
    <n v="-2.225761211025969E-5"/>
    <n v="1.3759121455533206E-4"/>
  </r>
  <r>
    <x v="159"/>
    <x v="32"/>
    <n v="5"/>
    <n v="0"/>
    <n v="34687"/>
    <n v="2"/>
    <n v="5.7658488771009312E-5"/>
    <n v="7.9912892198457316E-5"/>
    <n v="-2.2254403427448004E-5"/>
    <n v="1.3757138096946663E-4"/>
  </r>
  <r>
    <x v="160"/>
    <x v="32"/>
    <n v="4"/>
    <n v="0"/>
    <n v="34691"/>
    <n v="2"/>
    <n v="5.7651840535009081E-5"/>
    <n v="7.9903677682227931E-5"/>
    <n v="-2.225183714721885E-5"/>
    <n v="1.3755551821723701E-4"/>
  </r>
  <r>
    <x v="161"/>
    <x v="32"/>
    <n v="2"/>
    <n v="0"/>
    <n v="34693"/>
    <n v="2"/>
    <n v="5.7648516991900382E-5"/>
    <n v="7.9899071220940998E-5"/>
    <n v="-2.2250554229040617E-5"/>
    <n v="1.3754758821284138E-4"/>
  </r>
  <r>
    <x v="208"/>
    <x v="32"/>
    <n v="1"/>
    <n v="0"/>
    <n v="34694"/>
    <n v="2"/>
    <n v="5.7646855364039889E-5"/>
    <n v="7.9896768189464278E-5"/>
    <n v="-2.2249912825424389E-5"/>
    <n v="1.3754362355350417E-4"/>
  </r>
  <r>
    <x v="224"/>
    <x v="32"/>
    <n v="1"/>
    <n v="0"/>
    <n v="34695"/>
    <n v="2"/>
    <n v="5.7645193831964261E-5"/>
    <n v="7.989446529075008E-5"/>
    <n v="-2.2249271458785819E-5"/>
    <n v="1.3753965912271433E-4"/>
  </r>
  <r>
    <x v="162"/>
    <x v="32"/>
    <n v="5"/>
    <n v="0"/>
    <n v="34700"/>
    <n v="2"/>
    <n v="5.7636887608069166E-5"/>
    <n v="7.9882952788215179E-5"/>
    <n v="-2.2246065180146013E-5"/>
    <n v="1.3751984039628434E-4"/>
  </r>
  <r>
    <x v="225"/>
    <x v="32"/>
    <n v="1"/>
    <n v="0"/>
    <n v="34701"/>
    <n v="2"/>
    <n v="5.7635226650528803E-5"/>
    <n v="7.9880650685835089E-5"/>
    <n v="-2.2245424035306286E-5"/>
    <n v="1.3751587733636388E-4"/>
  </r>
  <r>
    <x v="163"/>
    <x v="32"/>
    <n v="1"/>
    <n v="0"/>
    <n v="34702"/>
    <n v="2"/>
    <n v="5.7633565788715346E-5"/>
    <n v="7.9878348716137194E-5"/>
    <n v="-2.2244782927421847E-5"/>
    <n v="1.3751191450485253E-4"/>
  </r>
  <r>
    <x v="165"/>
    <x v="32"/>
    <n v="1"/>
    <n v="0"/>
    <n v="34703"/>
    <n v="2"/>
    <n v="5.7631905022620523E-5"/>
    <n v="7.9876046879110015E-5"/>
    <n v="-2.2244141856489492E-5"/>
    <n v="1.3750795190173055E-4"/>
  </r>
  <r>
    <x v="217"/>
    <x v="32"/>
    <n v="4"/>
    <n v="0"/>
    <n v="34707"/>
    <n v="2"/>
    <n v="5.7625262915262049E-5"/>
    <n v="7.9866840857479156E-5"/>
    <n v="-2.2241577942217107E-5"/>
    <n v="1.374921037727412E-4"/>
  </r>
  <r>
    <x v="166"/>
    <x v="32"/>
    <n v="10"/>
    <n v="0"/>
    <n v="34717"/>
    <n v="2"/>
    <n v="5.7608664343117202E-5"/>
    <n v="7.9843835084734979E-5"/>
    <n v="-2.2235170741617777E-5"/>
    <n v="1.3745249942785219E-4"/>
  </r>
  <r>
    <x v="215"/>
    <x v="32"/>
    <n v="12"/>
    <n v="0"/>
    <n v="34729"/>
    <n v="2"/>
    <n v="5.7588758674306773E-5"/>
    <n v="7.9816245646280887E-5"/>
    <n v="-2.2227486971974114E-5"/>
    <n v="1.3740500432058767E-4"/>
  </r>
  <r>
    <x v="167"/>
    <x v="32"/>
    <n v="12"/>
    <n v="0"/>
    <n v="34741"/>
    <n v="2"/>
    <n v="5.7568866756857892E-5"/>
    <n v="7.9788675267887846E-5"/>
    <n v="-2.2219808511029955E-5"/>
    <n v="1.3735754202474573E-4"/>
  </r>
  <r>
    <x v="168"/>
    <x v="32"/>
    <n v="17"/>
    <n v="0"/>
    <n v="34758"/>
    <n v="2"/>
    <n v="5.7540710052362049E-5"/>
    <n v="7.9749649820461856E-5"/>
    <n v="-2.2208939768099807E-5"/>
    <n v="1.372903598728239E-4"/>
  </r>
  <r>
    <x v="169"/>
    <x v="32"/>
    <n v="27"/>
    <n v="0"/>
    <n v="34785"/>
    <n v="2"/>
    <n v="5.7496047146758658E-5"/>
    <n v="7.9687746631069848E-5"/>
    <n v="-2.219169948431119E-5"/>
    <n v="1.3718379377782849E-4"/>
  </r>
  <r>
    <x v="170"/>
    <x v="32"/>
    <n v="36"/>
    <n v="0"/>
    <n v="34821"/>
    <n v="2"/>
    <n v="5.7436604347950946E-5"/>
    <n v="7.960535838087979E-5"/>
    <n v="-2.2168754032928844E-5"/>
    <n v="1.3704196272883073E-4"/>
  </r>
  <r>
    <x v="171"/>
    <x v="32"/>
    <n v="23"/>
    <n v="0"/>
    <n v="34844"/>
    <n v="2"/>
    <n v="5.7398691309838139E-5"/>
    <n v="7.9552810573910401E-5"/>
    <n v="-2.2154119264072263E-5"/>
    <n v="1.3695150188374855E-4"/>
  </r>
  <r>
    <x v="172"/>
    <x v="32"/>
    <n v="26"/>
    <n v="0"/>
    <n v="34870"/>
    <n v="2"/>
    <n v="5.7355893318038427E-5"/>
    <n v="7.9493492180213502E-5"/>
    <n v="-2.2137598862175075E-5"/>
    <n v="1.3684938549825192E-4"/>
  </r>
  <r>
    <x v="173"/>
    <x v="32"/>
    <n v="45"/>
    <n v="0"/>
    <n v="34915"/>
    <n v="2"/>
    <n v="5.7281970499785193E-5"/>
    <n v="7.9391034508812311E-5"/>
    <n v="-2.2109064009027118E-5"/>
    <n v="1.3667300500859751E-4"/>
  </r>
  <r>
    <x v="174"/>
    <x v="32"/>
    <n v="44"/>
    <n v="0"/>
    <n v="34959"/>
    <n v="2"/>
    <n v="5.7209874424325639E-5"/>
    <n v="7.9291108726164326E-5"/>
    <n v="-2.2081234301838687E-5"/>
    <n v="1.3650098315048996E-4"/>
  </r>
  <r>
    <x v="175"/>
    <x v="32"/>
    <n v="49"/>
    <n v="0"/>
    <n v="35008"/>
    <n v="2"/>
    <n v="5.7129798903107861E-5"/>
    <n v="7.9180123371290584E-5"/>
    <n v="-2.2050324468182723E-5"/>
    <n v="1.3630992227439844E-4"/>
  </r>
  <r>
    <x v="176"/>
    <x v="32"/>
    <n v="67"/>
    <n v="0"/>
    <n v="35075"/>
    <n v="2"/>
    <n v="5.7020669992872413E-5"/>
    <n v="7.9028869785930254E-5"/>
    <n v="-2.2008199793057841E-5"/>
    <n v="1.3604953977880267E-4"/>
  </r>
  <r>
    <x v="177"/>
    <x v="32"/>
    <n v="73"/>
    <n v="0"/>
    <n v="35148"/>
    <n v="2"/>
    <n v="5.6902241948332766E-5"/>
    <n v="7.8864727541063008E-5"/>
    <n v="-2.1962485592730242E-5"/>
    <n v="1.3576696948939577E-4"/>
  </r>
  <r>
    <x v="178"/>
    <x v="32"/>
    <n v="80"/>
    <n v="0"/>
    <n v="35228"/>
    <n v="2"/>
    <n v="5.6773021460202112E-5"/>
    <n v="7.8685626902688543E-5"/>
    <n v="-2.1912605442486432E-5"/>
    <n v="1.3545864836289064E-4"/>
  </r>
  <r>
    <x v="179"/>
    <x v="32"/>
    <n v="133"/>
    <n v="0"/>
    <n v="35361"/>
    <n v="2"/>
    <n v="5.6559486439863127E-5"/>
    <n v="7.8389665693613227E-5"/>
    <n v="-2.1830179253750101E-5"/>
    <n v="1.3494915213347635E-4"/>
  </r>
  <r>
    <x v="180"/>
    <x v="32"/>
    <n v="166"/>
    <n v="0"/>
    <n v="35527"/>
    <n v="2"/>
    <n v="5.629521209221156E-5"/>
    <n v="7.8023379467352487E-5"/>
    <n v="-2.1728167375140927E-5"/>
    <n v="1.3431859155956405E-4"/>
  </r>
  <r>
    <x v="181"/>
    <x v="32"/>
    <n v="191"/>
    <n v="0"/>
    <n v="35718"/>
    <n v="2"/>
    <n v="5.5994176605633017E-5"/>
    <n v="7.7606142144981375E-5"/>
    <n v="-2.1611965539348358E-5"/>
    <n v="1.3360031875061439E-4"/>
  </r>
  <r>
    <x v="182"/>
    <x v="32"/>
    <n v="285"/>
    <n v="0"/>
    <n v="36003"/>
    <n v="2"/>
    <n v="5.5550926311696247E-5"/>
    <n v="7.6991794318195957E-5"/>
    <n v="-2.144086800649971E-5"/>
    <n v="1.3254272062989222E-4"/>
  </r>
  <r>
    <x v="183"/>
    <x v="32"/>
    <n v="264"/>
    <n v="0"/>
    <n v="36267"/>
    <n v="2"/>
    <n v="5.5146551961838584E-5"/>
    <n v="7.6431329043462711E-5"/>
    <n v="-2.1284777081624127E-5"/>
    <n v="1.3157788100530128E-4"/>
  </r>
  <r>
    <x v="184"/>
    <x v="32"/>
    <n v="124"/>
    <n v="0"/>
    <n v="36391"/>
    <n v="2"/>
    <n v="5.4958643620675444E-5"/>
    <n v="7.6170887032473865E-5"/>
    <n v="-2.1212243411798421E-5"/>
    <n v="1.3112953065314931E-4"/>
  </r>
  <r>
    <x v="185"/>
    <x v="32"/>
    <n v="103"/>
    <n v="0"/>
    <n v="36494"/>
    <n v="2"/>
    <n v="5.4803529347289963E-5"/>
    <n v="7.5955897819565953E-5"/>
    <n v="-2.115236847227599E-5"/>
    <n v="1.3075942716685591E-4"/>
  </r>
  <r>
    <x v="186"/>
    <x v="32"/>
    <n v="49"/>
    <n v="0"/>
    <n v="36543"/>
    <n v="2"/>
    <n v="5.4730044057685464E-5"/>
    <n v="7.5854046826604642E-5"/>
    <n v="-2.1124002768919178E-5"/>
    <n v="1.3058409088429011E-4"/>
  </r>
  <r>
    <x v="187"/>
    <x v="32"/>
    <n v="42"/>
    <n v="0"/>
    <n v="36585"/>
    <n v="2"/>
    <n v="5.4667213338800053E-5"/>
    <n v="7.5766963129918314E-5"/>
    <n v="-2.1099749791118261E-5"/>
    <n v="1.3043417646871837E-4"/>
  </r>
  <r>
    <x v="188"/>
    <x v="32"/>
    <n v="29"/>
    <n v="0"/>
    <n v="36614"/>
    <n v="2"/>
    <n v="5.4623914349702298E-5"/>
    <n v="7.5706950513474729E-5"/>
    <n v="-2.1083036163772431E-5"/>
    <n v="1.3033086486317701E-4"/>
  </r>
  <r>
    <x v="189"/>
    <x v="32"/>
    <n v="33"/>
    <n v="0"/>
    <n v="36647"/>
    <n v="2"/>
    <n v="5.45747264441837E-5"/>
    <n v="7.5638775832435564E-5"/>
    <n v="-2.1064049388251864E-5"/>
    <n v="1.3021350227661926E-4"/>
  </r>
  <r>
    <x v="190"/>
    <x v="32"/>
    <n v="26"/>
    <n v="0"/>
    <n v="36673"/>
    <n v="2"/>
    <n v="5.4536034684918059E-5"/>
    <n v="7.5585148864523927E-5"/>
    <n v="-2.1049114179605869E-5"/>
    <n v="1.30121183549442E-4"/>
  </r>
  <r>
    <x v="218"/>
    <x v="32"/>
    <n v="19"/>
    <n v="0"/>
    <n v="36692"/>
    <n v="2"/>
    <n v="5.4507794614629892E-5"/>
    <n v="7.5546007990052655E-5"/>
    <n v="-2.1038213375422763E-5"/>
    <n v="1.3005380260468254E-4"/>
  </r>
  <r>
    <x v="191"/>
    <x v="32"/>
    <n v="12"/>
    <n v="0"/>
    <n v="36704"/>
    <n v="2"/>
    <n v="5.4489973844812557E-5"/>
    <n v="7.5521308317168655E-5"/>
    <n v="-2.1031334472356098E-5"/>
    <n v="1.300112821619812E-4"/>
  </r>
  <r>
    <x v="192"/>
    <x v="32"/>
    <n v="6"/>
    <n v="0"/>
    <n v="36710"/>
    <n v="2"/>
    <n v="5.4481067828929447E-5"/>
    <n v="7.5508964536382075E-5"/>
    <n v="-2.1027896707452629E-5"/>
    <n v="1.2999003236531152E-4"/>
  </r>
  <r>
    <x v="227"/>
    <x v="32"/>
    <n v="2"/>
    <n v="0"/>
    <n v="36712"/>
    <n v="2"/>
    <n v="5.4478099803878841E-5"/>
    <n v="7.5504850839431937E-5"/>
    <n v="-2.1026751035553096E-5"/>
    <n v="1.2998295064331076E-4"/>
  </r>
  <r>
    <x v="228"/>
    <x v="32"/>
    <n v="3"/>
    <n v="0"/>
    <n v="36715"/>
    <n v="2"/>
    <n v="5.4473648372599755E-5"/>
    <n v="7.5498681134359907E-5"/>
    <n v="-2.1025032761760152E-5"/>
    <n v="1.2997232950695965E-4"/>
  </r>
  <r>
    <x v="229"/>
    <x v="32"/>
    <n v="1"/>
    <n v="0"/>
    <n v="36716"/>
    <n v="2"/>
    <n v="5.4472164723826128E-5"/>
    <n v="7.5496624790060153E-5"/>
    <n v="-2.1024460066234025E-5"/>
    <n v="1.2996878951388629E-4"/>
  </r>
  <r>
    <x v="230"/>
    <x v="32"/>
    <n v="2"/>
    <n v="0"/>
    <n v="36718"/>
    <n v="2"/>
    <n v="5.4469197668718338E-5"/>
    <n v="7.5492512437492004E-5"/>
    <n v="-2.1023314768773667E-5"/>
    <n v="1.2996171010621035E-4"/>
  </r>
  <r>
    <x v="231"/>
    <x v="32"/>
    <n v="1"/>
    <n v="0"/>
    <n v="36719"/>
    <n v="2"/>
    <n v="5.4467714262370982E-5"/>
    <n v="7.5490456429205355E-5"/>
    <n v="-2.1022742166834373E-5"/>
    <n v="1.2995817069157633E-4"/>
  </r>
  <r>
    <x v="232"/>
    <x v="32"/>
    <n v="1"/>
    <n v="0"/>
    <n v="36720"/>
    <n v="2"/>
    <n v="5.4466230936819171E-5"/>
    <n v="7.5488400532904769E-5"/>
    <n v="-2.1022169596085598E-5"/>
    <n v="1.2995463146972395E-4"/>
  </r>
  <r>
    <x v="220"/>
    <x v="32"/>
    <n v="3"/>
    <n v="0"/>
    <n v="36723"/>
    <n v="2"/>
    <n v="5.4461781444871064E-5"/>
    <n v="7.5482233515827951E-5"/>
    <n v="-2.1020452070956887E-5"/>
    <n v="1.2994401496069902E-4"/>
  </r>
  <r>
    <x v="238"/>
    <x v="32"/>
    <n v="1"/>
    <n v="0"/>
    <n v="36724"/>
    <n v="2"/>
    <n v="5.4460298442435462E-5"/>
    <n v="7.5480178067380152E-5"/>
    <n v="-2.1019879624944691E-5"/>
    <n v="1.2994047650981562E-4"/>
  </r>
  <r>
    <x v="233"/>
    <x v="32"/>
    <n v="1"/>
    <n v="0"/>
    <n v="36725"/>
    <n v="2"/>
    <n v="5.4458815520762424E-5"/>
    <n v="7.5478122730872718E-5"/>
    <n v="-2.1019307210110293E-5"/>
    <n v="1.2993693825163514E-4"/>
  </r>
  <r>
    <x v="234"/>
    <x v="32"/>
    <n v="2"/>
    <n v="0"/>
    <n v="36727"/>
    <n v="2"/>
    <n v="5.4455849919677619E-5"/>
    <n v="7.547401239364224E-5"/>
    <n v="-2.1018162473964622E-5"/>
    <n v="1.2992986231331985E-4"/>
  </r>
  <r>
    <x v="239"/>
    <x v="32"/>
    <n v="1"/>
    <n v="0"/>
    <n v="36728"/>
    <n v="2"/>
    <n v="5.445436724025267E-5"/>
    <n v="7.5471957392900943E-5"/>
    <n v="-2.1017590152648272E-5"/>
    <n v="1.2992632463315363E-4"/>
  </r>
  <r>
    <x v="194"/>
    <x v="32"/>
    <n v="1"/>
    <n v="0"/>
    <n v="36729"/>
    <n v="2"/>
    <n v="5.4452884641563887E-5"/>
    <n v="7.5469902504063418E-5"/>
    <n v="-2.101701786249953E-5"/>
    <n v="1.2992278714562731E-4"/>
  </r>
  <r>
    <x v="235"/>
    <x v="32"/>
    <n v="2"/>
    <n v="0"/>
    <n v="36731"/>
    <n v="2"/>
    <n v="5.4449919686368463E-5"/>
    <n v="7.5465793062063079E-5"/>
    <n v="-2.1015873375694616E-5"/>
    <n v="1.2991571274843154E-4"/>
  </r>
  <r>
    <x v="195"/>
    <x v="32"/>
    <n v="6"/>
    <n v="0"/>
    <n v="36737"/>
    <n v="2"/>
    <n v="5.4441026757764654E-5"/>
    <n v="7.5453467420802026E-5"/>
    <n v="-2.1012440663037372E-5"/>
    <n v="1.2989449417856669E-4"/>
  </r>
  <r>
    <x v="196"/>
    <x v="32"/>
    <n v="1"/>
    <n v="0"/>
    <n v="36738"/>
    <n v="2"/>
    <n v="5.4439544885404759E-5"/>
    <n v="7.5451413538687174E-5"/>
    <n v="-2.1011868653282414E-5"/>
    <n v="1.2989095842409193E-4"/>
  </r>
  <r>
    <x v="197"/>
    <x v="32"/>
    <n v="8"/>
    <n v="0"/>
    <n v="36746"/>
    <n v="2"/>
    <n v="5.4427692810101781E-5"/>
    <n v="7.5434986506248242E-5"/>
    <n v="-2.1007293696146461E-5"/>
    <n v="1.2986267931635004E-4"/>
  </r>
  <r>
    <x v="198"/>
    <x v="32"/>
    <n v="15"/>
    <n v="0"/>
    <n v="36761"/>
    <n v="2"/>
    <n v="5.4405484072794536E-5"/>
    <n v="7.540420509180099E-5"/>
    <n v="-2.0998721019006454E-5"/>
    <n v="1.2980968916459553E-4"/>
  </r>
  <r>
    <x v="236"/>
    <x v="32"/>
    <n v="11"/>
    <n v="0"/>
    <n v="36772"/>
    <n v="2"/>
    <n v="5.4389209180898511E-5"/>
    <n v="7.5381648015459057E-5"/>
    <n v="-2.0992438834560546E-5"/>
    <n v="1.2977085719635757E-4"/>
  </r>
  <r>
    <x v="223"/>
    <x v="32"/>
    <n v="23"/>
    <n v="0"/>
    <n v="36795"/>
    <n v="2"/>
    <n v="5.4355211305883954E-5"/>
    <n v="7.5334526802747401E-5"/>
    <n v="-2.0979315496863447E-5"/>
    <n v="1.2968973810863134E-4"/>
  </r>
  <r>
    <x v="199"/>
    <x v="32"/>
    <n v="38"/>
    <n v="0"/>
    <n v="36833"/>
    <n v="2"/>
    <n v="5.4299133928813836E-5"/>
    <n v="7.5256803301113724E-5"/>
    <n v="-2.0957669372299887E-5"/>
    <n v="1.2955593722992757E-4"/>
  </r>
  <r>
    <x v="200"/>
    <x v="32"/>
    <n v="38"/>
    <n v="0"/>
    <n v="36871"/>
    <n v="2"/>
    <n v="5.4243172140706788E-5"/>
    <n v="7.5179240010657297E-5"/>
    <n v="-2.0936067869950509E-5"/>
    <n v="1.2942241215136409E-4"/>
  </r>
  <r>
    <x v="201"/>
    <x v="32"/>
    <n v="63"/>
    <n v="0"/>
    <n v="36934"/>
    <n v="2"/>
    <n v="5.4150647100232849E-5"/>
    <n v="7.5050999897201924E-5"/>
    <n v="-2.0900352796969074E-5"/>
    <n v="1.2920164699743478E-4"/>
  </r>
  <r>
    <x v="202"/>
    <x v="32"/>
    <n v="79"/>
    <n v="0"/>
    <n v="37013"/>
    <n v="2"/>
    <n v="5.4035068759624995E-5"/>
    <n v="7.4890807824931266E-5"/>
    <n v="-2.0855739065306272E-5"/>
    <n v="1.2892587658455625E-4"/>
  </r>
  <r>
    <x v="203"/>
    <x v="32"/>
    <n v="119"/>
    <n v="0"/>
    <n v="37132"/>
    <n v="2"/>
    <n v="5.3861898093288808E-5"/>
    <n v="7.4650792578594076E-5"/>
    <n v="-2.0788894485305268E-5"/>
    <n v="1.2851269067188289E-4"/>
  </r>
  <r>
    <x v="204"/>
    <x v="32"/>
    <n v="121"/>
    <n v="0"/>
    <n v="37253"/>
    <n v="2"/>
    <n v="5.368695138646552E-5"/>
    <n v="7.4408315775135135E-5"/>
    <n v="-2.0721364388669615E-5"/>
    <n v="1.2809526716160065E-4"/>
  </r>
  <r>
    <x v="205"/>
    <x v="32"/>
    <n v="98"/>
    <n v="0"/>
    <n v="37351"/>
    <n v="2"/>
    <n v="5.3546089796792586E-5"/>
    <n v="7.4213081104980834E-5"/>
    <n v="-2.0666991308188248E-5"/>
    <n v="1.2775917090177341E-4"/>
  </r>
  <r>
    <x v="206"/>
    <x v="32"/>
    <n v="71"/>
    <n v="0"/>
    <n v="37422"/>
    <n v="2"/>
    <n v="5.3444497888942333E-5"/>
    <n v="7.4072274372206316E-5"/>
    <n v="-2.0627776483263982E-5"/>
    <n v="1.2751677226114866E-4"/>
  </r>
  <r>
    <x v="242"/>
    <x v="33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13A3C-D71B-49C6-ACE7-69B78D037043}" name="PivotTable3" cacheId="10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Y56" firstHeaderRow="1" firstDataRow="3" firstDataCol="1"/>
  <pivotFields count="10">
    <pivotField axis="axisRow" showAll="0">
      <items count="244">
        <item h="1" x="241"/>
        <item h="1" x="2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209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10"/>
        <item h="1" x="154"/>
        <item h="1" x="155"/>
        <item h="1" x="211"/>
        <item h="1" x="212"/>
        <item h="1" x="213"/>
        <item h="1" x="156"/>
        <item h="1" x="157"/>
        <item h="1" x="207"/>
        <item h="1" x="158"/>
        <item h="1" x="214"/>
        <item h="1" x="159"/>
        <item h="1" x="160"/>
        <item h="1" x="161"/>
        <item h="1" x="208"/>
        <item h="1" x="224"/>
        <item h="1" x="162"/>
        <item h="1" x="216"/>
        <item h="1" x="225"/>
        <item h="1" x="163"/>
        <item h="1" x="164"/>
        <item h="1" x="226"/>
        <item h="1" x="165"/>
        <item h="1" x="217"/>
        <item h="1" x="166"/>
        <item h="1" x="21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218"/>
        <item h="1" x="191"/>
        <item h="1" x="192"/>
        <item h="1" x="227"/>
        <item h="1" x="228"/>
        <item h="1" x="229"/>
        <item h="1" x="230"/>
        <item h="1" x="231"/>
        <item h="1" x="232"/>
        <item h="1" x="219"/>
        <item h="1" x="237"/>
        <item h="1" x="220"/>
        <item h="1" x="238"/>
        <item h="1" x="221"/>
        <item h="1" x="233"/>
        <item h="1" x="234"/>
        <item h="1" x="239"/>
        <item h="1" x="193"/>
        <item h="1" x="222"/>
        <item h="1" x="194"/>
        <item h="1" x="235"/>
        <item h="1" x="195"/>
        <item h="1" x="196"/>
        <item h="1" x="197"/>
        <item h="1" x="198"/>
        <item h="1" x="236"/>
        <item h="1" x="223"/>
        <item h="1" x="199"/>
        <item h="1" x="200"/>
        <item h="1" x="201"/>
        <item h="1" x="202"/>
        <item h="1" x="203"/>
        <item h="1" x="204"/>
        <item h="1" x="205"/>
        <item h="1" x="206"/>
        <item h="1" x="242"/>
        <item t="default"/>
      </items>
    </pivotField>
    <pivotField axis="axisCol" multipleItemSelectionAllowed="1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51"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</rowItems>
  <colFields count="2">
    <field x="1"/>
    <field x="-2"/>
  </colFields>
  <colItems count="24"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</colItems>
  <dataFields count="2">
    <dataField name="Average of min cumul CFR 995" fld="8" subtotal="average" baseField="0" baseItem="1"/>
    <dataField name="Average of max cumul CFR 995" fld="9" subtotal="average" baseField="0" baseItem="1"/>
  </dataFields>
  <formats count="19">
    <format dxfId="60">
      <pivotArea outline="0" collapsedLevelsAreSubtotals="1" fieldPosition="0"/>
    </format>
    <format dxfId="59">
      <pivotArea field="1" type="button" dataOnly="0" labelOnly="1" outline="0" axis="axisCol" fieldPosition="0"/>
    </format>
    <format dxfId="58">
      <pivotArea field="-2" type="button" dataOnly="0" labelOnly="1" outline="0" axis="axisCol" fieldPosition="1"/>
    </format>
    <format dxfId="57">
      <pivotArea type="topRight" dataOnly="0" labelOnly="1" outline="0" fieldPosition="0"/>
    </format>
    <format dxfId="56">
      <pivotArea dataOnly="0" labelOnly="1" fieldPosition="0">
        <references count="1">
          <reference field="1" count="0"/>
        </references>
      </pivotArea>
    </format>
    <format dxfId="55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54">
      <pivotArea field="1" dataOnly="0" labelOnly="1" outline="0" axis="axisCol" fieldPosition="0">
        <references count="1">
          <reference field="4294967294" count="1" selected="0">
            <x v="1"/>
          </reference>
        </references>
      </pivotArea>
    </format>
    <format dxfId="5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4"/>
          </reference>
        </references>
      </pivotArea>
    </format>
    <format dxfId="52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5"/>
          </reference>
        </references>
      </pivotArea>
    </format>
    <format dxfId="5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6"/>
          </reference>
        </references>
      </pivotArea>
    </format>
    <format dxfId="5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7"/>
          </reference>
        </references>
      </pivotArea>
    </format>
    <format dxfId="49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8"/>
          </reference>
        </references>
      </pivotArea>
    </format>
    <format dxfId="48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9"/>
          </reference>
        </references>
      </pivotArea>
    </format>
    <format dxfId="47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0"/>
          </reference>
        </references>
      </pivotArea>
    </format>
    <format dxfId="46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1"/>
          </reference>
        </references>
      </pivotArea>
    </format>
    <format dxfId="45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2"/>
          </reference>
        </references>
      </pivotArea>
    </format>
    <format dxfId="44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3"/>
          </reference>
        </references>
      </pivotArea>
    </format>
    <format dxfId="4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4"/>
          </reference>
        </references>
      </pivotArea>
    </format>
    <format dxfId="42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5"/>
          </reference>
        </references>
      </pivotArea>
    </format>
  </formats>
  <chartFormats count="7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46773-6B51-401E-B0DB-0441CE8F8B21}" name="PivotTable3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Y57" firstHeaderRow="1" firstDataRow="3" firstDataCol="1"/>
  <pivotFields count="10">
    <pivotField axis="axisRow" showAll="0">
      <items count="244">
        <item h="1" x="241"/>
        <item h="1" x="2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209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10"/>
        <item h="1" x="154"/>
        <item h="1" x="155"/>
        <item h="1" x="211"/>
        <item h="1" x="212"/>
        <item h="1" x="213"/>
        <item h="1" x="156"/>
        <item h="1" x="157"/>
        <item h="1" x="207"/>
        <item h="1" x="158"/>
        <item h="1" x="214"/>
        <item h="1" x="159"/>
        <item h="1" x="160"/>
        <item h="1" x="161"/>
        <item h="1" x="208"/>
        <item h="1" x="224"/>
        <item h="1" x="162"/>
        <item h="1" x="216"/>
        <item h="1" x="225"/>
        <item h="1" x="163"/>
        <item h="1" x="164"/>
        <item h="1" x="226"/>
        <item h="1" x="165"/>
        <item h="1" x="217"/>
        <item h="1" x="166"/>
        <item h="1" x="21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218"/>
        <item h="1" x="191"/>
        <item h="1" x="192"/>
        <item h="1" x="227"/>
        <item h="1" x="228"/>
        <item h="1" x="229"/>
        <item h="1" x="230"/>
        <item h="1" x="231"/>
        <item h="1" x="232"/>
        <item h="1" x="219"/>
        <item h="1" x="237"/>
        <item h="1" x="220"/>
        <item h="1" x="238"/>
        <item h="1" x="221"/>
        <item h="1" x="233"/>
        <item h="1" x="234"/>
        <item h="1" x="239"/>
        <item h="1" x="193"/>
        <item h="1" x="222"/>
        <item h="1" x="194"/>
        <item h="1" x="235"/>
        <item h="1" x="195"/>
        <item h="1" x="196"/>
        <item h="1" x="197"/>
        <item h="1" x="198"/>
        <item h="1" x="236"/>
        <item h="1" x="223"/>
        <item h="1" x="199"/>
        <item h="1" x="200"/>
        <item h="1" x="201"/>
        <item h="1" x="202"/>
        <item h="1" x="203"/>
        <item h="1" x="204"/>
        <item h="1" x="205"/>
        <item h="1" x="206"/>
        <item h="1" x="242"/>
        <item t="default"/>
      </items>
    </pivotField>
    <pivotField axis="axisCol" multipleItemSelectionAllowed="1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h="1"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52"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2">
    <field x="1"/>
    <field x="-2"/>
  </colFields>
  <colItems count="24"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 t="grand">
      <x/>
    </i>
    <i t="grand" i="1">
      <x/>
    </i>
  </colItems>
  <dataFields count="2">
    <dataField name="Average of min cumul CFR 995" fld="8" subtotal="average" baseField="0" baseItem="1"/>
    <dataField name="Average of max cumul CFR 995" fld="9" subtotal="average" baseField="0" baseItem="1"/>
  </dataFields>
  <formats count="19">
    <format dxfId="41">
      <pivotArea outline="0" collapsedLevelsAreSubtotals="1" fieldPosition="0"/>
    </format>
    <format dxfId="40">
      <pivotArea field="1" type="button" dataOnly="0" labelOnly="1" outline="0" axis="axisCol" fieldPosition="0"/>
    </format>
    <format dxfId="39">
      <pivotArea field="-2" type="button" dataOnly="0" labelOnly="1" outline="0" axis="axisCol" fieldPosition="1"/>
    </format>
    <format dxfId="38">
      <pivotArea type="topRight" dataOnly="0" labelOnly="1" outline="0" fieldPosition="0"/>
    </format>
    <format dxfId="37">
      <pivotArea dataOnly="0" labelOnly="1" fieldPosition="0">
        <references count="1">
          <reference field="1" count="0"/>
        </references>
      </pivotArea>
    </format>
    <format dxfId="36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35">
      <pivotArea field="1" dataOnly="0" labelOnly="1" outline="0" axis="axisCol" fieldPosition="0">
        <references count="1">
          <reference field="4294967294" count="1" selected="0">
            <x v="1"/>
          </reference>
        </references>
      </pivotArea>
    </format>
    <format dxfId="34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4"/>
          </reference>
        </references>
      </pivotArea>
    </format>
    <format dxfId="3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5"/>
          </reference>
        </references>
      </pivotArea>
    </format>
    <format dxfId="32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6"/>
          </reference>
        </references>
      </pivotArea>
    </format>
    <format dxfId="3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7"/>
          </reference>
        </references>
      </pivotArea>
    </format>
    <format dxfId="3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8"/>
          </reference>
        </references>
      </pivotArea>
    </format>
    <format dxfId="29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9"/>
          </reference>
        </references>
      </pivotArea>
    </format>
    <format dxfId="28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0"/>
          </reference>
        </references>
      </pivotArea>
    </format>
    <format dxfId="27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1"/>
          </reference>
        </references>
      </pivotArea>
    </format>
    <format dxfId="26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2"/>
          </reference>
        </references>
      </pivotArea>
    </format>
    <format dxfId="25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3"/>
          </reference>
        </references>
      </pivotArea>
    </format>
    <format dxfId="24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4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5"/>
          </reference>
        </references>
      </pivotArea>
    </format>
  </format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3BFF4-0DAB-4ECB-8B12-B4ABEFF65B22}" name="PivotTable2" cacheId="10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M55" firstHeaderRow="1" firstDataRow="2" firstDataCol="1"/>
  <pivotFields count="7">
    <pivotField axis="axisRow" showAll="0">
      <items count="244">
        <item h="1" x="241"/>
        <item h="1" x="2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209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10"/>
        <item h="1" x="154"/>
        <item h="1" x="155"/>
        <item h="1" x="211"/>
        <item h="1" x="212"/>
        <item h="1" x="213"/>
        <item h="1" x="156"/>
        <item h="1" x="157"/>
        <item h="1" x="207"/>
        <item h="1" x="158"/>
        <item h="1" x="214"/>
        <item h="1" x="159"/>
        <item h="1" x="160"/>
        <item h="1" x="161"/>
        <item h="1" x="208"/>
        <item h="1" x="224"/>
        <item h="1" x="162"/>
        <item h="1" x="216"/>
        <item h="1" x="225"/>
        <item h="1" x="163"/>
        <item h="1" x="164"/>
        <item h="1" x="226"/>
        <item h="1" x="165"/>
        <item h="1" x="217"/>
        <item h="1" x="166"/>
        <item h="1" x="21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218"/>
        <item h="1" x="191"/>
        <item h="1" x="192"/>
        <item h="1" x="227"/>
        <item h="1" x="228"/>
        <item h="1" x="229"/>
        <item h="1" x="230"/>
        <item h="1" x="231"/>
        <item h="1" x="232"/>
        <item h="1" x="219"/>
        <item h="1" x="237"/>
        <item h="1" x="220"/>
        <item h="1" x="238"/>
        <item h="1" x="221"/>
        <item h="1" x="233"/>
        <item h="1" x="234"/>
        <item h="1" x="239"/>
        <item h="1" x="193"/>
        <item h="1" x="222"/>
        <item h="1" x="194"/>
        <item h="1" x="235"/>
        <item h="1" x="195"/>
        <item h="1" x="196"/>
        <item h="1" x="197"/>
        <item h="1" x="198"/>
        <item h="1" x="236"/>
        <item h="1" x="223"/>
        <item h="1" x="199"/>
        <item h="1" x="200"/>
        <item h="1" x="201"/>
        <item h="1" x="202"/>
        <item h="1" x="203"/>
        <item h="1" x="204"/>
        <item h="1" x="205"/>
        <item h="1" x="206"/>
        <item h="1" x="242"/>
        <item t="default"/>
      </items>
    </pivotField>
    <pivotField axis="axisCol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51"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</rowItems>
  <colFields count="1">
    <field x="1"/>
  </colFields>
  <colItems count="12"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Average of cumul CFR" fld="6" subtotal="average" baseField="0" baseItem="53" numFmtId="164"/>
  </dataFields>
  <formats count="4">
    <format dxfId="22">
      <pivotArea outline="0" collapsedLevelsAreSubtotals="1" fieldPosition="0"/>
    </format>
    <format dxfId="21">
      <pivotArea field="1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1" count="0"/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D870B-9F18-4536-B4BA-7DFC37BFE7F9}" name="PivotTable4" cacheId="10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Y57" firstHeaderRow="1" firstDataRow="3" firstDataCol="1"/>
  <pivotFields count="10">
    <pivotField axis="axisRow" showAll="0">
      <items count="244">
        <item h="1" x="241"/>
        <item h="1" x="2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209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10"/>
        <item h="1" x="154"/>
        <item h="1" x="155"/>
        <item h="1" x="211"/>
        <item h="1" x="212"/>
        <item h="1" x="213"/>
        <item h="1" x="156"/>
        <item h="1" x="157"/>
        <item h="1" x="207"/>
        <item h="1" x="158"/>
        <item h="1" x="214"/>
        <item h="1" x="159"/>
        <item h="1" x="160"/>
        <item h="1" x="161"/>
        <item h="1" x="208"/>
        <item h="1" x="224"/>
        <item h="1" x="162"/>
        <item h="1" x="216"/>
        <item h="1" x="225"/>
        <item h="1" x="163"/>
        <item h="1" x="164"/>
        <item h="1" x="226"/>
        <item h="1" x="165"/>
        <item h="1" x="217"/>
        <item h="1" x="166"/>
        <item h="1" x="21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218"/>
        <item h="1" x="191"/>
        <item h="1" x="192"/>
        <item h="1" x="227"/>
        <item h="1" x="228"/>
        <item h="1" x="229"/>
        <item h="1" x="230"/>
        <item h="1" x="231"/>
        <item h="1" x="232"/>
        <item h="1" x="219"/>
        <item h="1" x="237"/>
        <item h="1" x="220"/>
        <item h="1" x="238"/>
        <item h="1" x="221"/>
        <item h="1" x="233"/>
        <item h="1" x="234"/>
        <item h="1" x="239"/>
        <item h="1" x="193"/>
        <item h="1" x="222"/>
        <item h="1" x="194"/>
        <item h="1" x="235"/>
        <item h="1" x="195"/>
        <item h="1" x="196"/>
        <item h="1" x="197"/>
        <item h="1" x="198"/>
        <item h="1" x="236"/>
        <item h="1" x="223"/>
        <item h="1" x="199"/>
        <item h="1" x="200"/>
        <item h="1" x="201"/>
        <item h="1" x="202"/>
        <item h="1" x="203"/>
        <item h="1" x="204"/>
        <item h="1" x="205"/>
        <item h="1" x="206"/>
        <item h="1" x="242"/>
        <item t="default"/>
      </items>
    </pivotField>
    <pivotField axis="axisCol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52"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</rowItems>
  <colFields count="2">
    <field x="1"/>
    <field x="-2"/>
  </colFields>
  <colItems count="24"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</colItems>
  <dataFields count="2">
    <dataField name="Average of cumul CFR" fld="6" subtotal="average" baseField="0" baseItem="1"/>
    <dataField name="Average of Absolute MoE  995" fld="7" subtotal="average" baseField="0" baseItem="1"/>
  </dataFields>
  <formats count="19">
    <format dxfId="18">
      <pivotArea outline="0" collapsedLevelsAreSubtotals="1" fieldPosition="0"/>
    </format>
    <format dxfId="17">
      <pivotArea field="1" type="button" dataOnly="0" labelOnly="1" outline="0" axis="axisCol" fieldPosition="0"/>
    </format>
    <format dxfId="16">
      <pivotArea field="-2" type="button" dataOnly="0" labelOnly="1" outline="0" axis="axisCol" fieldPosition="1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1" count="0"/>
        </references>
      </pivotArea>
    </format>
    <format dxfId="13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4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5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6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7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8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9"/>
          </reference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0"/>
          </reference>
        </references>
      </pivotArea>
    </format>
    <format dxfId="4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1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2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3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4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33DBA-AB4B-4172-BB1A-889775CC65B6}">
  <sheetPr codeName="Sheet1"/>
  <dimension ref="A1"/>
  <sheetViews>
    <sheetView topLeftCell="A10" zoomScaleNormal="100" workbookViewId="0">
      <selection activeCell="L93" sqref="L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B41A8-1967-41F6-9C34-09ABEC610EA8}">
  <sheetPr codeName="Sheet2"/>
  <dimension ref="A1:AA57"/>
  <sheetViews>
    <sheetView zoomScale="85" zoomScaleNormal="85" workbookViewId="0">
      <selection activeCell="O35" sqref="O35"/>
    </sheetView>
  </sheetViews>
  <sheetFormatPr defaultRowHeight="15" x14ac:dyDescent="0.25"/>
  <cols>
    <col min="1" max="1" width="13.42578125" bestFit="1" customWidth="1"/>
    <col min="2" max="2" width="28.42578125" style="1" bestFit="1" customWidth="1"/>
    <col min="3" max="3" width="28.7109375" style="1" bestFit="1" customWidth="1"/>
    <col min="4" max="4" width="28.42578125" style="1" bestFit="1" customWidth="1"/>
    <col min="5" max="5" width="28.7109375" style="1" bestFit="1" customWidth="1"/>
    <col min="6" max="6" width="28.42578125" style="1" bestFit="1" customWidth="1"/>
    <col min="7" max="7" width="28.7109375" style="1" bestFit="1" customWidth="1"/>
    <col min="8" max="8" width="28.42578125" style="1" bestFit="1" customWidth="1"/>
    <col min="9" max="9" width="28.7109375" style="1" bestFit="1" customWidth="1"/>
    <col min="10" max="10" width="28.42578125" style="1" bestFit="1" customWidth="1"/>
    <col min="11" max="11" width="28.7109375" style="1" bestFit="1" customWidth="1"/>
    <col min="12" max="12" width="28.42578125" style="1" bestFit="1" customWidth="1"/>
    <col min="13" max="13" width="28.7109375" style="1" bestFit="1" customWidth="1"/>
    <col min="14" max="14" width="28.42578125" style="1" bestFit="1" customWidth="1"/>
    <col min="15" max="15" width="28.7109375" style="1" bestFit="1" customWidth="1"/>
    <col min="16" max="16" width="28.42578125" style="1" bestFit="1" customWidth="1"/>
    <col min="17" max="17" width="28.7109375" style="1" bestFit="1" customWidth="1"/>
    <col min="18" max="18" width="28.42578125" style="1" bestFit="1" customWidth="1"/>
    <col min="19" max="19" width="28.7109375" style="1" bestFit="1" customWidth="1"/>
    <col min="20" max="20" width="28.42578125" style="1" bestFit="1" customWidth="1"/>
    <col min="21" max="21" width="28.7109375" style="1" bestFit="1" customWidth="1"/>
    <col min="22" max="22" width="28.42578125" style="1" bestFit="1" customWidth="1"/>
    <col min="23" max="23" width="28.7109375" style="1" bestFit="1" customWidth="1"/>
    <col min="24" max="24" width="28.42578125" style="1" bestFit="1" customWidth="1"/>
    <col min="25" max="25" width="28.7109375" style="1" bestFit="1" customWidth="1"/>
    <col min="26" max="26" width="33.42578125" style="1" bestFit="1" customWidth="1"/>
    <col min="27" max="27" width="33.85546875" style="1" bestFit="1" customWidth="1"/>
    <col min="28" max="29" width="12.7109375" bestFit="1" customWidth="1"/>
    <col min="30" max="30" width="12.85546875" bestFit="1" customWidth="1"/>
    <col min="31" max="31" width="11.42578125" bestFit="1" customWidth="1"/>
    <col min="32" max="32" width="12.7109375" bestFit="1" customWidth="1"/>
    <col min="33" max="33" width="12.85546875" bestFit="1" customWidth="1"/>
    <col min="34" max="34" width="12.7109375" bestFit="1" customWidth="1"/>
    <col min="35" max="35" width="7.28515625" bestFit="1" customWidth="1"/>
    <col min="36" max="36" width="28.7109375" bestFit="1" customWidth="1"/>
    <col min="37" max="43" width="11.42578125" bestFit="1" customWidth="1"/>
    <col min="44" max="44" width="12" bestFit="1" customWidth="1"/>
    <col min="45" max="45" width="11.42578125" bestFit="1" customWidth="1"/>
    <col min="46" max="63" width="12" bestFit="1" customWidth="1"/>
    <col min="64" max="64" width="12.140625" bestFit="1" customWidth="1"/>
    <col min="65" max="65" width="11.42578125" bestFit="1" customWidth="1"/>
    <col min="66" max="67" width="12.140625" bestFit="1" customWidth="1"/>
    <col min="68" max="68" width="12" bestFit="1" customWidth="1"/>
    <col min="69" max="69" width="7.28515625" bestFit="1" customWidth="1"/>
    <col min="70" max="70" width="33.42578125" bestFit="1" customWidth="1"/>
    <col min="71" max="71" width="33.85546875" bestFit="1" customWidth="1"/>
  </cols>
  <sheetData>
    <row r="1" spans="1:27" x14ac:dyDescent="0.25">
      <c r="B1"/>
    </row>
    <row r="3" spans="1:27" x14ac:dyDescent="0.25">
      <c r="B3" s="4" t="s">
        <v>41</v>
      </c>
      <c r="Z3"/>
      <c r="AA3"/>
    </row>
    <row r="4" spans="1:27" x14ac:dyDescent="0.25">
      <c r="B4" s="1" t="s">
        <v>20</v>
      </c>
      <c r="D4" s="1" t="s">
        <v>21</v>
      </c>
      <c r="F4" s="1" t="s">
        <v>22</v>
      </c>
      <c r="H4" s="1" t="s">
        <v>23</v>
      </c>
      <c r="J4" s="1" t="s">
        <v>24</v>
      </c>
      <c r="L4" s="1" t="s">
        <v>25</v>
      </c>
      <c r="N4" s="1" t="s">
        <v>26</v>
      </c>
      <c r="P4" s="1" t="s">
        <v>27</v>
      </c>
      <c r="R4" s="1" t="s">
        <v>28</v>
      </c>
      <c r="T4" s="1" t="s">
        <v>29</v>
      </c>
      <c r="V4" s="1" t="s">
        <v>30</v>
      </c>
      <c r="X4" s="1" t="s">
        <v>31</v>
      </c>
      <c r="Z4"/>
      <c r="AA4"/>
    </row>
    <row r="5" spans="1:27" x14ac:dyDescent="0.25">
      <c r="A5" s="2" t="s">
        <v>40</v>
      </c>
      <c r="B5" s="1" t="s">
        <v>46</v>
      </c>
      <c r="C5" s="1" t="s">
        <v>47</v>
      </c>
      <c r="D5" s="1" t="s">
        <v>46</v>
      </c>
      <c r="E5" s="1" t="s">
        <v>47</v>
      </c>
      <c r="F5" s="1" t="s">
        <v>46</v>
      </c>
      <c r="G5" s="1" t="s">
        <v>47</v>
      </c>
      <c r="H5" s="1" t="s">
        <v>46</v>
      </c>
      <c r="I5" s="1" t="s">
        <v>47</v>
      </c>
      <c r="J5" s="1" t="s">
        <v>46</v>
      </c>
      <c r="K5" s="1" t="s">
        <v>47</v>
      </c>
      <c r="L5" s="1" t="s">
        <v>46</v>
      </c>
      <c r="M5" s="1" t="s">
        <v>47</v>
      </c>
      <c r="N5" s="1" t="s">
        <v>46</v>
      </c>
      <c r="O5" s="1" t="s">
        <v>47</v>
      </c>
      <c r="P5" s="1" t="s">
        <v>46</v>
      </c>
      <c r="Q5" s="1" t="s">
        <v>47</v>
      </c>
      <c r="R5" s="1" t="s">
        <v>46</v>
      </c>
      <c r="S5" s="1" t="s">
        <v>47</v>
      </c>
      <c r="T5" s="1" t="s">
        <v>46</v>
      </c>
      <c r="U5" s="1" t="s">
        <v>47</v>
      </c>
      <c r="V5" s="1" t="s">
        <v>46</v>
      </c>
      <c r="W5" s="1" t="s">
        <v>47</v>
      </c>
      <c r="X5" s="1" t="s">
        <v>46</v>
      </c>
      <c r="Y5" s="1" t="s">
        <v>47</v>
      </c>
      <c r="Z5"/>
      <c r="AA5"/>
    </row>
    <row r="6" spans="1:27" x14ac:dyDescent="0.25">
      <c r="A6" s="3">
        <v>202102</v>
      </c>
      <c r="B6" s="1">
        <v>0.18038817180164493</v>
      </c>
      <c r="C6" s="1">
        <v>0.19619180785838705</v>
      </c>
      <c r="D6" s="1">
        <v>0.14752739237924847</v>
      </c>
      <c r="E6" s="1">
        <v>0.15977517398268568</v>
      </c>
      <c r="F6" s="1">
        <v>0.10537058465024809</v>
      </c>
      <c r="G6" s="1">
        <v>0.11370359270613786</v>
      </c>
      <c r="H6" s="1">
        <v>6.2158747232982668E-2</v>
      </c>
      <c r="I6" s="1">
        <v>6.7620179141353681E-2</v>
      </c>
      <c r="J6" s="1">
        <v>3.2489960215297348E-2</v>
      </c>
      <c r="K6" s="1">
        <v>3.6159021894511409E-2</v>
      </c>
      <c r="L6" s="1">
        <v>1.2788632355048252E-2</v>
      </c>
      <c r="M6" s="1">
        <v>1.4915217264600107E-2</v>
      </c>
      <c r="N6" s="1">
        <v>4.3863875807762139E-3</v>
      </c>
      <c r="O6" s="1">
        <v>5.4650756062639104E-3</v>
      </c>
      <c r="P6" s="1">
        <v>1.8856631039909939E-3</v>
      </c>
      <c r="Q6" s="1">
        <v>2.5730320396092649E-3</v>
      </c>
      <c r="R6" s="1">
        <v>8.6691810236638647E-4</v>
      </c>
      <c r="S6" s="1">
        <v>1.2925322193698991E-3</v>
      </c>
      <c r="T6" s="1">
        <v>4.7427277244876389E-4</v>
      </c>
      <c r="U6" s="1">
        <v>7.9572976755631615E-4</v>
      </c>
      <c r="V6" s="1">
        <v>3.1943306201233509E-4</v>
      </c>
      <c r="W6" s="1">
        <v>6.4303084559112983E-4</v>
      </c>
      <c r="X6" s="1">
        <v>1.7287796876504054E-4</v>
      </c>
      <c r="Y6" s="1">
        <v>4.4271500116324289E-4</v>
      </c>
      <c r="Z6"/>
      <c r="AA6"/>
    </row>
    <row r="7" spans="1:27" x14ac:dyDescent="0.25">
      <c r="A7" s="3">
        <v>202103</v>
      </c>
      <c r="B7" s="1">
        <v>0.18303142495635033</v>
      </c>
      <c r="C7" s="1">
        <v>0.19858764906638326</v>
      </c>
      <c r="D7" s="1">
        <v>0.14960041429198825</v>
      </c>
      <c r="E7" s="1">
        <v>0.16162701308304447</v>
      </c>
      <c r="F7" s="1">
        <v>0.10682562140354801</v>
      </c>
      <c r="G7" s="1">
        <v>0.11499692056287886</v>
      </c>
      <c r="H7" s="1">
        <v>6.3677485817936502E-2</v>
      </c>
      <c r="I7" s="1">
        <v>6.9059277791310325E-2</v>
      </c>
      <c r="J7" s="1">
        <v>3.3331305892566949E-2</v>
      </c>
      <c r="K7" s="1">
        <v>3.6942369476649826E-2</v>
      </c>
      <c r="L7" s="1">
        <v>1.3234583815219527E-2</v>
      </c>
      <c r="M7" s="1">
        <v>1.5337980165069777E-2</v>
      </c>
      <c r="N7" s="1">
        <v>4.4423385504441656E-3</v>
      </c>
      <c r="O7" s="1">
        <v>5.4968095225781466E-3</v>
      </c>
      <c r="P7" s="1">
        <v>1.9823203434931607E-3</v>
      </c>
      <c r="Q7" s="1">
        <v>2.6659881161670948E-3</v>
      </c>
      <c r="R7" s="1">
        <v>8.9904159234701383E-4</v>
      </c>
      <c r="S7" s="1">
        <v>1.3196786000803076E-3</v>
      </c>
      <c r="T7" s="1">
        <v>4.8624690323223712E-4</v>
      </c>
      <c r="U7" s="1">
        <v>8.0195896816858607E-4</v>
      </c>
      <c r="V7" s="1">
        <v>3.1377647287453807E-4</v>
      </c>
      <c r="W7" s="1">
        <v>6.2480037645706106E-4</v>
      </c>
      <c r="X7" s="1">
        <v>1.7541456921664377E-4</v>
      </c>
      <c r="Y7" s="1">
        <v>4.3767936553264458E-4</v>
      </c>
      <c r="Z7"/>
      <c r="AA7"/>
    </row>
    <row r="8" spans="1:27" x14ac:dyDescent="0.25">
      <c r="A8" s="3">
        <v>202104</v>
      </c>
      <c r="B8" s="1">
        <v>0.18627166379313617</v>
      </c>
      <c r="C8" s="1">
        <v>0.20164334284697008</v>
      </c>
      <c r="D8" s="1">
        <v>0.15086351659069172</v>
      </c>
      <c r="E8" s="1">
        <v>0.16266783654462183</v>
      </c>
      <c r="F8" s="1">
        <v>0.10803850522828445</v>
      </c>
      <c r="G8" s="1">
        <v>0.11607038231298636</v>
      </c>
      <c r="H8" s="1">
        <v>6.5408534617311873E-2</v>
      </c>
      <c r="I8" s="1">
        <v>7.0731460310408126E-2</v>
      </c>
      <c r="J8" s="1">
        <v>3.385720169361086E-2</v>
      </c>
      <c r="K8" s="1">
        <v>3.7406349043904684E-2</v>
      </c>
      <c r="L8" s="1">
        <v>1.344273129685762E-2</v>
      </c>
      <c r="M8" s="1">
        <v>1.5507720345305726E-2</v>
      </c>
      <c r="N8" s="1">
        <v>4.7314274282143128E-3</v>
      </c>
      <c r="O8" s="1">
        <v>5.789235208285776E-3</v>
      </c>
      <c r="P8" s="1">
        <v>1.9819309303292731E-3</v>
      </c>
      <c r="Q8" s="1">
        <v>2.6481020524325668E-3</v>
      </c>
      <c r="R8" s="1">
        <v>9.0375491811718785E-4</v>
      </c>
      <c r="S8" s="1">
        <v>1.3148796311731464E-3</v>
      </c>
      <c r="T8" s="1">
        <v>4.9655750719846379E-4</v>
      </c>
      <c r="U8" s="1">
        <v>8.0633664223199897E-4</v>
      </c>
      <c r="V8" s="1">
        <v>3.0901524185965356E-4</v>
      </c>
      <c r="W8" s="1">
        <v>6.0895400617053748E-4</v>
      </c>
      <c r="X8" s="1">
        <v>1.887681642603871E-4</v>
      </c>
      <c r="Y8" s="1">
        <v>4.497748471639803E-4</v>
      </c>
      <c r="Z8"/>
      <c r="AA8"/>
    </row>
    <row r="9" spans="1:27" x14ac:dyDescent="0.25">
      <c r="A9" s="3">
        <v>202105</v>
      </c>
      <c r="B9" s="1">
        <v>0.18742948537397255</v>
      </c>
      <c r="C9" s="1">
        <v>0.20256475683701844</v>
      </c>
      <c r="D9" s="1">
        <v>0.15223403642895261</v>
      </c>
      <c r="E9" s="1">
        <v>0.16384826967685584</v>
      </c>
      <c r="F9" s="1">
        <v>0.1092067904130202</v>
      </c>
      <c r="G9" s="1">
        <v>0.11710611458069334</v>
      </c>
      <c r="H9" s="1">
        <v>6.5911997727679569E-2</v>
      </c>
      <c r="I9" s="1">
        <v>7.1124592056162964E-2</v>
      </c>
      <c r="J9" s="1">
        <v>3.455502826135004E-2</v>
      </c>
      <c r="K9" s="1">
        <v>3.8052232464722571E-2</v>
      </c>
      <c r="L9" s="1">
        <v>1.3743312313451951E-2</v>
      </c>
      <c r="M9" s="1">
        <v>1.5776187794283449E-2</v>
      </c>
      <c r="N9" s="1">
        <v>4.8674506398962442E-3</v>
      </c>
      <c r="O9" s="1">
        <v>5.912453101595893E-3</v>
      </c>
      <c r="P9" s="1">
        <v>2.0031861967155081E-3</v>
      </c>
      <c r="Q9" s="1">
        <v>2.6562694077062205E-3</v>
      </c>
      <c r="R9" s="1">
        <v>9.5676748818228276E-4</v>
      </c>
      <c r="S9" s="1">
        <v>1.3678249994151655E-3</v>
      </c>
      <c r="T9" s="1">
        <v>4.9738790449127643E-4</v>
      </c>
      <c r="U9" s="1">
        <v>7.990487207563704E-4</v>
      </c>
      <c r="V9" s="1">
        <v>2.9273689106479398E-4</v>
      </c>
      <c r="W9" s="1">
        <v>5.7687033633749599E-4</v>
      </c>
      <c r="X9" s="1">
        <v>1.7916897570178716E-4</v>
      </c>
      <c r="Y9" s="1">
        <v>4.2689961545224652E-4</v>
      </c>
      <c r="Z9"/>
      <c r="AA9"/>
    </row>
    <row r="10" spans="1:27" x14ac:dyDescent="0.25">
      <c r="A10" s="3">
        <v>202106</v>
      </c>
      <c r="B10" s="1">
        <v>0.19026255375111945</v>
      </c>
      <c r="C10" s="1">
        <v>0.20527786123804126</v>
      </c>
      <c r="D10" s="1">
        <v>0.15336192477917282</v>
      </c>
      <c r="E10" s="1">
        <v>0.16480728465217254</v>
      </c>
      <c r="F10" s="1">
        <v>0.10950672337988659</v>
      </c>
      <c r="G10" s="1">
        <v>0.11725654369547411</v>
      </c>
      <c r="H10" s="1">
        <v>6.7380426486304393E-2</v>
      </c>
      <c r="I10" s="1">
        <v>7.253100445750961E-2</v>
      </c>
      <c r="J10" s="1">
        <v>3.5005780359436113E-2</v>
      </c>
      <c r="K10" s="1">
        <v>3.8438612606339524E-2</v>
      </c>
      <c r="L10" s="1">
        <v>1.4072981395308774E-2</v>
      </c>
      <c r="M10" s="1">
        <v>1.6077772373535446E-2</v>
      </c>
      <c r="N10" s="1">
        <v>4.8514463257996196E-3</v>
      </c>
      <c r="O10" s="1">
        <v>5.8685956547843603E-3</v>
      </c>
      <c r="P10" s="1">
        <v>2.1601486613459665E-3</v>
      </c>
      <c r="Q10" s="1">
        <v>2.8189166323057254E-3</v>
      </c>
      <c r="R10" s="1">
        <v>1.0107459565246515E-3</v>
      </c>
      <c r="S10" s="1">
        <v>1.4212482787482723E-3</v>
      </c>
      <c r="T10" s="1">
        <v>5.2603477456162229E-4</v>
      </c>
      <c r="U10" s="1">
        <v>8.2624199141648127E-4</v>
      </c>
      <c r="V10" s="1">
        <v>3.2510784599243397E-4</v>
      </c>
      <c r="W10" s="1">
        <v>6.1203501115042317E-4</v>
      </c>
      <c r="X10" s="1">
        <v>2.1012288552811417E-4</v>
      </c>
      <c r="Y10" s="1">
        <v>4.6471684003706411E-4</v>
      </c>
      <c r="Z10"/>
      <c r="AA10"/>
    </row>
    <row r="11" spans="1:27" x14ac:dyDescent="0.25">
      <c r="A11" s="3">
        <v>202107</v>
      </c>
      <c r="B11" s="1">
        <v>0.19225086479497941</v>
      </c>
      <c r="C11" s="1">
        <v>0.20707999910751793</v>
      </c>
      <c r="D11" s="1">
        <v>0.15376245948240666</v>
      </c>
      <c r="E11" s="1">
        <v>0.16499949186726201</v>
      </c>
      <c r="F11" s="1">
        <v>0.11020824979603881</v>
      </c>
      <c r="G11" s="1">
        <v>0.11779517173007982</v>
      </c>
      <c r="H11" s="1">
        <v>6.872438738309683E-2</v>
      </c>
      <c r="I11" s="1">
        <v>7.379186735102608E-2</v>
      </c>
      <c r="J11" s="1">
        <v>3.5945967738094831E-2</v>
      </c>
      <c r="K11" s="1">
        <v>3.9328589919013168E-2</v>
      </c>
      <c r="L11" s="1">
        <v>1.4422924730018567E-2</v>
      </c>
      <c r="M11" s="1">
        <v>1.6394563305164464E-2</v>
      </c>
      <c r="N11" s="1">
        <v>5.0950041681643568E-3</v>
      </c>
      <c r="O11" s="1">
        <v>6.1050524215952541E-3</v>
      </c>
      <c r="P11" s="1">
        <v>2.2008953747333863E-3</v>
      </c>
      <c r="Q11" s="1">
        <v>2.8455598112477323E-3</v>
      </c>
      <c r="R11" s="1">
        <v>1.0729435930879965E-3</v>
      </c>
      <c r="S11" s="1">
        <v>1.4820962229491366E-3</v>
      </c>
      <c r="T11" s="1">
        <v>5.0993945141660597E-4</v>
      </c>
      <c r="U11" s="1">
        <v>7.9626830092640417E-4</v>
      </c>
      <c r="V11" s="1">
        <v>3.0489945624536806E-4</v>
      </c>
      <c r="W11" s="1">
        <v>5.7398585993898347E-4</v>
      </c>
      <c r="X11" s="1">
        <v>2.0714678668793394E-4</v>
      </c>
      <c r="Y11" s="1">
        <v>4.5094896624411766E-4</v>
      </c>
      <c r="Z11"/>
      <c r="AA11"/>
    </row>
    <row r="12" spans="1:27" x14ac:dyDescent="0.25">
      <c r="A12" s="3">
        <v>202108</v>
      </c>
      <c r="B12" s="1">
        <v>0.19419554982952522</v>
      </c>
      <c r="C12" s="1">
        <v>0.208853301077046</v>
      </c>
      <c r="D12" s="1">
        <v>0.15504507468836107</v>
      </c>
      <c r="E12" s="1">
        <v>0.16608552296190285</v>
      </c>
      <c r="F12" s="1">
        <v>0.11157884529276155</v>
      </c>
      <c r="G12" s="1">
        <v>0.11900571168339835</v>
      </c>
      <c r="H12" s="1">
        <v>6.9411128216568835E-2</v>
      </c>
      <c r="I12" s="1">
        <v>7.4344782799509124E-2</v>
      </c>
      <c r="J12" s="1">
        <v>3.612985794809101E-2</v>
      </c>
      <c r="K12" s="1">
        <v>3.9412735406594165E-2</v>
      </c>
      <c r="L12" s="1">
        <v>1.4722423473550182E-2</v>
      </c>
      <c r="M12" s="1">
        <v>1.6645622218631979E-2</v>
      </c>
      <c r="N12" s="1">
        <v>5.2340475821889701E-3</v>
      </c>
      <c r="O12" s="1">
        <v>6.2225267034307112E-3</v>
      </c>
      <c r="P12" s="1">
        <v>2.229303824102003E-3</v>
      </c>
      <c r="Q12" s="1">
        <v>2.8554249736799341E-3</v>
      </c>
      <c r="R12" s="1">
        <v>1.0997046186146013E-3</v>
      </c>
      <c r="S12" s="1">
        <v>1.4988988313104695E-3</v>
      </c>
      <c r="T12" s="1">
        <v>5.1680512623593464E-4</v>
      </c>
      <c r="U12" s="1">
        <v>7.9392072630740705E-4</v>
      </c>
      <c r="V12" s="1">
        <v>3.1674137305800798E-4</v>
      </c>
      <c r="W12" s="1">
        <v>5.7831789975605835E-4</v>
      </c>
      <c r="X12" s="1">
        <v>2.1923632272038198E-4</v>
      </c>
      <c r="Y12" s="1">
        <v>4.5750875177615248E-4</v>
      </c>
      <c r="Z12"/>
      <c r="AA12"/>
    </row>
    <row r="13" spans="1:27" x14ac:dyDescent="0.25">
      <c r="A13" s="3">
        <v>202109</v>
      </c>
      <c r="B13" s="1">
        <v>0.19578796699820805</v>
      </c>
      <c r="C13" s="1">
        <v>0.21026654595979016</v>
      </c>
      <c r="D13" s="1">
        <v>0.15665665509673735</v>
      </c>
      <c r="E13" s="1">
        <v>0.16751357499896616</v>
      </c>
      <c r="F13" s="1">
        <v>0.11327432038675579</v>
      </c>
      <c r="G13" s="1">
        <v>0.12054459903054092</v>
      </c>
      <c r="H13" s="1">
        <v>7.0613927279793279E-2</v>
      </c>
      <c r="I13" s="1">
        <v>7.543893326041283E-2</v>
      </c>
      <c r="J13" s="1">
        <v>3.6972712935779216E-2</v>
      </c>
      <c r="K13" s="1">
        <v>4.0181997984991662E-2</v>
      </c>
      <c r="L13" s="1">
        <v>1.5093103788452035E-2</v>
      </c>
      <c r="M13" s="1">
        <v>1.697357229574065E-2</v>
      </c>
      <c r="N13" s="1">
        <v>5.3515849685531035E-3</v>
      </c>
      <c r="O13" s="1">
        <v>6.3183809335891541E-3</v>
      </c>
      <c r="P13" s="1">
        <v>2.3627980901165103E-3</v>
      </c>
      <c r="Q13" s="1">
        <v>2.9844443275875523E-3</v>
      </c>
      <c r="R13" s="1">
        <v>1.190249260383566E-3</v>
      </c>
      <c r="S13" s="1">
        <v>1.5901029175589734E-3</v>
      </c>
      <c r="T13" s="1">
        <v>5.4715932048945537E-4</v>
      </c>
      <c r="U13" s="1">
        <v>8.2092721098366028E-4</v>
      </c>
      <c r="V13" s="1">
        <v>3.1935066027048318E-4</v>
      </c>
      <c r="W13" s="1">
        <v>5.7140221147966065E-4</v>
      </c>
      <c r="X13" s="1">
        <v>2.210842078477751E-4</v>
      </c>
      <c r="Y13" s="1">
        <v>4.5013863813709188E-4</v>
      </c>
      <c r="Z13"/>
      <c r="AA13"/>
    </row>
    <row r="14" spans="1:27" x14ac:dyDescent="0.25">
      <c r="A14" s="3">
        <v>202110</v>
      </c>
      <c r="B14" s="1">
        <v>0.19991631078777441</v>
      </c>
      <c r="C14" s="1">
        <v>0.21436785053410842</v>
      </c>
      <c r="D14" s="1">
        <v>0.15915574078949207</v>
      </c>
      <c r="E14" s="1">
        <v>0.1699094595247263</v>
      </c>
      <c r="F14" s="1">
        <v>0.11621697067836523</v>
      </c>
      <c r="G14" s="1">
        <v>0.12341877091954179</v>
      </c>
      <c r="H14" s="1">
        <v>7.2375750768913921E-2</v>
      </c>
      <c r="I14" s="1">
        <v>7.7132974850678382E-2</v>
      </c>
      <c r="J14" s="1">
        <v>3.839104861967689E-2</v>
      </c>
      <c r="K14" s="1">
        <v>4.1568497538788399E-2</v>
      </c>
      <c r="L14" s="1">
        <v>1.57216011967308E-2</v>
      </c>
      <c r="M14" s="1">
        <v>1.7582448000617652E-2</v>
      </c>
      <c r="N14" s="1">
        <v>5.5930855051499395E-3</v>
      </c>
      <c r="O14" s="1">
        <v>6.551989373154452E-3</v>
      </c>
      <c r="P14" s="1">
        <v>2.496718290218E-3</v>
      </c>
      <c r="Q14" s="1">
        <v>3.1153911193597637E-3</v>
      </c>
      <c r="R14" s="1">
        <v>1.2491916521238642E-3</v>
      </c>
      <c r="S14" s="1">
        <v>1.6457774564374774E-3</v>
      </c>
      <c r="T14" s="1">
        <v>5.5342243787443704E-4</v>
      </c>
      <c r="U14" s="1">
        <v>8.2006521083589847E-4</v>
      </c>
      <c r="V14" s="1">
        <v>3.5444005191806027E-4</v>
      </c>
      <c r="W14" s="1">
        <v>6.0917050925369013E-4</v>
      </c>
      <c r="X14" s="1">
        <v>2.325765867663276E-4</v>
      </c>
      <c r="Y14" s="1">
        <v>4.5830284517725056E-4</v>
      </c>
      <c r="Z14"/>
      <c r="AA14"/>
    </row>
    <row r="15" spans="1:27" x14ac:dyDescent="0.25">
      <c r="A15" s="3">
        <v>202111</v>
      </c>
      <c r="B15" s="1">
        <v>0.2027430716931389</v>
      </c>
      <c r="C15" s="1">
        <v>0.21714114945508992</v>
      </c>
      <c r="D15" s="1">
        <v>0.16230921593887682</v>
      </c>
      <c r="E15" s="1">
        <v>0.17301966871317276</v>
      </c>
      <c r="F15" s="1">
        <v>0.11869706847288619</v>
      </c>
      <c r="G15" s="1">
        <v>0.12583050483470401</v>
      </c>
      <c r="H15" s="1">
        <v>7.3729073476253404E-2</v>
      </c>
      <c r="I15" s="1">
        <v>7.8419367439435367E-2</v>
      </c>
      <c r="J15" s="1">
        <v>3.9730642642409601E-2</v>
      </c>
      <c r="K15" s="1">
        <v>4.2886833319853414E-2</v>
      </c>
      <c r="L15" s="1">
        <v>1.6430194105130896E-2</v>
      </c>
      <c r="M15" s="1">
        <v>1.8285771940218101E-2</v>
      </c>
      <c r="N15" s="1">
        <v>5.891277574287276E-3</v>
      </c>
      <c r="O15" s="1">
        <v>6.851389778475039E-3</v>
      </c>
      <c r="P15" s="1">
        <v>2.6184795164824826E-3</v>
      </c>
      <c r="Q15" s="1">
        <v>3.2363016060787302E-3</v>
      </c>
      <c r="R15" s="1">
        <v>1.3206854963557072E-3</v>
      </c>
      <c r="S15" s="1">
        <v>1.7180482295370051E-3</v>
      </c>
      <c r="T15" s="1">
        <v>5.9918007337679568E-4</v>
      </c>
      <c r="U15" s="1">
        <v>8.6874763762171715E-4</v>
      </c>
      <c r="V15" s="1">
        <v>3.6094244633824431E-4</v>
      </c>
      <c r="W15" s="1">
        <v>6.1119247928505336E-4</v>
      </c>
      <c r="X15" s="1">
        <v>2.2254307626920115E-4</v>
      </c>
      <c r="Y15" s="1">
        <v>4.3852896221988194E-4</v>
      </c>
      <c r="Z15"/>
      <c r="AA15"/>
    </row>
    <row r="16" spans="1:27" x14ac:dyDescent="0.25">
      <c r="A16" s="3">
        <v>202112</v>
      </c>
      <c r="B16" s="1">
        <v>0.20403315613856127</v>
      </c>
      <c r="C16" s="1">
        <v>0.21836082756730879</v>
      </c>
      <c r="D16" s="1">
        <v>0.16498469509503372</v>
      </c>
      <c r="E16" s="1">
        <v>0.17567915884216523</v>
      </c>
      <c r="F16" s="1">
        <v>0.12069072861714134</v>
      </c>
      <c r="G16" s="1">
        <v>0.12777682086580283</v>
      </c>
      <c r="H16" s="1">
        <v>7.5194603293210621E-2</v>
      </c>
      <c r="I16" s="1">
        <v>7.9848079839360153E-2</v>
      </c>
      <c r="J16" s="1">
        <v>4.0664636162971918E-2</v>
      </c>
      <c r="K16" s="1">
        <v>4.3799831210956292E-2</v>
      </c>
      <c r="L16" s="1">
        <v>1.7172212624492811E-2</v>
      </c>
      <c r="M16" s="1">
        <v>1.9035423583143397E-2</v>
      </c>
      <c r="N16" s="1">
        <v>6.0956080216426917E-3</v>
      </c>
      <c r="O16" s="1">
        <v>7.0546705399664542E-3</v>
      </c>
      <c r="P16" s="1">
        <v>2.8179292148494822E-3</v>
      </c>
      <c r="Q16" s="1">
        <v>3.44627974476845E-3</v>
      </c>
      <c r="R16" s="1">
        <v>1.384411137758876E-3</v>
      </c>
      <c r="S16" s="1">
        <v>1.7839160640321452E-3</v>
      </c>
      <c r="T16" s="1">
        <v>6.5437290204625937E-4</v>
      </c>
      <c r="U16" s="1">
        <v>9.3004738102851411E-4</v>
      </c>
      <c r="V16" s="1">
        <v>3.9241360667054435E-4</v>
      </c>
      <c r="W16" s="1">
        <v>6.4718030195889714E-4</v>
      </c>
      <c r="X16" s="1">
        <v>2.3033114198494197E-4</v>
      </c>
      <c r="Y16" s="1">
        <v>4.4513435150481497E-4</v>
      </c>
      <c r="Z16"/>
      <c r="AA16"/>
    </row>
    <row r="17" spans="1:27" x14ac:dyDescent="0.25">
      <c r="A17" s="3">
        <v>202113</v>
      </c>
      <c r="B17" s="1">
        <v>0.20600986566083257</v>
      </c>
      <c r="C17" s="1">
        <v>0.22032274594861168</v>
      </c>
      <c r="D17" s="1">
        <v>0.16714925385089341</v>
      </c>
      <c r="E17" s="1">
        <v>0.17782763027620718</v>
      </c>
      <c r="F17" s="1">
        <v>0.12253455020431978</v>
      </c>
      <c r="G17" s="1">
        <v>0.12959858487517237</v>
      </c>
      <c r="H17" s="1">
        <v>7.687761716445321E-2</v>
      </c>
      <c r="I17" s="1">
        <v>8.1525198300871515E-2</v>
      </c>
      <c r="J17" s="1">
        <v>4.1709242161638335E-2</v>
      </c>
      <c r="K17" s="1">
        <v>4.4840498500062984E-2</v>
      </c>
      <c r="L17" s="1">
        <v>1.7663472601819091E-2</v>
      </c>
      <c r="M17" s="1">
        <v>1.9527942558997351E-2</v>
      </c>
      <c r="N17" s="1">
        <v>6.3174090360310076E-3</v>
      </c>
      <c r="O17" s="1">
        <v>7.2811851872155251E-3</v>
      </c>
      <c r="P17" s="1">
        <v>2.8879380282805394E-3</v>
      </c>
      <c r="Q17" s="1">
        <v>3.515715727278742E-3</v>
      </c>
      <c r="R17" s="1">
        <v>1.4608460402043832E-3</v>
      </c>
      <c r="S17" s="1">
        <v>1.8655147292084501E-3</v>
      </c>
      <c r="T17" s="1">
        <v>7.0112046177973919E-4</v>
      </c>
      <c r="U17" s="1">
        <v>9.8207321526662178E-4</v>
      </c>
      <c r="V17" s="1">
        <v>4.2564927967259666E-4</v>
      </c>
      <c r="W17" s="1">
        <v>6.8618540639293815E-4</v>
      </c>
      <c r="X17" s="1">
        <v>2.2490654685431103E-4</v>
      </c>
      <c r="Y17" s="1">
        <v>4.3464964125805648E-4</v>
      </c>
      <c r="Z17"/>
      <c r="AA17"/>
    </row>
    <row r="18" spans="1:27" x14ac:dyDescent="0.25">
      <c r="A18" s="3">
        <v>202114</v>
      </c>
      <c r="B18" s="1">
        <v>0.2076005763168545</v>
      </c>
      <c r="C18" s="1">
        <v>0.22191247871354761</v>
      </c>
      <c r="D18" s="1">
        <v>0.16929146607413767</v>
      </c>
      <c r="E18" s="1">
        <v>0.17998163692408589</v>
      </c>
      <c r="F18" s="1">
        <v>0.12410393551722455</v>
      </c>
      <c r="G18" s="1">
        <v>0.13116343271406644</v>
      </c>
      <c r="H18" s="1">
        <v>7.8319075812166072E-2</v>
      </c>
      <c r="I18" s="1">
        <v>8.2971246768479084E-2</v>
      </c>
      <c r="J18" s="1">
        <v>4.2341723700898379E-2</v>
      </c>
      <c r="K18" s="1">
        <v>4.5465316933063465E-2</v>
      </c>
      <c r="L18" s="1">
        <v>1.8136740392227676E-2</v>
      </c>
      <c r="M18" s="1">
        <v>2.0007843287892364E-2</v>
      </c>
      <c r="N18" s="1">
        <v>6.4928052486976319E-3</v>
      </c>
      <c r="O18" s="1">
        <v>7.4606831233953912E-3</v>
      </c>
      <c r="P18" s="1">
        <v>2.9634614220972961E-3</v>
      </c>
      <c r="Q18" s="1">
        <v>3.5930413581422198E-3</v>
      </c>
      <c r="R18" s="1">
        <v>1.5009233501564771E-3</v>
      </c>
      <c r="S18" s="1">
        <v>1.907024335960223E-3</v>
      </c>
      <c r="T18" s="1">
        <v>7.1695639001138759E-4</v>
      </c>
      <c r="U18" s="1">
        <v>9.9819632454762035E-4</v>
      </c>
      <c r="V18" s="1">
        <v>4.2581923528910002E-4</v>
      </c>
      <c r="W18" s="1">
        <v>6.840586781404227E-4</v>
      </c>
      <c r="X18" s="1">
        <v>2.2811591965572021E-4</v>
      </c>
      <c r="Y18" s="1">
        <v>4.3685138611841262E-4</v>
      </c>
      <c r="Z18"/>
      <c r="AA18"/>
    </row>
    <row r="19" spans="1:27" x14ac:dyDescent="0.25">
      <c r="A19" s="3">
        <v>202115</v>
      </c>
      <c r="B19" s="1">
        <v>0.2085196984000042</v>
      </c>
      <c r="C19" s="1">
        <v>0.22281110007908325</v>
      </c>
      <c r="D19" s="1">
        <v>0.17046194154552638</v>
      </c>
      <c r="E19" s="1">
        <v>0.18115398014165421</v>
      </c>
      <c r="F19" s="1">
        <v>0.12470372512161282</v>
      </c>
      <c r="G19" s="1">
        <v>0.1317350453957129</v>
      </c>
      <c r="H19" s="1">
        <v>7.919216535622442E-2</v>
      </c>
      <c r="I19" s="1">
        <v>8.3839529051020018E-2</v>
      </c>
      <c r="J19" s="1">
        <v>4.2786403431355903E-2</v>
      </c>
      <c r="K19" s="1">
        <v>4.5903455123611055E-2</v>
      </c>
      <c r="L19" s="1">
        <v>1.8496166240405554E-2</v>
      </c>
      <c r="M19" s="1">
        <v>2.0372233819712138E-2</v>
      </c>
      <c r="N19" s="1">
        <v>6.6602263645212812E-3</v>
      </c>
      <c r="O19" s="1">
        <v>7.6338126441511216E-3</v>
      </c>
      <c r="P19" s="1">
        <v>3.0740868345360706E-3</v>
      </c>
      <c r="Q19" s="1">
        <v>3.7105625090723404E-3</v>
      </c>
      <c r="R19" s="1">
        <v>1.5526232229367491E-3</v>
      </c>
      <c r="S19" s="1">
        <v>1.9625335617505825E-3</v>
      </c>
      <c r="T19" s="1">
        <v>7.4615380971910833E-4</v>
      </c>
      <c r="U19" s="1">
        <v>1.0306237081226994E-3</v>
      </c>
      <c r="V19" s="1">
        <v>4.3400695291695196E-4</v>
      </c>
      <c r="W19" s="1">
        <v>6.9250148818054513E-4</v>
      </c>
      <c r="X19" s="1">
        <v>2.2507104636402945E-4</v>
      </c>
      <c r="Y19" s="1">
        <v>4.3101966238216435E-4</v>
      </c>
      <c r="Z19"/>
      <c r="AA19"/>
    </row>
    <row r="20" spans="1:27" x14ac:dyDescent="0.25">
      <c r="A20" s="3">
        <v>202116</v>
      </c>
      <c r="B20" s="1">
        <v>0.20927688111071777</v>
      </c>
      <c r="C20" s="1">
        <v>0.22355893978480459</v>
      </c>
      <c r="D20" s="1">
        <v>0.17070432087694412</v>
      </c>
      <c r="E20" s="1">
        <v>0.18136657931245656</v>
      </c>
      <c r="F20" s="1">
        <v>0.1256268890686611</v>
      </c>
      <c r="G20" s="1">
        <v>0.13265827045651429</v>
      </c>
      <c r="H20" s="1">
        <v>7.9663131238984261E-2</v>
      </c>
      <c r="I20" s="1">
        <v>8.430288158517317E-2</v>
      </c>
      <c r="J20" s="1">
        <v>4.3163032339227483E-2</v>
      </c>
      <c r="K20" s="1">
        <v>4.6275982832739468E-2</v>
      </c>
      <c r="L20" s="1">
        <v>1.8876103338697561E-2</v>
      </c>
      <c r="M20" s="1">
        <v>2.0760692782248416E-2</v>
      </c>
      <c r="N20" s="1">
        <v>6.7547094688241742E-3</v>
      </c>
      <c r="O20" s="1">
        <v>7.7296867319899378E-3</v>
      </c>
      <c r="P20" s="1">
        <v>3.1019891167306081E-3</v>
      </c>
      <c r="Q20" s="1">
        <v>3.7378722457207005E-3</v>
      </c>
      <c r="R20" s="1">
        <v>1.5774591640791032E-3</v>
      </c>
      <c r="S20" s="1">
        <v>1.9882169003981568E-3</v>
      </c>
      <c r="T20" s="1">
        <v>7.6534573304633258E-4</v>
      </c>
      <c r="U20" s="1">
        <v>1.0515040838034843E-3</v>
      </c>
      <c r="V20" s="1">
        <v>4.3611597228749048E-4</v>
      </c>
      <c r="W20" s="1">
        <v>6.935860306436282E-4</v>
      </c>
      <c r="X20" s="1">
        <v>2.2265340274665402E-4</v>
      </c>
      <c r="Y20" s="1">
        <v>4.2638925932678769E-4</v>
      </c>
      <c r="Z20"/>
      <c r="AA20"/>
    </row>
    <row r="21" spans="1:27" x14ac:dyDescent="0.25">
      <c r="A21" s="3">
        <v>202117</v>
      </c>
      <c r="B21" s="1">
        <v>0.20937211090464294</v>
      </c>
      <c r="C21" s="1">
        <v>0.22362171780440329</v>
      </c>
      <c r="D21" s="1">
        <v>0.17096708281952386</v>
      </c>
      <c r="E21" s="1">
        <v>0.18161023676810503</v>
      </c>
      <c r="F21" s="1">
        <v>0.12631154020506791</v>
      </c>
      <c r="G21" s="1">
        <v>0.13334158321896789</v>
      </c>
      <c r="H21" s="1">
        <v>8.0021943068758025E-2</v>
      </c>
      <c r="I21" s="1">
        <v>8.4655898651092062E-2</v>
      </c>
      <c r="J21" s="1">
        <v>4.3460447592334917E-2</v>
      </c>
      <c r="K21" s="1">
        <v>4.6569642678477519E-2</v>
      </c>
      <c r="L21" s="1">
        <v>1.9164769835543136E-2</v>
      </c>
      <c r="M21" s="1">
        <v>2.1054567168512787E-2</v>
      </c>
      <c r="N21" s="1">
        <v>6.879003666895759E-3</v>
      </c>
      <c r="O21" s="1">
        <v>7.8585468041674975E-3</v>
      </c>
      <c r="P21" s="1">
        <v>3.1407096413063594E-3</v>
      </c>
      <c r="Q21" s="1">
        <v>3.7774958826146663E-3</v>
      </c>
      <c r="R21" s="1">
        <v>1.6045321311306624E-3</v>
      </c>
      <c r="S21" s="1">
        <v>2.0167566575055628E-3</v>
      </c>
      <c r="T21" s="1">
        <v>7.6447769112046766E-4</v>
      </c>
      <c r="U21" s="1">
        <v>1.0492227227752678E-3</v>
      </c>
      <c r="V21" s="1">
        <v>4.6559798252308882E-4</v>
      </c>
      <c r="W21" s="1">
        <v>7.2913611352445852E-4</v>
      </c>
      <c r="X21" s="1">
        <v>2.2758199891817222E-4</v>
      </c>
      <c r="Y21" s="1">
        <v>4.3203229162543235E-4</v>
      </c>
      <c r="Z21"/>
      <c r="AA21"/>
    </row>
    <row r="22" spans="1:27" x14ac:dyDescent="0.25">
      <c r="A22" s="3">
        <v>202118</v>
      </c>
      <c r="B22" s="1">
        <v>0.20981433884994272</v>
      </c>
      <c r="C22" s="1">
        <v>0.2240592105698252</v>
      </c>
      <c r="D22" s="1">
        <v>0.17117261020587765</v>
      </c>
      <c r="E22" s="1">
        <v>0.18180189404341413</v>
      </c>
      <c r="F22" s="1">
        <v>0.12670483552965509</v>
      </c>
      <c r="G22" s="1">
        <v>0.13373184569305233</v>
      </c>
      <c r="H22" s="1">
        <v>8.0402530608626718E-2</v>
      </c>
      <c r="I22" s="1">
        <v>8.5034919689971497E-2</v>
      </c>
      <c r="J22" s="1">
        <v>4.3850395768413403E-2</v>
      </c>
      <c r="K22" s="1">
        <v>4.6963287393326877E-2</v>
      </c>
      <c r="L22" s="1">
        <v>1.9371288157294341E-2</v>
      </c>
      <c r="M22" s="1">
        <v>2.1264933236944544E-2</v>
      </c>
      <c r="N22" s="1">
        <v>6.9420923368084678E-3</v>
      </c>
      <c r="O22" s="1">
        <v>7.922885507853349E-3</v>
      </c>
      <c r="P22" s="1">
        <v>3.1712302426323193E-3</v>
      </c>
      <c r="Q22" s="1">
        <v>3.8088342700851466E-3</v>
      </c>
      <c r="R22" s="1">
        <v>1.6006703434450599E-3</v>
      </c>
      <c r="S22" s="1">
        <v>2.0111225238700326E-3</v>
      </c>
      <c r="T22" s="1">
        <v>7.5963390138715807E-4</v>
      </c>
      <c r="U22" s="1">
        <v>1.0425738030507784E-3</v>
      </c>
      <c r="V22" s="1">
        <v>4.6928687007469173E-4</v>
      </c>
      <c r="W22" s="1">
        <v>7.3278068612196647E-4</v>
      </c>
      <c r="X22" s="1">
        <v>2.3303135864635719E-4</v>
      </c>
      <c r="Y22" s="1">
        <v>4.3867584254633275E-4</v>
      </c>
      <c r="Z22"/>
      <c r="AA22"/>
    </row>
    <row r="23" spans="1:27" x14ac:dyDescent="0.25">
      <c r="A23" s="3">
        <v>202119</v>
      </c>
      <c r="B23" s="1">
        <v>0.2101836995982613</v>
      </c>
      <c r="C23" s="1">
        <v>0.2244253518462774</v>
      </c>
      <c r="D23" s="1">
        <v>0.17159105996722698</v>
      </c>
      <c r="E23" s="1">
        <v>0.18222302334549603</v>
      </c>
      <c r="F23" s="1">
        <v>0.12683511569074576</v>
      </c>
      <c r="G23" s="1">
        <v>0.13385646169798346</v>
      </c>
      <c r="H23" s="1">
        <v>8.0698849677753162E-2</v>
      </c>
      <c r="I23" s="1">
        <v>8.5331032594790565E-2</v>
      </c>
      <c r="J23" s="1">
        <v>4.3915830485707061E-2</v>
      </c>
      <c r="K23" s="1">
        <v>4.7024530418140115E-2</v>
      </c>
      <c r="L23" s="1">
        <v>1.9496736578983518E-2</v>
      </c>
      <c r="M23" s="1">
        <v>2.1392331647923913E-2</v>
      </c>
      <c r="N23" s="1">
        <v>6.9680978324466935E-3</v>
      </c>
      <c r="O23" s="1">
        <v>7.9484543796480324E-3</v>
      </c>
      <c r="P23" s="1">
        <v>3.215620628670454E-3</v>
      </c>
      <c r="Q23" s="1">
        <v>3.85608952149054E-3</v>
      </c>
      <c r="R23" s="1">
        <v>1.5994272323696704E-3</v>
      </c>
      <c r="S23" s="1">
        <v>2.0087859780350166E-3</v>
      </c>
      <c r="T23" s="1">
        <v>7.6153068927067163E-4</v>
      </c>
      <c r="U23" s="1">
        <v>1.0441047333860276E-3</v>
      </c>
      <c r="V23" s="1">
        <v>4.7352039423368553E-4</v>
      </c>
      <c r="W23" s="1">
        <v>7.3728718452486315E-4</v>
      </c>
      <c r="X23" s="1">
        <v>2.3185580459033858E-4</v>
      </c>
      <c r="Y23" s="1">
        <v>4.364626409987597E-4</v>
      </c>
      <c r="Z23"/>
      <c r="AA23"/>
    </row>
    <row r="24" spans="1:27" x14ac:dyDescent="0.25">
      <c r="A24" s="3">
        <v>202120</v>
      </c>
      <c r="B24" s="1">
        <v>0.21055128989572217</v>
      </c>
      <c r="C24" s="1">
        <v>0.22478967575883232</v>
      </c>
      <c r="D24" s="1">
        <v>0.17174419676138147</v>
      </c>
      <c r="E24" s="1">
        <v>0.18237104408776161</v>
      </c>
      <c r="F24" s="1">
        <v>0.12695897162672837</v>
      </c>
      <c r="G24" s="1">
        <v>0.13397672884481598</v>
      </c>
      <c r="H24" s="1">
        <v>8.0784450766600166E-2</v>
      </c>
      <c r="I24" s="1">
        <v>8.5414609887841567E-2</v>
      </c>
      <c r="J24" s="1">
        <v>4.4006026674558191E-2</v>
      </c>
      <c r="K24" s="1">
        <v>4.7114235177410979E-2</v>
      </c>
      <c r="L24" s="1">
        <v>1.9523692475290989E-2</v>
      </c>
      <c r="M24" s="1">
        <v>2.1418125869147986E-2</v>
      </c>
      <c r="N24" s="1">
        <v>7.0308026837295722E-3</v>
      </c>
      <c r="O24" s="1">
        <v>8.0141578357035021E-3</v>
      </c>
      <c r="P24" s="1">
        <v>3.2203914582867041E-3</v>
      </c>
      <c r="Q24" s="1">
        <v>3.8603166125203764E-3</v>
      </c>
      <c r="R24" s="1">
        <v>1.5956247359114456E-3</v>
      </c>
      <c r="S24" s="1">
        <v>2.0040092812319615E-3</v>
      </c>
      <c r="T24" s="1">
        <v>7.6462878416760991E-4</v>
      </c>
      <c r="U24" s="1">
        <v>1.0472874319091326E-3</v>
      </c>
      <c r="V24" s="1">
        <v>4.7866921165192502E-4</v>
      </c>
      <c r="W24" s="1">
        <v>7.4322353000716695E-4</v>
      </c>
      <c r="X24" s="1">
        <v>2.3109305933768402E-4</v>
      </c>
      <c r="Y24" s="1">
        <v>4.3502663099789416E-4</v>
      </c>
      <c r="Z24"/>
      <c r="AA24"/>
    </row>
    <row r="25" spans="1:27" x14ac:dyDescent="0.25">
      <c r="A25" s="3">
        <v>202121</v>
      </c>
      <c r="B25" s="1">
        <v>0.21073964778631177</v>
      </c>
      <c r="C25" s="1">
        <v>0.22497676864005794</v>
      </c>
      <c r="D25" s="1">
        <v>0.17175112586242194</v>
      </c>
      <c r="E25" s="1">
        <v>0.18237078842429846</v>
      </c>
      <c r="F25" s="1">
        <v>0.12707521885100423</v>
      </c>
      <c r="G25" s="1">
        <v>0.13409256929746546</v>
      </c>
      <c r="H25" s="1">
        <v>8.0804003571620958E-2</v>
      </c>
      <c r="I25" s="1">
        <v>8.5431773191286392E-2</v>
      </c>
      <c r="J25" s="1">
        <v>4.4105334006879653E-2</v>
      </c>
      <c r="K25" s="1">
        <v>4.7214654924030784E-2</v>
      </c>
      <c r="L25" s="1">
        <v>1.9536793751746464E-2</v>
      </c>
      <c r="M25" s="1">
        <v>2.1430343237001524E-2</v>
      </c>
      <c r="N25" s="1">
        <v>7.0227580503471089E-3</v>
      </c>
      <c r="O25" s="1">
        <v>8.0049835587491531E-3</v>
      </c>
      <c r="P25" s="1">
        <v>3.2156407067276175E-3</v>
      </c>
      <c r="Q25" s="1">
        <v>3.8546200091362803E-3</v>
      </c>
      <c r="R25" s="1">
        <v>1.5932848725590889E-3</v>
      </c>
      <c r="S25" s="1">
        <v>2.0010699467614699E-3</v>
      </c>
      <c r="T25" s="1">
        <v>7.6838704438042776E-4</v>
      </c>
      <c r="U25" s="1">
        <v>1.0513762719379278E-3</v>
      </c>
      <c r="V25" s="1">
        <v>4.8423650631355562E-4</v>
      </c>
      <c r="W25" s="1">
        <v>7.4980826126228983E-4</v>
      </c>
      <c r="X25" s="1">
        <v>2.3062285937439913E-4</v>
      </c>
      <c r="Y25" s="1">
        <v>4.3414139252261107E-4</v>
      </c>
      <c r="Z25"/>
      <c r="AA25"/>
    </row>
    <row r="26" spans="1:27" x14ac:dyDescent="0.25">
      <c r="A26" s="3">
        <v>202122</v>
      </c>
      <c r="B26" s="1">
        <v>0.21078841237937412</v>
      </c>
      <c r="C26" s="1">
        <v>0.22502239843143668</v>
      </c>
      <c r="D26" s="1">
        <v>0.17182757472022028</v>
      </c>
      <c r="E26" s="1">
        <v>0.18244687711520716</v>
      </c>
      <c r="F26" s="1">
        <v>0.12717327456245969</v>
      </c>
      <c r="G26" s="1">
        <v>0.13419036180117666</v>
      </c>
      <c r="H26" s="1">
        <v>8.0782292805637729E-2</v>
      </c>
      <c r="I26" s="1">
        <v>8.5407439440800731E-2</v>
      </c>
      <c r="J26" s="1">
        <v>4.4130537585752951E-2</v>
      </c>
      <c r="K26" s="1">
        <v>4.7239352480733791E-2</v>
      </c>
      <c r="L26" s="1">
        <v>1.9593854247688683E-2</v>
      </c>
      <c r="M26" s="1">
        <v>2.1489204009069278E-2</v>
      </c>
      <c r="N26" s="1">
        <v>7.0252449309401391E-3</v>
      </c>
      <c r="O26" s="1">
        <v>8.0072398211150191E-3</v>
      </c>
      <c r="P26" s="1">
        <v>3.212729674709433E-3</v>
      </c>
      <c r="Q26" s="1">
        <v>3.8511294072882027E-3</v>
      </c>
      <c r="R26" s="1">
        <v>1.602947871883791E-3</v>
      </c>
      <c r="S26" s="1">
        <v>2.0116691108116808E-3</v>
      </c>
      <c r="T26" s="1">
        <v>7.6723243750586798E-4</v>
      </c>
      <c r="U26" s="1">
        <v>1.0497962064079432E-3</v>
      </c>
      <c r="V26" s="1">
        <v>4.8348537522904561E-4</v>
      </c>
      <c r="W26" s="1">
        <v>7.4864502276391796E-4</v>
      </c>
      <c r="X26" s="1">
        <v>2.3022348025460165E-4</v>
      </c>
      <c r="Y26" s="1">
        <v>4.3338948771393337E-4</v>
      </c>
      <c r="Z26"/>
      <c r="AA26"/>
    </row>
    <row r="27" spans="1:27" x14ac:dyDescent="0.25">
      <c r="A27" s="3">
        <v>202123</v>
      </c>
      <c r="B27" s="1">
        <v>0.21072232557681664</v>
      </c>
      <c r="C27" s="1">
        <v>0.22494975347378171</v>
      </c>
      <c r="D27" s="1">
        <v>0.1718408312851297</v>
      </c>
      <c r="E27" s="1">
        <v>0.18245774758077718</v>
      </c>
      <c r="F27" s="1">
        <v>0.12726494033539873</v>
      </c>
      <c r="G27" s="1">
        <v>0.13428319223781351</v>
      </c>
      <c r="H27" s="1">
        <v>8.0789048216277304E-2</v>
      </c>
      <c r="I27" s="1">
        <v>8.5413710489728761E-2</v>
      </c>
      <c r="J27" s="1">
        <v>4.4166577561609487E-2</v>
      </c>
      <c r="K27" s="1">
        <v>4.7276132553944201E-2</v>
      </c>
      <c r="L27" s="1">
        <v>1.9616027519163359E-2</v>
      </c>
      <c r="M27" s="1">
        <v>2.1511926114363165E-2</v>
      </c>
      <c r="N27" s="1">
        <v>7.0206499399378787E-3</v>
      </c>
      <c r="O27" s="1">
        <v>8.0019999760048456E-3</v>
      </c>
      <c r="P27" s="1">
        <v>3.2254007510473461E-3</v>
      </c>
      <c r="Q27" s="1">
        <v>3.864835216193969E-3</v>
      </c>
      <c r="R27" s="1">
        <v>1.6075218537468655E-3</v>
      </c>
      <c r="S27" s="1">
        <v>2.0166448579218713E-3</v>
      </c>
      <c r="T27" s="1">
        <v>7.7192021022756186E-4</v>
      </c>
      <c r="U27" s="1">
        <v>1.0551582342435274E-3</v>
      </c>
      <c r="V27" s="1">
        <v>4.8305515592900249E-4</v>
      </c>
      <c r="W27" s="1">
        <v>7.4797876424660518E-4</v>
      </c>
      <c r="X27" s="1">
        <v>2.299796823351181E-4</v>
      </c>
      <c r="Y27" s="1">
        <v>4.3293049333607841E-4</v>
      </c>
      <c r="Z27"/>
      <c r="AA27"/>
    </row>
    <row r="28" spans="1:27" x14ac:dyDescent="0.25">
      <c r="A28" s="3">
        <v>202124</v>
      </c>
      <c r="B28" s="1">
        <v>0.21057638147969593</v>
      </c>
      <c r="C28" s="1">
        <v>0.22479304242741466</v>
      </c>
      <c r="D28" s="1">
        <v>0.17180907584313568</v>
      </c>
      <c r="E28" s="1">
        <v>0.18242278884971566</v>
      </c>
      <c r="F28" s="1">
        <v>0.12729800406028857</v>
      </c>
      <c r="G28" s="1">
        <v>0.13431579382496017</v>
      </c>
      <c r="H28" s="1">
        <v>8.0806036013088389E-2</v>
      </c>
      <c r="I28" s="1">
        <v>8.5430380180818027E-2</v>
      </c>
      <c r="J28" s="1">
        <v>4.4169630247646141E-2</v>
      </c>
      <c r="K28" s="1">
        <v>4.7278941444086647E-2</v>
      </c>
      <c r="L28" s="1">
        <v>1.9619916932890405E-2</v>
      </c>
      <c r="M28" s="1">
        <v>2.1515656647642621E-2</v>
      </c>
      <c r="N28" s="1">
        <v>7.0341639775444902E-3</v>
      </c>
      <c r="O28" s="1">
        <v>8.0162524338666732E-3</v>
      </c>
      <c r="P28" s="1">
        <v>3.2315508675134089E-3</v>
      </c>
      <c r="Q28" s="1">
        <v>3.8714652974560105E-3</v>
      </c>
      <c r="R28" s="1">
        <v>1.612341534068833E-3</v>
      </c>
      <c r="S28" s="1">
        <v>2.021928553369546E-3</v>
      </c>
      <c r="T28" s="1">
        <v>7.7160303644782744E-4</v>
      </c>
      <c r="U28" s="1">
        <v>1.0547246181479549E-3</v>
      </c>
      <c r="V28" s="1">
        <v>4.8276876816746525E-4</v>
      </c>
      <c r="W28" s="1">
        <v>7.4753525033156387E-4</v>
      </c>
      <c r="X28" s="1">
        <v>2.2984033566493582E-4</v>
      </c>
      <c r="Y28" s="1">
        <v>4.3266814767539962E-4</v>
      </c>
      <c r="Z28"/>
      <c r="AA28"/>
    </row>
    <row r="29" spans="1:27" x14ac:dyDescent="0.25">
      <c r="A29" s="3">
        <v>202125</v>
      </c>
      <c r="B29" s="1">
        <v>0.21068068796641115</v>
      </c>
      <c r="C29" s="1">
        <v>0.22490000360475521</v>
      </c>
      <c r="D29" s="1">
        <v>0.17183599222221396</v>
      </c>
      <c r="E29" s="1">
        <v>0.18244932029975747</v>
      </c>
      <c r="F29" s="1">
        <v>0.12732691839246241</v>
      </c>
      <c r="G29" s="1">
        <v>0.13434520067940103</v>
      </c>
      <c r="H29" s="1">
        <v>8.0820265811139796E-2</v>
      </c>
      <c r="I29" s="1">
        <v>8.5444570984112428E-2</v>
      </c>
      <c r="J29" s="1">
        <v>4.4173262258498151E-2</v>
      </c>
      <c r="K29" s="1">
        <v>4.7282371497997279E-2</v>
      </c>
      <c r="L29" s="1">
        <v>1.9617950674728303E-2</v>
      </c>
      <c r="M29" s="1">
        <v>2.151349839558063E-2</v>
      </c>
      <c r="N29" s="1">
        <v>7.032999819338439E-3</v>
      </c>
      <c r="O29" s="1">
        <v>8.0149250900263692E-3</v>
      </c>
      <c r="P29" s="1">
        <v>3.2309953378269075E-3</v>
      </c>
      <c r="Q29" s="1">
        <v>3.8707995473856605E-3</v>
      </c>
      <c r="R29" s="1">
        <v>1.6176124032255604E-3</v>
      </c>
      <c r="S29" s="1">
        <v>2.0277774976054444E-3</v>
      </c>
      <c r="T29" s="1">
        <v>7.7131252270103536E-4</v>
      </c>
      <c r="U29" s="1">
        <v>1.0543274496861601E-3</v>
      </c>
      <c r="V29" s="1">
        <v>4.8256849870070986E-4</v>
      </c>
      <c r="W29" s="1">
        <v>7.4722510340920114E-4</v>
      </c>
      <c r="X29" s="1">
        <v>2.2970672163523034E-4</v>
      </c>
      <c r="Y29" s="1">
        <v>4.3241659479511754E-4</v>
      </c>
      <c r="Z29"/>
      <c r="AA29"/>
    </row>
    <row r="30" spans="1:27" x14ac:dyDescent="0.25">
      <c r="A30" s="3">
        <v>202126</v>
      </c>
      <c r="B30" s="1">
        <v>0.21062859861741948</v>
      </c>
      <c r="C30" s="1">
        <v>0.22484407274454857</v>
      </c>
      <c r="D30" s="1">
        <v>0.1718870037687931</v>
      </c>
      <c r="E30" s="1">
        <v>0.18250155118920189</v>
      </c>
      <c r="F30" s="1">
        <v>0.12729662980284298</v>
      </c>
      <c r="G30" s="1">
        <v>0.13431314320010276</v>
      </c>
      <c r="H30" s="1">
        <v>8.0844472600902217E-2</v>
      </c>
      <c r="I30" s="1">
        <v>8.5469332279408089E-2</v>
      </c>
      <c r="J30" s="1">
        <v>4.4166875863582526E-2</v>
      </c>
      <c r="K30" s="1">
        <v>4.727552542018882E-2</v>
      </c>
      <c r="L30" s="1">
        <v>1.9615548005450335E-2</v>
      </c>
      <c r="M30" s="1">
        <v>2.1510861119889414E-2</v>
      </c>
      <c r="N30" s="1">
        <v>7.0479022281649583E-3</v>
      </c>
      <c r="O30" s="1">
        <v>8.0307600577999693E-3</v>
      </c>
      <c r="P30" s="1">
        <v>3.2301503329436698E-3</v>
      </c>
      <c r="Q30" s="1">
        <v>3.8697868886640552E-3</v>
      </c>
      <c r="R30" s="1">
        <v>1.6171664360784402E-3</v>
      </c>
      <c r="S30" s="1">
        <v>2.0272183342294144E-3</v>
      </c>
      <c r="T30" s="1">
        <v>7.709958480069482E-4</v>
      </c>
      <c r="U30" s="1">
        <v>1.0538945160016517E-3</v>
      </c>
      <c r="V30" s="1">
        <v>4.8230054080395941E-4</v>
      </c>
      <c r="W30" s="1">
        <v>7.4681013098646992E-4</v>
      </c>
      <c r="X30" s="1">
        <v>2.2951955243669729E-4</v>
      </c>
      <c r="Y30" s="1">
        <v>4.3206421455672722E-4</v>
      </c>
      <c r="Z30"/>
      <c r="AA30"/>
    </row>
    <row r="31" spans="1:27" x14ac:dyDescent="0.25">
      <c r="A31" s="3">
        <v>202127</v>
      </c>
      <c r="B31" s="1">
        <v>0.21059735737133767</v>
      </c>
      <c r="C31" s="1">
        <v>0.22481052757783171</v>
      </c>
      <c r="D31" s="1">
        <v>0.17187494882530285</v>
      </c>
      <c r="E31" s="1">
        <v>0.18248869392890615</v>
      </c>
      <c r="F31" s="1">
        <v>0.12729594306690378</v>
      </c>
      <c r="G31" s="1">
        <v>0.13431181854085783</v>
      </c>
      <c r="H31" s="1">
        <v>8.0849710537414507E-2</v>
      </c>
      <c r="I31" s="1">
        <v>8.5474439222308587E-2</v>
      </c>
      <c r="J31" s="1">
        <v>4.4176892773218499E-2</v>
      </c>
      <c r="K31" s="1">
        <v>4.7285800075751006E-2</v>
      </c>
      <c r="L31" s="1">
        <v>1.9611835946670091E-2</v>
      </c>
      <c r="M31" s="1">
        <v>2.1506786601748984E-2</v>
      </c>
      <c r="N31" s="1">
        <v>7.0455705034042273E-3</v>
      </c>
      <c r="O31" s="1">
        <v>8.0281018634601672E-3</v>
      </c>
      <c r="P31" s="1">
        <v>3.2292575225304227E-3</v>
      </c>
      <c r="Q31" s="1">
        <v>3.8687169397046174E-3</v>
      </c>
      <c r="R31" s="1">
        <v>1.6162074708250536E-3</v>
      </c>
      <c r="S31" s="1">
        <v>2.0260159628092025E-3</v>
      </c>
      <c r="T31" s="1">
        <v>7.7055206175774603E-4</v>
      </c>
      <c r="U31" s="1">
        <v>1.0532878051019436E-3</v>
      </c>
      <c r="V31" s="1">
        <v>4.8203644717459128E-4</v>
      </c>
      <c r="W31" s="1">
        <v>7.4640114301566859E-4</v>
      </c>
      <c r="X31" s="1">
        <v>2.2931789986870813E-4</v>
      </c>
      <c r="Y31" s="1">
        <v>4.3168456679903338E-4</v>
      </c>
      <c r="Z31"/>
      <c r="AA31"/>
    </row>
    <row r="32" spans="1:27" x14ac:dyDescent="0.25">
      <c r="A32" s="3">
        <v>202128</v>
      </c>
      <c r="B32" s="1">
        <v>0.21056612539269734</v>
      </c>
      <c r="C32" s="1">
        <v>0.22477699241769536</v>
      </c>
      <c r="D32" s="1">
        <v>0.17185686958042826</v>
      </c>
      <c r="E32" s="1">
        <v>0.18246941143454329</v>
      </c>
      <c r="F32" s="1">
        <v>0.12728425006227614</v>
      </c>
      <c r="G32" s="1">
        <v>0.13429884511396009</v>
      </c>
      <c r="H32" s="1">
        <v>8.0834986754497365E-2</v>
      </c>
      <c r="I32" s="1">
        <v>8.5458397654146298E-2</v>
      </c>
      <c r="J32" s="1">
        <v>4.4162962986366287E-2</v>
      </c>
      <c r="K32" s="1">
        <v>4.7270867793990028E-2</v>
      </c>
      <c r="L32" s="1">
        <v>1.9606597784273462E-2</v>
      </c>
      <c r="M32" s="1">
        <v>2.1501036967933901E-2</v>
      </c>
      <c r="N32" s="1">
        <v>7.0508894559359898E-3</v>
      </c>
      <c r="O32" s="1">
        <v>8.0335885830818653E-3</v>
      </c>
      <c r="P32" s="1">
        <v>3.227979491424521E-3</v>
      </c>
      <c r="Q32" s="1">
        <v>3.8671853404574157E-3</v>
      </c>
      <c r="R32" s="1">
        <v>1.6154333798622344E-3</v>
      </c>
      <c r="S32" s="1">
        <v>2.02504539099717E-3</v>
      </c>
      <c r="T32" s="1">
        <v>7.7000791342609091E-4</v>
      </c>
      <c r="U32" s="1">
        <v>1.0525438869133593E-3</v>
      </c>
      <c r="V32" s="1">
        <v>4.8161236204566219E-4</v>
      </c>
      <c r="W32" s="1">
        <v>7.4574438471958725E-4</v>
      </c>
      <c r="X32" s="1">
        <v>2.2904650690833508E-4</v>
      </c>
      <c r="Y32" s="1">
        <v>4.31173620143782E-4</v>
      </c>
      <c r="Z32"/>
      <c r="AA32"/>
    </row>
    <row r="33" spans="1:27" x14ac:dyDescent="0.25">
      <c r="A33" s="3">
        <v>202129</v>
      </c>
      <c r="B33" s="1">
        <v>0.21058352506355385</v>
      </c>
      <c r="C33" s="1">
        <v>0.22479399712176171</v>
      </c>
      <c r="D33" s="1">
        <v>0.17184922993865298</v>
      </c>
      <c r="E33" s="1">
        <v>0.18246017591497127</v>
      </c>
      <c r="F33" s="1">
        <v>0.12726224271087822</v>
      </c>
      <c r="G33" s="1">
        <v>0.13427555276924996</v>
      </c>
      <c r="H33" s="1">
        <v>8.0823763334596815E-2</v>
      </c>
      <c r="I33" s="1">
        <v>8.5446506935673461E-2</v>
      </c>
      <c r="J33" s="1">
        <v>4.4167754122291833E-2</v>
      </c>
      <c r="K33" s="1">
        <v>4.7275540781019629E-2</v>
      </c>
      <c r="L33" s="1">
        <v>1.9602452889740128E-2</v>
      </c>
      <c r="M33" s="1">
        <v>2.1496487354270913E-2</v>
      </c>
      <c r="N33" s="1">
        <v>7.0494323661324174E-3</v>
      </c>
      <c r="O33" s="1">
        <v>8.031927602117352E-3</v>
      </c>
      <c r="P33" s="1">
        <v>3.2265338840491149E-3</v>
      </c>
      <c r="Q33" s="1">
        <v>3.8654529173901852E-3</v>
      </c>
      <c r="R33" s="1">
        <v>1.6147083427238591E-3</v>
      </c>
      <c r="S33" s="1">
        <v>2.0241363240944259E-3</v>
      </c>
      <c r="T33" s="1">
        <v>7.6955650322695275E-4</v>
      </c>
      <c r="U33" s="1">
        <v>1.0519267533574245E-3</v>
      </c>
      <c r="V33" s="1">
        <v>4.8121745893047103E-4</v>
      </c>
      <c r="W33" s="1">
        <v>7.4513281921463723E-4</v>
      </c>
      <c r="X33" s="1">
        <v>2.2880887439423724E-4</v>
      </c>
      <c r="Y33" s="1">
        <v>4.3072623378560669E-4</v>
      </c>
      <c r="Z33"/>
      <c r="AA33"/>
    </row>
    <row r="34" spans="1:27" x14ac:dyDescent="0.25">
      <c r="A34" s="3">
        <v>202130</v>
      </c>
      <c r="B34" s="1">
        <v>0.2105418995792574</v>
      </c>
      <c r="C34" s="1">
        <v>0.22474930240339441</v>
      </c>
      <c r="D34" s="1">
        <v>0.17185966285961388</v>
      </c>
      <c r="E34" s="1">
        <v>0.18247021593891063</v>
      </c>
      <c r="F34" s="1">
        <v>0.1272718811233744</v>
      </c>
      <c r="G34" s="1">
        <v>0.1342845593198389</v>
      </c>
      <c r="H34" s="1">
        <v>8.0806310874926887E-2</v>
      </c>
      <c r="I34" s="1">
        <v>8.542801683800004E-2</v>
      </c>
      <c r="J34" s="1">
        <v>4.4157313334046024E-2</v>
      </c>
      <c r="K34" s="1">
        <v>4.7264348710718516E-2</v>
      </c>
      <c r="L34" s="1">
        <v>1.9597437729976446E-2</v>
      </c>
      <c r="M34" s="1">
        <v>2.1490982502620517E-2</v>
      </c>
      <c r="N34" s="1">
        <v>7.0471022746610365E-3</v>
      </c>
      <c r="O34" s="1">
        <v>8.0292714607089304E-3</v>
      </c>
      <c r="P34" s="1">
        <v>3.2327449446702778E-3</v>
      </c>
      <c r="Q34" s="1">
        <v>3.8721568405109272E-3</v>
      </c>
      <c r="R34" s="1">
        <v>1.6141480934426453E-3</v>
      </c>
      <c r="S34" s="1">
        <v>2.0234338718088745E-3</v>
      </c>
      <c r="T34" s="1">
        <v>7.6918000287174175E-4</v>
      </c>
      <c r="U34" s="1">
        <v>1.0514120309002405E-3</v>
      </c>
      <c r="V34" s="1">
        <v>4.8090484251617953E-4</v>
      </c>
      <c r="W34" s="1">
        <v>7.4464868685649951E-4</v>
      </c>
      <c r="X34" s="1">
        <v>2.2861581628369932E-4</v>
      </c>
      <c r="Y34" s="1">
        <v>4.3036276691234678E-4</v>
      </c>
      <c r="Z34"/>
      <c r="AA34"/>
    </row>
    <row r="35" spans="1:27" x14ac:dyDescent="0.25">
      <c r="A35" s="3">
        <v>202131</v>
      </c>
      <c r="B35" s="1">
        <v>0.21051069126504698</v>
      </c>
      <c r="C35" s="1">
        <v>0.2247157930247736</v>
      </c>
      <c r="D35" s="1">
        <v>0.17185202558392718</v>
      </c>
      <c r="E35" s="1">
        <v>0.18246098368834032</v>
      </c>
      <c r="F35" s="1">
        <v>0.12725263447060245</v>
      </c>
      <c r="G35" s="1">
        <v>0.13426418907153756</v>
      </c>
      <c r="H35" s="1">
        <v>8.0799088421223519E-2</v>
      </c>
      <c r="I35" s="1">
        <v>8.5419923032575368E-2</v>
      </c>
      <c r="J35" s="1">
        <v>4.4162683398077419E-2</v>
      </c>
      <c r="K35" s="1">
        <v>4.7269642488913376E-2</v>
      </c>
      <c r="L35" s="1">
        <v>1.9589157433819185E-2</v>
      </c>
      <c r="M35" s="1">
        <v>2.1481893704756679E-2</v>
      </c>
      <c r="N35" s="1">
        <v>7.0457049590039577E-3</v>
      </c>
      <c r="O35" s="1">
        <v>8.0276786189413026E-3</v>
      </c>
      <c r="P35" s="1">
        <v>3.2320696647293152E-3</v>
      </c>
      <c r="Q35" s="1">
        <v>3.871347735658687E-3</v>
      </c>
      <c r="R35" s="1">
        <v>1.6191353943441869E-3</v>
      </c>
      <c r="S35" s="1">
        <v>2.0289281417656619E-3</v>
      </c>
      <c r="T35" s="1">
        <v>7.687470455576273E-4</v>
      </c>
      <c r="U35" s="1">
        <v>1.0508201249016997E-3</v>
      </c>
      <c r="V35" s="1">
        <v>4.8058908649508325E-4</v>
      </c>
      <c r="W35" s="1">
        <v>7.4415969244514017E-4</v>
      </c>
      <c r="X35" s="1">
        <v>2.2844692818841731E-4</v>
      </c>
      <c r="Y35" s="1">
        <v>4.3004480452818233E-4</v>
      </c>
      <c r="Z35"/>
      <c r="AA35"/>
    </row>
    <row r="36" spans="1:27" x14ac:dyDescent="0.25">
      <c r="A36" s="3">
        <v>202132</v>
      </c>
      <c r="B36" s="1">
        <v>0.21050029054978495</v>
      </c>
      <c r="C36" s="1">
        <v>0.22470462545199907</v>
      </c>
      <c r="D36" s="1">
        <v>0.17186245419082097</v>
      </c>
      <c r="E36" s="1">
        <v>0.18247101961167939</v>
      </c>
      <c r="F36" s="1">
        <v>0.12727326686749083</v>
      </c>
      <c r="G36" s="1">
        <v>0.13428483191450083</v>
      </c>
      <c r="H36" s="1">
        <v>8.07741785501042E-2</v>
      </c>
      <c r="I36" s="1">
        <v>8.539353232301701E-2</v>
      </c>
      <c r="J36" s="1">
        <v>4.4165732383465196E-2</v>
      </c>
      <c r="K36" s="1">
        <v>4.7272448312043032E-2</v>
      </c>
      <c r="L36" s="1">
        <v>1.9595880497933076E-2</v>
      </c>
      <c r="M36" s="1">
        <v>2.1488735571112211E-2</v>
      </c>
      <c r="N36" s="1">
        <v>7.0438427332073887E-3</v>
      </c>
      <c r="O36" s="1">
        <v>8.0255558127278401E-3</v>
      </c>
      <c r="P36" s="1">
        <v>3.2311054683366834E-3</v>
      </c>
      <c r="Q36" s="1">
        <v>3.870192457964973E-3</v>
      </c>
      <c r="R36" s="1">
        <v>1.6183708764241785E-3</v>
      </c>
      <c r="S36" s="1">
        <v>2.027969930911542E-3</v>
      </c>
      <c r="T36" s="1">
        <v>7.6827528403275111E-4</v>
      </c>
      <c r="U36" s="1">
        <v>1.0501751688750647E-3</v>
      </c>
      <c r="V36" s="1">
        <v>4.802843675988886E-4</v>
      </c>
      <c r="W36" s="1">
        <v>7.4368779072117271E-4</v>
      </c>
      <c r="X36" s="1">
        <v>2.2824349288488884E-4</v>
      </c>
      <c r="Y36" s="1">
        <v>4.2966180084575507E-4</v>
      </c>
      <c r="Z36"/>
      <c r="AA36"/>
    </row>
    <row r="37" spans="1:27" x14ac:dyDescent="0.25">
      <c r="A37" s="3">
        <v>202133</v>
      </c>
      <c r="B37" s="1">
        <v>0.21060447913341157</v>
      </c>
      <c r="C37" s="1">
        <v>0.22481146497796928</v>
      </c>
      <c r="D37" s="1">
        <v>0.17186083907222804</v>
      </c>
      <c r="E37" s="1">
        <v>0.18246821085404119</v>
      </c>
      <c r="F37" s="1">
        <v>0.12724578204481587</v>
      </c>
      <c r="G37" s="1">
        <v>0.13425574284000666</v>
      </c>
      <c r="H37" s="1">
        <v>8.0785900581632389E-2</v>
      </c>
      <c r="I37" s="1">
        <v>8.5405067837146645E-2</v>
      </c>
      <c r="J37" s="1">
        <v>4.4164142932389884E-2</v>
      </c>
      <c r="K37" s="1">
        <v>4.7270282220613712E-2</v>
      </c>
      <c r="L37" s="1">
        <v>1.9611933418499039E-2</v>
      </c>
      <c r="M37" s="1">
        <v>2.1505280662312186E-2</v>
      </c>
      <c r="N37" s="1">
        <v>7.0414000552311007E-3</v>
      </c>
      <c r="O37" s="1">
        <v>8.0227713327539005E-3</v>
      </c>
      <c r="P37" s="1">
        <v>3.2296602519179193E-3</v>
      </c>
      <c r="Q37" s="1">
        <v>3.8684608336770699E-3</v>
      </c>
      <c r="R37" s="1">
        <v>1.6176457360398881E-3</v>
      </c>
      <c r="S37" s="1">
        <v>2.0270610741844105E-3</v>
      </c>
      <c r="T37" s="1">
        <v>7.6772562687708803E-4</v>
      </c>
      <c r="U37" s="1">
        <v>1.0494237200848653E-3</v>
      </c>
      <c r="V37" s="1">
        <v>4.7990931508925806E-4</v>
      </c>
      <c r="W37" s="1">
        <v>7.4310696723594639E-4</v>
      </c>
      <c r="X37" s="1">
        <v>2.2804407536471165E-4</v>
      </c>
      <c r="Y37" s="1">
        <v>4.2928636143937986E-4</v>
      </c>
      <c r="Z37"/>
      <c r="AA37"/>
    </row>
    <row r="38" spans="1:27" x14ac:dyDescent="0.25">
      <c r="A38" s="3">
        <v>202134</v>
      </c>
      <c r="B38" s="1">
        <v>0.21053168132102046</v>
      </c>
      <c r="C38" s="1">
        <v>0.22473330134366504</v>
      </c>
      <c r="D38" s="1">
        <v>0.1719402639143241</v>
      </c>
      <c r="E38" s="1">
        <v>0.18254966096105329</v>
      </c>
      <c r="F38" s="1">
        <v>0.12719908508086236</v>
      </c>
      <c r="G38" s="1">
        <v>0.13420632032454305</v>
      </c>
      <c r="H38" s="1">
        <v>8.081156588784591E-2</v>
      </c>
      <c r="I38" s="1">
        <v>8.5430934073593479E-2</v>
      </c>
      <c r="J38" s="1">
        <v>4.4162554556231567E-2</v>
      </c>
      <c r="K38" s="1">
        <v>4.7268117519601804E-2</v>
      </c>
      <c r="L38" s="1">
        <v>1.9605614772335064E-2</v>
      </c>
      <c r="M38" s="1">
        <v>2.1498345568678863E-2</v>
      </c>
      <c r="N38" s="1">
        <v>7.0393076792592589E-3</v>
      </c>
      <c r="O38" s="1">
        <v>8.0203861730170339E-3</v>
      </c>
      <c r="P38" s="1">
        <v>3.2282163277608769E-3</v>
      </c>
      <c r="Q38" s="1">
        <v>3.8667307582429989E-3</v>
      </c>
      <c r="R38" s="1">
        <v>1.6166509349394551E-3</v>
      </c>
      <c r="S38" s="1">
        <v>2.0258142377193654E-3</v>
      </c>
      <c r="T38" s="1">
        <v>7.6709840954101473E-4</v>
      </c>
      <c r="U38" s="1">
        <v>1.0485662371987324E-3</v>
      </c>
      <c r="V38" s="1">
        <v>4.7950308040460636E-4</v>
      </c>
      <c r="W38" s="1">
        <v>7.424778537482885E-4</v>
      </c>
      <c r="X38" s="1">
        <v>2.2781581406313079E-4</v>
      </c>
      <c r="Y38" s="1">
        <v>4.2885661850782187E-4</v>
      </c>
      <c r="Z38"/>
      <c r="AA38"/>
    </row>
    <row r="39" spans="1:27" x14ac:dyDescent="0.25">
      <c r="A39" s="3">
        <v>202135</v>
      </c>
      <c r="B39" s="1">
        <v>0.2104036323815161</v>
      </c>
      <c r="C39" s="1">
        <v>0.22459414066742733</v>
      </c>
      <c r="D39" s="1">
        <v>0.17185599810229982</v>
      </c>
      <c r="E39" s="1">
        <v>0.18245979137138438</v>
      </c>
      <c r="F39" s="1">
        <v>0.12715450559269889</v>
      </c>
      <c r="G39" s="1">
        <v>0.13415854277139325</v>
      </c>
      <c r="H39" s="1">
        <v>8.07729865148967E-2</v>
      </c>
      <c r="I39" s="1">
        <v>8.5390062325754496E-2</v>
      </c>
      <c r="J39" s="1">
        <v>4.4148075140988896E-2</v>
      </c>
      <c r="K39" s="1">
        <v>4.7252596845571371E-2</v>
      </c>
      <c r="L39" s="1">
        <v>1.9595165265478765E-2</v>
      </c>
      <c r="M39" s="1">
        <v>2.1486876616429808E-2</v>
      </c>
      <c r="N39" s="1">
        <v>7.0360553427255331E-3</v>
      </c>
      <c r="O39" s="1">
        <v>8.0166787421441579E-3</v>
      </c>
      <c r="P39" s="1">
        <v>3.2262210263808875E-3</v>
      </c>
      <c r="Q39" s="1">
        <v>3.8643400366074263E-3</v>
      </c>
      <c r="R39" s="1">
        <v>1.6154549322761403E-3</v>
      </c>
      <c r="S39" s="1">
        <v>2.0243152251886707E-3</v>
      </c>
      <c r="T39" s="1">
        <v>7.664895966716938E-4</v>
      </c>
      <c r="U39" s="1">
        <v>1.0477339156650261E-3</v>
      </c>
      <c r="V39" s="1">
        <v>4.7896719819311926E-4</v>
      </c>
      <c r="W39" s="1">
        <v>7.416479624354239E-4</v>
      </c>
      <c r="X39" s="1">
        <v>2.2756070329777068E-4</v>
      </c>
      <c r="Y39" s="1">
        <v>4.2837632674734501E-4</v>
      </c>
      <c r="Z39"/>
      <c r="AA39"/>
    </row>
    <row r="40" spans="1:27" x14ac:dyDescent="0.25">
      <c r="A40" s="3">
        <v>202136</v>
      </c>
      <c r="B40" s="1">
        <v>0.21040026441527485</v>
      </c>
      <c r="C40" s="1">
        <v>0.2245888509617289</v>
      </c>
      <c r="D40" s="1">
        <v>0.17178223962424419</v>
      </c>
      <c r="E40" s="1">
        <v>0.18238004384584486</v>
      </c>
      <c r="F40" s="1">
        <v>0.12714429945179506</v>
      </c>
      <c r="G40" s="1">
        <v>0.13414595345850927</v>
      </c>
      <c r="H40" s="1">
        <v>8.0720776410725129E-2</v>
      </c>
      <c r="I40" s="1">
        <v>8.5334750042915533E-2</v>
      </c>
      <c r="J40" s="1">
        <v>4.4129714977135373E-2</v>
      </c>
      <c r="K40" s="1">
        <v>4.723245484160922E-2</v>
      </c>
      <c r="L40" s="1">
        <v>1.9592525368448875E-2</v>
      </c>
      <c r="M40" s="1">
        <v>2.1483442969750667E-2</v>
      </c>
      <c r="N40" s="1">
        <v>7.0310085626271637E-3</v>
      </c>
      <c r="O40" s="1">
        <v>8.0109257773502401E-3</v>
      </c>
      <c r="P40" s="1">
        <v>3.2233885750890001E-3</v>
      </c>
      <c r="Q40" s="1">
        <v>3.8609462639135378E-3</v>
      </c>
      <c r="R40" s="1">
        <v>1.6139912764196898E-3</v>
      </c>
      <c r="S40" s="1">
        <v>2.0224807495721432E-3</v>
      </c>
      <c r="T40" s="1">
        <v>7.6550883529887144E-4</v>
      </c>
      <c r="U40" s="1">
        <v>1.0463930955091237E-3</v>
      </c>
      <c r="V40" s="1">
        <v>4.7825688978402617E-4</v>
      </c>
      <c r="W40" s="1">
        <v>7.4054794725589334E-4</v>
      </c>
      <c r="X40" s="1">
        <v>2.2720269212405048E-4</v>
      </c>
      <c r="Y40" s="1">
        <v>4.2770230671788576E-4</v>
      </c>
      <c r="Z40"/>
      <c r="AA40"/>
    </row>
    <row r="41" spans="1:27" x14ac:dyDescent="0.25">
      <c r="A41" s="3">
        <v>202137</v>
      </c>
      <c r="B41" s="1">
        <v>0.21039689820334909</v>
      </c>
      <c r="C41" s="1">
        <v>0.22458356378408725</v>
      </c>
      <c r="D41" s="1">
        <v>0.17170857407114395</v>
      </c>
      <c r="E41" s="1">
        <v>0.18230039705305004</v>
      </c>
      <c r="F41" s="1">
        <v>0.12704165834238371</v>
      </c>
      <c r="G41" s="1">
        <v>0.13403613429687075</v>
      </c>
      <c r="H41" s="1">
        <v>8.0683110961474014E-2</v>
      </c>
      <c r="I41" s="1">
        <v>8.5293525487512484E-2</v>
      </c>
      <c r="J41" s="1">
        <v>4.4099830100322999E-2</v>
      </c>
      <c r="K41" s="1">
        <v>4.7199960256071129E-2</v>
      </c>
      <c r="L41" s="1">
        <v>1.9620649614180394E-2</v>
      </c>
      <c r="M41" s="1">
        <v>2.15121667856998E-2</v>
      </c>
      <c r="N41" s="1">
        <v>7.0247536573579995E-3</v>
      </c>
      <c r="O41" s="1">
        <v>8.0037956427103877E-3</v>
      </c>
      <c r="P41" s="1">
        <v>3.2202738302092204E-3</v>
      </c>
      <c r="Q41" s="1">
        <v>3.8572142562669789E-3</v>
      </c>
      <c r="R41" s="1">
        <v>1.6118679230946783E-3</v>
      </c>
      <c r="S41" s="1">
        <v>2.0198194422054419E-3</v>
      </c>
      <c r="T41" s="1">
        <v>7.6948643942851137E-4</v>
      </c>
      <c r="U41" s="1">
        <v>1.0507921423370458E-3</v>
      </c>
      <c r="V41" s="1">
        <v>4.7741219392582947E-4</v>
      </c>
      <c r="W41" s="1">
        <v>7.3923981428290688E-4</v>
      </c>
      <c r="X41" s="1">
        <v>2.2682229421461811E-4</v>
      </c>
      <c r="Y41" s="1">
        <v>4.2698613991418215E-4</v>
      </c>
      <c r="Z41"/>
      <c r="AA41"/>
    </row>
    <row r="42" spans="1:27" x14ac:dyDescent="0.25">
      <c r="A42" s="3">
        <v>202138</v>
      </c>
      <c r="B42" s="1">
        <v>0.21028282858544875</v>
      </c>
      <c r="C42" s="1">
        <v>0.22446109073430606</v>
      </c>
      <c r="D42" s="1">
        <v>0.17161545358572386</v>
      </c>
      <c r="E42" s="1">
        <v>0.18219892165497217</v>
      </c>
      <c r="F42" s="1">
        <v>0.12698022974483106</v>
      </c>
      <c r="G42" s="1">
        <v>0.13396993407651744</v>
      </c>
      <c r="H42" s="1">
        <v>8.0666584604876079E-2</v>
      </c>
      <c r="I42" s="1">
        <v>8.5274697710612274E-2</v>
      </c>
      <c r="J42" s="1">
        <v>4.4067697492743294E-2</v>
      </c>
      <c r="K42" s="1">
        <v>4.7165057291413362E-2</v>
      </c>
      <c r="L42" s="1">
        <v>1.961191202149648E-2</v>
      </c>
      <c r="M42" s="1">
        <v>2.1502043451314005E-2</v>
      </c>
      <c r="N42" s="1">
        <v>7.0254888972580785E-3</v>
      </c>
      <c r="O42" s="1">
        <v>8.0040598870440276E-3</v>
      </c>
      <c r="P42" s="1">
        <v>3.216711248678629E-3</v>
      </c>
      <c r="Q42" s="1">
        <v>3.8529456650299707E-3</v>
      </c>
      <c r="R42" s="1">
        <v>1.6097405793215639E-3</v>
      </c>
      <c r="S42" s="1">
        <v>2.0171531348554283E-3</v>
      </c>
      <c r="T42" s="1">
        <v>7.680450853157064E-4</v>
      </c>
      <c r="U42" s="1">
        <v>1.0488235810349833E-3</v>
      </c>
      <c r="V42" s="1">
        <v>4.7637183206049771E-4</v>
      </c>
      <c r="W42" s="1">
        <v>7.3762866524091091E-4</v>
      </c>
      <c r="X42" s="1">
        <v>2.2636929589060816E-4</v>
      </c>
      <c r="Y42" s="1">
        <v>4.2613329024769055E-4</v>
      </c>
      <c r="Z42"/>
      <c r="AA42"/>
    </row>
    <row r="43" spans="1:27" x14ac:dyDescent="0.25">
      <c r="A43" s="3">
        <v>202139</v>
      </c>
      <c r="B43" s="1">
        <v>0.21018297254754328</v>
      </c>
      <c r="C43" s="1">
        <v>0.22435053858990919</v>
      </c>
      <c r="D43" s="1">
        <v>0.17151345302282953</v>
      </c>
      <c r="E43" s="1">
        <v>0.18208581978072255</v>
      </c>
      <c r="F43" s="1">
        <v>0.12684313382825793</v>
      </c>
      <c r="G43" s="1">
        <v>0.13382425045591859</v>
      </c>
      <c r="H43" s="1">
        <v>8.0591646687917337E-2</v>
      </c>
      <c r="I43" s="1">
        <v>8.5194431827779651E-2</v>
      </c>
      <c r="J43" s="1">
        <v>4.3999215427629079E-2</v>
      </c>
      <c r="K43" s="1">
        <v>4.7091653268216294E-2</v>
      </c>
      <c r="L43" s="1">
        <v>1.9609446527631882E-2</v>
      </c>
      <c r="M43" s="1">
        <v>2.1498270300632161E-2</v>
      </c>
      <c r="N43" s="1">
        <v>7.0315168729100297E-3</v>
      </c>
      <c r="O43" s="1">
        <v>8.0097850627329249E-3</v>
      </c>
      <c r="P43" s="1">
        <v>3.212203594307426E-3</v>
      </c>
      <c r="Q43" s="1">
        <v>3.8475447167664414E-3</v>
      </c>
      <c r="R43" s="1">
        <v>1.6119595865614815E-3</v>
      </c>
      <c r="S43" s="1">
        <v>2.0191827993126625E-3</v>
      </c>
      <c r="T43" s="1">
        <v>7.6609141773812664E-4</v>
      </c>
      <c r="U43" s="1">
        <v>1.046155317966511E-3</v>
      </c>
      <c r="V43" s="1">
        <v>4.7512451592108911E-4</v>
      </c>
      <c r="W43" s="1">
        <v>7.3569701919638244E-4</v>
      </c>
      <c r="X43" s="1">
        <v>2.257406371968057E-4</v>
      </c>
      <c r="Y43" s="1">
        <v>4.2494972941166907E-4</v>
      </c>
      <c r="Z43"/>
      <c r="AA43"/>
    </row>
    <row r="44" spans="1:27" x14ac:dyDescent="0.25">
      <c r="A44" s="3">
        <v>202140</v>
      </c>
      <c r="B44" s="1">
        <v>0.20982845567314143</v>
      </c>
      <c r="C44" s="1">
        <v>0.22396825141549112</v>
      </c>
      <c r="D44" s="1">
        <v>0.1712313356934759</v>
      </c>
      <c r="E44" s="1">
        <v>0.18177957821565624</v>
      </c>
      <c r="F44" s="1">
        <v>0.12664871355515697</v>
      </c>
      <c r="G44" s="1">
        <v>0.13361731132826912</v>
      </c>
      <c r="H44" s="1">
        <v>8.0522128030734663E-2</v>
      </c>
      <c r="I44" s="1">
        <v>8.5117718712560353E-2</v>
      </c>
      <c r="J44" s="1">
        <v>4.3998099321946121E-2</v>
      </c>
      <c r="K44" s="1">
        <v>4.7087702929759612E-2</v>
      </c>
      <c r="L44" s="1">
        <v>1.9578236438263112E-2</v>
      </c>
      <c r="M44" s="1">
        <v>2.1463490053309858E-2</v>
      </c>
      <c r="N44" s="1">
        <v>7.0269947015598371E-3</v>
      </c>
      <c r="O44" s="1">
        <v>8.0040601798408752E-3</v>
      </c>
      <c r="P44" s="1">
        <v>3.2057147962951784E-3</v>
      </c>
      <c r="Q44" s="1">
        <v>3.8397700248294347E-3</v>
      </c>
      <c r="R44" s="1">
        <v>1.6076962103569532E-3</v>
      </c>
      <c r="S44" s="1">
        <v>2.0138412861664891E-3</v>
      </c>
      <c r="T44" s="1">
        <v>7.6373610056940317E-4</v>
      </c>
      <c r="U44" s="1">
        <v>1.0429384960147475E-3</v>
      </c>
      <c r="V44" s="1">
        <v>4.7965904516818951E-4</v>
      </c>
      <c r="W44" s="1">
        <v>7.4072130670814528E-4</v>
      </c>
      <c r="X44" s="1">
        <v>2.249712699538939E-4</v>
      </c>
      <c r="Y44" s="1">
        <v>4.2350126090786287E-4</v>
      </c>
      <c r="Z44"/>
      <c r="AA44"/>
    </row>
    <row r="45" spans="1:27" x14ac:dyDescent="0.25">
      <c r="A45" s="3">
        <v>202141</v>
      </c>
      <c r="B45" s="1">
        <v>0.20965250221650117</v>
      </c>
      <c r="C45" s="1">
        <v>0.22376273119873225</v>
      </c>
      <c r="D45" s="1">
        <v>0.17118402623567885</v>
      </c>
      <c r="E45" s="1">
        <v>0.1817162380569905</v>
      </c>
      <c r="F45" s="1">
        <v>0.12649835025085493</v>
      </c>
      <c r="G45" s="1">
        <v>0.13345109926291793</v>
      </c>
      <c r="H45" s="1">
        <v>8.0409017534316063E-2</v>
      </c>
      <c r="I45" s="1">
        <v>8.499440544856901E-2</v>
      </c>
      <c r="J45" s="1">
        <v>4.3922603292069907E-2</v>
      </c>
      <c r="K45" s="1">
        <v>4.7005414196089147E-2</v>
      </c>
      <c r="L45" s="1">
        <v>1.9531668716679367E-2</v>
      </c>
      <c r="M45" s="1">
        <v>2.1411860487796006E-2</v>
      </c>
      <c r="N45" s="1">
        <v>7.0292394621110062E-3</v>
      </c>
      <c r="O45" s="1">
        <v>8.0049104704070922E-3</v>
      </c>
      <c r="P45" s="1">
        <v>3.2024262945403795E-3</v>
      </c>
      <c r="Q45" s="1">
        <v>3.8350998011080096E-3</v>
      </c>
      <c r="R45" s="1">
        <v>1.606333842656733E-3</v>
      </c>
      <c r="S45" s="1">
        <v>2.0113894663227631E-3</v>
      </c>
      <c r="T45" s="1">
        <v>7.5940740763480918E-4</v>
      </c>
      <c r="U45" s="1">
        <v>1.0370265036816087E-3</v>
      </c>
      <c r="V45" s="1">
        <v>4.7689136358080512E-4</v>
      </c>
      <c r="W45" s="1">
        <v>7.3644668828939659E-4</v>
      </c>
      <c r="X45" s="1">
        <v>2.3053463101015229E-4</v>
      </c>
      <c r="Y45" s="1">
        <v>4.3048191801130714E-4</v>
      </c>
      <c r="Z45"/>
      <c r="AA45"/>
    </row>
    <row r="46" spans="1:27" x14ac:dyDescent="0.25">
      <c r="A46" s="3">
        <v>202142</v>
      </c>
      <c r="B46" s="1">
        <v>0.20937121668281197</v>
      </c>
      <c r="C46" s="1">
        <v>0.22343105093521168</v>
      </c>
      <c r="D46" s="1">
        <v>0.17060434295791119</v>
      </c>
      <c r="E46" s="1">
        <v>0.18108427400084989</v>
      </c>
      <c r="F46" s="1">
        <v>0.12573780051456787</v>
      </c>
      <c r="G46" s="1">
        <v>0.13263926852055527</v>
      </c>
      <c r="H46" s="1">
        <v>8.0038213417970863E-2</v>
      </c>
      <c r="I46" s="1">
        <v>8.4595562903407848E-2</v>
      </c>
      <c r="J46" s="1">
        <v>4.3719054548594524E-2</v>
      </c>
      <c r="K46" s="1">
        <v>4.678453327220837E-2</v>
      </c>
      <c r="L46" s="1">
        <v>1.9462264857977172E-2</v>
      </c>
      <c r="M46" s="1">
        <v>2.13330690662757E-2</v>
      </c>
      <c r="N46" s="1">
        <v>7.0189811457407629E-3</v>
      </c>
      <c r="O46" s="1">
        <v>7.9903997172986359E-3</v>
      </c>
      <c r="P46" s="1">
        <v>3.1785140287903203E-3</v>
      </c>
      <c r="Q46" s="1">
        <v>3.8064543777729144E-3</v>
      </c>
      <c r="R46" s="1">
        <v>1.597337628373821E-3</v>
      </c>
      <c r="S46" s="1">
        <v>1.9993856166179167E-3</v>
      </c>
      <c r="T46" s="1">
        <v>7.5530695303321926E-4</v>
      </c>
      <c r="U46" s="1">
        <v>1.0304171746350328E-3</v>
      </c>
      <c r="V46" s="1">
        <v>4.7708618587604485E-4</v>
      </c>
      <c r="W46" s="1">
        <v>7.3480172162126403E-4</v>
      </c>
      <c r="X46" s="1">
        <v>2.3459536824344877E-4</v>
      </c>
      <c r="Y46" s="1">
        <v>4.3467054044066548E-4</v>
      </c>
      <c r="Z46"/>
      <c r="AA46"/>
    </row>
    <row r="47" spans="1:27" x14ac:dyDescent="0.25">
      <c r="A47" s="3">
        <v>202143</v>
      </c>
      <c r="B47" s="1">
        <v>0.20859197373161212</v>
      </c>
      <c r="C47" s="1">
        <v>0.22256200290775199</v>
      </c>
      <c r="D47" s="1">
        <v>0.16966211647326701</v>
      </c>
      <c r="E47" s="1">
        <v>0.18005232557727846</v>
      </c>
      <c r="F47" s="1">
        <v>0.12516650663586984</v>
      </c>
      <c r="G47" s="1">
        <v>0.13200934638250286</v>
      </c>
      <c r="H47" s="1">
        <v>7.9476285029622742E-2</v>
      </c>
      <c r="I47" s="1">
        <v>8.3988423497276712E-2</v>
      </c>
      <c r="J47" s="1">
        <v>4.3361863234790909E-2</v>
      </c>
      <c r="K47" s="1">
        <v>4.6396803295529171E-2</v>
      </c>
      <c r="L47" s="1">
        <v>1.9309066898265548E-2</v>
      </c>
      <c r="M47" s="1">
        <v>2.1161867612404062E-2</v>
      </c>
      <c r="N47" s="1">
        <v>7.0033111903293034E-3</v>
      </c>
      <c r="O47" s="1">
        <v>7.9680953508260016E-3</v>
      </c>
      <c r="P47" s="1">
        <v>3.1791366080664708E-3</v>
      </c>
      <c r="Q47" s="1">
        <v>3.8029023496871342E-3</v>
      </c>
      <c r="R47" s="1">
        <v>1.5942132483571137E-3</v>
      </c>
      <c r="S47" s="1">
        <v>1.9925708318396995E-3</v>
      </c>
      <c r="T47" s="1">
        <v>7.3992562518858471E-4</v>
      </c>
      <c r="U47" s="1">
        <v>1.0094305145655336E-3</v>
      </c>
      <c r="V47" s="1">
        <v>4.7345889504939653E-4</v>
      </c>
      <c r="W47" s="1">
        <v>7.2732300944655442E-4</v>
      </c>
      <c r="X47" s="1">
        <v>2.3693393158578469E-4</v>
      </c>
      <c r="Y47" s="1">
        <v>4.3572551927950002E-4</v>
      </c>
      <c r="Z47"/>
      <c r="AA47"/>
    </row>
    <row r="48" spans="1:27" x14ac:dyDescent="0.25">
      <c r="A48" s="3">
        <v>202144</v>
      </c>
      <c r="B48" s="1">
        <v>0.2076264713067959</v>
      </c>
      <c r="C48" s="1">
        <v>0.22145679435030052</v>
      </c>
      <c r="D48" s="1">
        <v>0.16823821176038875</v>
      </c>
      <c r="E48" s="1">
        <v>0.17848398060930495</v>
      </c>
      <c r="F48" s="1">
        <v>0.12391345709939937</v>
      </c>
      <c r="G48" s="1">
        <v>0.13064770463415062</v>
      </c>
      <c r="H48" s="1">
        <v>7.8583099672736578E-2</v>
      </c>
      <c r="I48" s="1">
        <v>8.3020022072389371E-2</v>
      </c>
      <c r="J48" s="1">
        <v>4.284213776304982E-2</v>
      </c>
      <c r="K48" s="1">
        <v>4.5824979117468426E-2</v>
      </c>
      <c r="L48" s="1">
        <v>1.9087083066523677E-2</v>
      </c>
      <c r="M48" s="1">
        <v>2.0911218491796568E-2</v>
      </c>
      <c r="N48" s="1">
        <v>6.9566833644855311E-3</v>
      </c>
      <c r="O48" s="1">
        <v>7.9095677204982923E-3</v>
      </c>
      <c r="P48" s="1">
        <v>3.1538547208033361E-3</v>
      </c>
      <c r="Q48" s="1">
        <v>3.7684708408393364E-3</v>
      </c>
      <c r="R48" s="1">
        <v>1.5595748842922347E-3</v>
      </c>
      <c r="S48" s="1">
        <v>1.948567817538052E-3</v>
      </c>
      <c r="T48" s="1">
        <v>7.3611037234318525E-4</v>
      </c>
      <c r="U48" s="1">
        <v>1.0003912046303853E-3</v>
      </c>
      <c r="V48" s="1">
        <v>4.5831622392384085E-4</v>
      </c>
      <c r="W48" s="1">
        <v>7.0405799299411045E-4</v>
      </c>
      <c r="X48" s="1">
        <v>2.2988281943786255E-4</v>
      </c>
      <c r="Y48" s="1">
        <v>4.2275703460813369E-4</v>
      </c>
      <c r="Z48"/>
      <c r="AA48"/>
    </row>
    <row r="49" spans="1:27" x14ac:dyDescent="0.25">
      <c r="A49" s="3">
        <v>202145</v>
      </c>
      <c r="B49" s="1">
        <v>0.20628763599089189</v>
      </c>
      <c r="C49" s="1">
        <v>0.21992345691807136</v>
      </c>
      <c r="D49" s="1">
        <v>0.16700482562095989</v>
      </c>
      <c r="E49" s="1">
        <v>0.17708542756020237</v>
      </c>
      <c r="F49" s="1">
        <v>0.12271530605358047</v>
      </c>
      <c r="G49" s="1">
        <v>0.12933354498289709</v>
      </c>
      <c r="H49" s="1">
        <v>7.735188201957241E-2</v>
      </c>
      <c r="I49" s="1">
        <v>8.1690382755976232E-2</v>
      </c>
      <c r="J49" s="1">
        <v>4.2291040820613218E-2</v>
      </c>
      <c r="K49" s="1">
        <v>4.521215117325815E-2</v>
      </c>
      <c r="L49" s="1">
        <v>1.8947701706545878E-2</v>
      </c>
      <c r="M49" s="1">
        <v>2.0741489300272465E-2</v>
      </c>
      <c r="N49" s="1">
        <v>6.8641062965072207E-3</v>
      </c>
      <c r="O49" s="1">
        <v>7.7984472648931847E-3</v>
      </c>
      <c r="P49" s="1">
        <v>3.1375232814141651E-3</v>
      </c>
      <c r="Q49" s="1">
        <v>3.7421987723000576E-3</v>
      </c>
      <c r="R49" s="1">
        <v>1.5630593575548684E-3</v>
      </c>
      <c r="S49" s="1">
        <v>1.9460937740655346E-3</v>
      </c>
      <c r="T49" s="1">
        <v>7.3562641600480154E-4</v>
      </c>
      <c r="U49" s="1">
        <v>9.9426858339174678E-4</v>
      </c>
      <c r="V49" s="1">
        <v>4.395046456297644E-4</v>
      </c>
      <c r="W49" s="1">
        <v>6.7515638724625557E-4</v>
      </c>
      <c r="X49" s="1">
        <v>2.2712551410598256E-4</v>
      </c>
      <c r="Y49" s="1">
        <v>4.1467723851471206E-4</v>
      </c>
      <c r="Z49"/>
      <c r="AA49"/>
    </row>
    <row r="50" spans="1:27" x14ac:dyDescent="0.25">
      <c r="A50" s="3">
        <v>202146</v>
      </c>
      <c r="B50" s="1">
        <v>0.20590927708427936</v>
      </c>
      <c r="C50" s="1">
        <v>0.21935657111981904</v>
      </c>
      <c r="D50" s="1">
        <v>0.16578557829811222</v>
      </c>
      <c r="E50" s="1">
        <v>0.17568717857251884</v>
      </c>
      <c r="F50" s="1">
        <v>0.12193571256083528</v>
      </c>
      <c r="G50" s="1">
        <v>0.1284296064844643</v>
      </c>
      <c r="H50" s="1">
        <v>7.6456634205774213E-2</v>
      </c>
      <c r="I50" s="1">
        <v>8.069746795820186E-2</v>
      </c>
      <c r="J50" s="1">
        <v>4.1824321477135953E-2</v>
      </c>
      <c r="K50" s="1">
        <v>4.4677010666852965E-2</v>
      </c>
      <c r="L50" s="1">
        <v>1.8701782639828878E-2</v>
      </c>
      <c r="M50" s="1">
        <v>2.0453487915687775E-2</v>
      </c>
      <c r="N50" s="1">
        <v>6.798135540819707E-3</v>
      </c>
      <c r="O50" s="1">
        <v>7.7127550762655997E-3</v>
      </c>
      <c r="P50" s="1">
        <v>3.0879557285377907E-3</v>
      </c>
      <c r="Q50" s="1">
        <v>3.6772593467052509E-3</v>
      </c>
      <c r="R50" s="1">
        <v>1.5463666121373831E-3</v>
      </c>
      <c r="S50" s="1">
        <v>1.9188820428674557E-3</v>
      </c>
      <c r="T50" s="1">
        <v>7.1824986174612011E-4</v>
      </c>
      <c r="U50" s="1">
        <v>9.6656585558558877E-4</v>
      </c>
      <c r="V50" s="1">
        <v>4.1324542186703384E-4</v>
      </c>
      <c r="W50" s="1">
        <v>6.3481292817226833E-4</v>
      </c>
      <c r="X50" s="1">
        <v>2.328171092414945E-4</v>
      </c>
      <c r="Y50" s="1">
        <v>4.1655550211576193E-4</v>
      </c>
      <c r="Z50"/>
      <c r="AA50"/>
    </row>
    <row r="51" spans="1:27" x14ac:dyDescent="0.25">
      <c r="A51" s="3">
        <v>202147</v>
      </c>
      <c r="B51" s="1">
        <v>0.20548392994778888</v>
      </c>
      <c r="C51" s="1">
        <v>0.21873693876692238</v>
      </c>
      <c r="D51" s="1">
        <v>0.16473602353234335</v>
      </c>
      <c r="E51" s="1">
        <v>0.17445832012753199</v>
      </c>
      <c r="F51" s="1">
        <v>0.12061159587651835</v>
      </c>
      <c r="G51" s="1">
        <v>0.12696323521093872</v>
      </c>
      <c r="H51" s="1">
        <v>7.541054476100989E-2</v>
      </c>
      <c r="I51" s="1">
        <v>7.954000293653346E-2</v>
      </c>
      <c r="J51" s="1">
        <v>4.1105013226849729E-2</v>
      </c>
      <c r="K51" s="1">
        <v>4.3869056772925769E-2</v>
      </c>
      <c r="L51" s="1">
        <v>1.8350702333038833E-2</v>
      </c>
      <c r="M51" s="1">
        <v>2.0048868021418743E-2</v>
      </c>
      <c r="N51" s="1">
        <v>6.7585316060744484E-3</v>
      </c>
      <c r="O51" s="1">
        <v>7.6517831455372312E-3</v>
      </c>
      <c r="P51" s="1">
        <v>3.0283001236662698E-3</v>
      </c>
      <c r="Q51" s="1">
        <v>3.5994598467067496E-3</v>
      </c>
      <c r="R51" s="1">
        <v>1.5150379742713859E-3</v>
      </c>
      <c r="S51" s="1">
        <v>1.874590950562106E-3</v>
      </c>
      <c r="T51" s="1">
        <v>7.0476230047276944E-4</v>
      </c>
      <c r="U51" s="1">
        <v>9.4294233056228468E-4</v>
      </c>
      <c r="V51" s="1">
        <v>4.0587920170496712E-4</v>
      </c>
      <c r="W51" s="1">
        <v>6.1733060746640338E-4</v>
      </c>
      <c r="X51" s="1">
        <v>2.4065785460312242E-4</v>
      </c>
      <c r="Y51" s="1">
        <v>4.2035209232540581E-4</v>
      </c>
      <c r="Z51"/>
      <c r="AA51"/>
    </row>
    <row r="52" spans="1:27" x14ac:dyDescent="0.25">
      <c r="A52" s="3">
        <v>202148</v>
      </c>
      <c r="B52" s="1">
        <v>0.205631562645535</v>
      </c>
      <c r="C52" s="1">
        <v>0.21875613019853368</v>
      </c>
      <c r="D52" s="1">
        <v>0.16510706723551583</v>
      </c>
      <c r="E52" s="1">
        <v>0.1747187251670973</v>
      </c>
      <c r="F52" s="1">
        <v>0.12000026542442656</v>
      </c>
      <c r="G52" s="1">
        <v>0.12624157662294455</v>
      </c>
      <c r="H52" s="1">
        <v>7.47032568874164E-2</v>
      </c>
      <c r="I52" s="1">
        <v>7.8743311973242178E-2</v>
      </c>
      <c r="J52" s="1">
        <v>4.0561787589883241E-2</v>
      </c>
      <c r="K52" s="1">
        <v>4.3251309419410161E-2</v>
      </c>
      <c r="L52" s="1">
        <v>1.8149016585686281E-2</v>
      </c>
      <c r="M52" s="1">
        <v>1.9803851076958992E-2</v>
      </c>
      <c r="N52" s="1">
        <v>6.7709279275984411E-3</v>
      </c>
      <c r="O52" s="1">
        <v>7.6483345512728543E-3</v>
      </c>
      <c r="P52" s="1">
        <v>3.0115115180558041E-3</v>
      </c>
      <c r="Q52" s="1">
        <v>3.5695764487440802E-3</v>
      </c>
      <c r="R52" s="1">
        <v>1.5004181650569368E-3</v>
      </c>
      <c r="S52" s="1">
        <v>1.8502538677473766E-3</v>
      </c>
      <c r="T52" s="1">
        <v>7.0439502477772828E-4</v>
      </c>
      <c r="U52" s="1">
        <v>9.3591059900585347E-4</v>
      </c>
      <c r="V52" s="1">
        <v>3.8829304342735183E-4</v>
      </c>
      <c r="W52" s="1">
        <v>5.8917681344313345E-4</v>
      </c>
      <c r="X52" s="1">
        <v>2.3867587140862905E-4</v>
      </c>
      <c r="Y52" s="1">
        <v>4.1234617292114974E-4</v>
      </c>
      <c r="Z52"/>
      <c r="AA52"/>
    </row>
    <row r="53" spans="1:27" x14ac:dyDescent="0.25">
      <c r="A53" s="3">
        <v>202149</v>
      </c>
      <c r="B53" s="1">
        <v>0.20753283518751747</v>
      </c>
      <c r="C53" s="1">
        <v>0.22061036453841609</v>
      </c>
      <c r="D53" s="1">
        <v>0.16548988708716944</v>
      </c>
      <c r="E53" s="1">
        <v>0.17501509157570394</v>
      </c>
      <c r="F53" s="1">
        <v>0.11977836002983705</v>
      </c>
      <c r="G53" s="1">
        <v>0.12593674355909915</v>
      </c>
      <c r="H53" s="1">
        <v>7.430691659163656E-2</v>
      </c>
      <c r="I53" s="1">
        <v>7.8281502813684248E-2</v>
      </c>
      <c r="J53" s="1">
        <v>4.0392270603934174E-2</v>
      </c>
      <c r="K53" s="1">
        <v>4.3033339992977843E-2</v>
      </c>
      <c r="L53" s="1">
        <v>1.8134966641925737E-2</v>
      </c>
      <c r="M53" s="1">
        <v>1.9763458428239976E-2</v>
      </c>
      <c r="N53" s="1">
        <v>6.7487164416286695E-3</v>
      </c>
      <c r="O53" s="1">
        <v>7.6114394839449998E-3</v>
      </c>
      <c r="P53" s="1">
        <v>3.0418855582407213E-3</v>
      </c>
      <c r="Q53" s="1">
        <v>3.5938856565700342E-3</v>
      </c>
      <c r="R53" s="1">
        <v>1.4898930615087418E-3</v>
      </c>
      <c r="S53" s="1">
        <v>1.8324270559655607E-3</v>
      </c>
      <c r="T53" s="1">
        <v>7.0383270014630751E-4</v>
      </c>
      <c r="U53" s="1">
        <v>9.3042126291955284E-4</v>
      </c>
      <c r="V53" s="1">
        <v>3.7570269656061751E-4</v>
      </c>
      <c r="W53" s="1">
        <v>5.6873946662256314E-4</v>
      </c>
      <c r="X53" s="1">
        <v>2.3420623383818386E-4</v>
      </c>
      <c r="Y53" s="1">
        <v>4.0250785838116994E-4</v>
      </c>
      <c r="Z53"/>
      <c r="AA53"/>
    </row>
    <row r="54" spans="1:27" x14ac:dyDescent="0.25">
      <c r="A54" s="3">
        <v>202150</v>
      </c>
      <c r="B54" s="1">
        <v>0.20801860893121438</v>
      </c>
      <c r="C54" s="1">
        <v>0.22101705260075438</v>
      </c>
      <c r="D54" s="1">
        <v>0.16623607515454175</v>
      </c>
      <c r="E54" s="1">
        <v>0.175717695921698</v>
      </c>
      <c r="F54" s="1">
        <v>0.12025345279089109</v>
      </c>
      <c r="G54" s="1">
        <v>0.12637298328293148</v>
      </c>
      <c r="H54" s="1">
        <v>7.4635895069237373E-2</v>
      </c>
      <c r="I54" s="1">
        <v>7.8581096837623987E-2</v>
      </c>
      <c r="J54" s="1">
        <v>4.0419271010115526E-2</v>
      </c>
      <c r="K54" s="1">
        <v>4.3031555529045473E-2</v>
      </c>
      <c r="L54" s="1">
        <v>1.8041827684832989E-2</v>
      </c>
      <c r="M54" s="1">
        <v>1.964846102907777E-2</v>
      </c>
      <c r="N54" s="1">
        <v>6.7935817456696995E-3</v>
      </c>
      <c r="O54" s="1">
        <v>7.6494064587863952E-3</v>
      </c>
      <c r="P54" s="1">
        <v>3.0549196086680935E-3</v>
      </c>
      <c r="Q54" s="1">
        <v>3.6018376994838108E-3</v>
      </c>
      <c r="R54" s="1">
        <v>1.5230909061747441E-3</v>
      </c>
      <c r="S54" s="1">
        <v>1.8649318061256604E-3</v>
      </c>
      <c r="T54" s="1">
        <v>6.8783827052805175E-4</v>
      </c>
      <c r="U54" s="1">
        <v>9.0863519107914424E-4</v>
      </c>
      <c r="V54" s="1">
        <v>3.7695402268527785E-4</v>
      </c>
      <c r="W54" s="1">
        <v>5.6677489863256499E-4</v>
      </c>
      <c r="X54" s="1">
        <v>2.3695061473981909E-4</v>
      </c>
      <c r="Y54" s="1">
        <v>4.0315359871809128E-4</v>
      </c>
      <c r="Z54"/>
      <c r="AA54"/>
    </row>
    <row r="55" spans="1:27" x14ac:dyDescent="0.25">
      <c r="A55" s="3">
        <v>202151</v>
      </c>
      <c r="B55" s="1">
        <v>0.20898157694231578</v>
      </c>
      <c r="C55" s="1">
        <v>0.22195626293051951</v>
      </c>
      <c r="D55" s="1">
        <v>0.16663109320844088</v>
      </c>
      <c r="E55" s="1">
        <v>0.17607886801167832</v>
      </c>
      <c r="F55" s="1">
        <v>0.12067068944575426</v>
      </c>
      <c r="G55" s="1">
        <v>0.12677211118853574</v>
      </c>
      <c r="H55" s="1">
        <v>7.4999609074638693E-2</v>
      </c>
      <c r="I55" s="1">
        <v>7.8932483993802552E-2</v>
      </c>
      <c r="J55" s="1">
        <v>4.0718655410244893E-2</v>
      </c>
      <c r="K55" s="1">
        <v>4.3324456041739116E-2</v>
      </c>
      <c r="L55" s="1">
        <v>1.8241702741828642E-2</v>
      </c>
      <c r="M55" s="1">
        <v>1.9846951885320759E-2</v>
      </c>
      <c r="N55" s="1">
        <v>6.8646668895452033E-3</v>
      </c>
      <c r="O55" s="1">
        <v>7.7192325889542217E-3</v>
      </c>
      <c r="P55" s="1">
        <v>3.0802431493599522E-3</v>
      </c>
      <c r="Q55" s="1">
        <v>3.6254923824117768E-3</v>
      </c>
      <c r="R55" s="1">
        <v>1.52191889359576E-3</v>
      </c>
      <c r="S55" s="1">
        <v>1.8610101223075393E-3</v>
      </c>
      <c r="T55" s="1">
        <v>6.9450044044064741E-4</v>
      </c>
      <c r="U55" s="1">
        <v>9.1428383408355071E-4</v>
      </c>
      <c r="V55" s="1">
        <v>3.7393061234439499E-4</v>
      </c>
      <c r="W55" s="1">
        <v>5.6099924356927983E-4</v>
      </c>
      <c r="X55" s="1">
        <v>2.371499600016609E-4</v>
      </c>
      <c r="Y55" s="1">
        <v>4.0155325223501165E-4</v>
      </c>
      <c r="Z55"/>
      <c r="AA55"/>
    </row>
    <row r="56" spans="1:27" x14ac:dyDescent="0.25">
      <c r="A56" s="3">
        <v>202152</v>
      </c>
      <c r="B56" s="1">
        <v>0.20920486982170267</v>
      </c>
      <c r="C56" s="1">
        <v>0.22213513100827614</v>
      </c>
      <c r="D56" s="1">
        <v>0.16691282832680643</v>
      </c>
      <c r="E56" s="1">
        <v>0.17632793366539001</v>
      </c>
      <c r="F56" s="1">
        <v>0.12071845808625276</v>
      </c>
      <c r="G56" s="1">
        <v>0.12679176853921975</v>
      </c>
      <c r="H56" s="1">
        <v>7.5105208213425326E-2</v>
      </c>
      <c r="I56" s="1">
        <v>7.9020101214823377E-2</v>
      </c>
      <c r="J56" s="1">
        <v>4.082854318910524E-2</v>
      </c>
      <c r="K56" s="1">
        <v>4.3422294532292557E-2</v>
      </c>
      <c r="L56" s="1">
        <v>1.8270478378663482E-2</v>
      </c>
      <c r="M56" s="1">
        <v>1.98677213342748E-2</v>
      </c>
      <c r="N56" s="1">
        <v>6.9194428955230572E-3</v>
      </c>
      <c r="O56" s="1">
        <v>7.7720548317060803E-3</v>
      </c>
      <c r="P56" s="1">
        <v>3.1147055493227112E-3</v>
      </c>
      <c r="Q56" s="1">
        <v>3.658993889038893E-3</v>
      </c>
      <c r="R56" s="1">
        <v>1.5165593666397919E-3</v>
      </c>
      <c r="S56" s="1">
        <v>1.8525104827967376E-3</v>
      </c>
      <c r="T56" s="1">
        <v>7.0126606409424226E-4</v>
      </c>
      <c r="U56" s="1">
        <v>9.2013333422057825E-4</v>
      </c>
      <c r="V56" s="1">
        <v>3.7572939713909341E-4</v>
      </c>
      <c r="W56" s="1">
        <v>5.61294023665695E-4</v>
      </c>
      <c r="X56" s="1">
        <v>2.3251949129003365E-4</v>
      </c>
      <c r="Y56" s="1">
        <v>3.937120524247071E-4</v>
      </c>
      <c r="Z56"/>
      <c r="AA56"/>
    </row>
    <row r="57" spans="1:27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DE9E0-7AEA-4AC5-90A3-D4E2E0BEFCDA}">
  <sheetPr codeName="Sheet3"/>
  <dimension ref="A1:AA57"/>
  <sheetViews>
    <sheetView workbookViewId="0">
      <selection activeCell="C35" sqref="C35"/>
    </sheetView>
  </sheetViews>
  <sheetFormatPr defaultRowHeight="15" x14ac:dyDescent="0.25"/>
  <cols>
    <col min="1" max="1" width="13.42578125" bestFit="1" customWidth="1"/>
    <col min="2" max="2" width="28.42578125" style="1" bestFit="1" customWidth="1"/>
    <col min="3" max="3" width="28.7109375" style="1" bestFit="1" customWidth="1"/>
    <col min="4" max="4" width="28.42578125" style="1" bestFit="1" customWidth="1"/>
    <col min="5" max="5" width="28.7109375" style="1" bestFit="1" customWidth="1"/>
    <col min="6" max="6" width="28.42578125" style="1" bestFit="1" customWidth="1"/>
    <col min="7" max="7" width="28.7109375" style="1" bestFit="1" customWidth="1"/>
    <col min="8" max="8" width="28.42578125" style="1" bestFit="1" customWidth="1"/>
    <col min="9" max="9" width="28.7109375" style="1" bestFit="1" customWidth="1"/>
    <col min="10" max="10" width="28.42578125" style="1" bestFit="1" customWidth="1"/>
    <col min="11" max="11" width="28.7109375" style="1" bestFit="1" customWidth="1"/>
    <col min="12" max="12" width="28.42578125" style="1" bestFit="1" customWidth="1"/>
    <col min="13" max="13" width="28.7109375" style="1" bestFit="1" customWidth="1"/>
    <col min="14" max="14" width="28.42578125" style="1" bestFit="1" customWidth="1"/>
    <col min="15" max="15" width="28.7109375" style="1" bestFit="1" customWidth="1"/>
    <col min="16" max="16" width="28.42578125" style="1" bestFit="1" customWidth="1"/>
    <col min="17" max="17" width="28.7109375" style="1" bestFit="1" customWidth="1"/>
    <col min="18" max="18" width="28.42578125" style="1" bestFit="1" customWidth="1"/>
    <col min="19" max="19" width="28.7109375" style="1" bestFit="1" customWidth="1"/>
    <col min="20" max="20" width="28.42578125" style="1" bestFit="1" customWidth="1"/>
    <col min="21" max="21" width="28.7109375" style="1" bestFit="1" customWidth="1"/>
    <col min="22" max="22" width="28.42578125" style="1" bestFit="1" customWidth="1"/>
    <col min="23" max="23" width="28.7109375" style="1" bestFit="1" customWidth="1"/>
    <col min="24" max="24" width="33.42578125" style="1" bestFit="1" customWidth="1"/>
    <col min="25" max="25" width="33.85546875" style="1" bestFit="1" customWidth="1"/>
    <col min="26" max="26" width="33.42578125" style="1" bestFit="1" customWidth="1"/>
    <col min="27" max="27" width="33.85546875" style="1" bestFit="1" customWidth="1"/>
    <col min="28" max="29" width="12.7109375" bestFit="1" customWidth="1"/>
    <col min="30" max="30" width="12.85546875" bestFit="1" customWidth="1"/>
    <col min="31" max="31" width="11.42578125" bestFit="1" customWidth="1"/>
    <col min="32" max="32" width="12.7109375" bestFit="1" customWidth="1"/>
    <col min="33" max="33" width="12.85546875" bestFit="1" customWidth="1"/>
    <col min="34" max="34" width="12.7109375" bestFit="1" customWidth="1"/>
    <col min="35" max="35" width="7.28515625" bestFit="1" customWidth="1"/>
    <col min="36" max="36" width="28.7109375" bestFit="1" customWidth="1"/>
    <col min="37" max="43" width="11.42578125" bestFit="1" customWidth="1"/>
    <col min="44" max="44" width="12" bestFit="1" customWidth="1"/>
    <col min="45" max="45" width="11.42578125" bestFit="1" customWidth="1"/>
    <col min="46" max="63" width="12" bestFit="1" customWidth="1"/>
    <col min="64" max="64" width="12.140625" bestFit="1" customWidth="1"/>
    <col min="65" max="65" width="11.42578125" bestFit="1" customWidth="1"/>
    <col min="66" max="67" width="12.140625" bestFit="1" customWidth="1"/>
    <col min="68" max="68" width="12" bestFit="1" customWidth="1"/>
    <col min="69" max="69" width="7.28515625" bestFit="1" customWidth="1"/>
    <col min="70" max="70" width="33.42578125" bestFit="1" customWidth="1"/>
    <col min="71" max="71" width="33.85546875" bestFit="1" customWidth="1"/>
  </cols>
  <sheetData>
    <row r="1" spans="1:27" x14ac:dyDescent="0.25">
      <c r="B1"/>
    </row>
    <row r="3" spans="1:27" x14ac:dyDescent="0.25">
      <c r="B3" s="4" t="s">
        <v>41</v>
      </c>
      <c r="Z3"/>
      <c r="AA3"/>
    </row>
    <row r="4" spans="1:27" x14ac:dyDescent="0.25">
      <c r="B4" s="1" t="s">
        <v>20</v>
      </c>
      <c r="D4" s="1" t="s">
        <v>21</v>
      </c>
      <c r="F4" s="1" t="s">
        <v>22</v>
      </c>
      <c r="H4" s="1" t="s">
        <v>23</v>
      </c>
      <c r="J4" s="1" t="s">
        <v>24</v>
      </c>
      <c r="L4" s="1" t="s">
        <v>25</v>
      </c>
      <c r="N4" s="1" t="s">
        <v>26</v>
      </c>
      <c r="P4" s="1" t="s">
        <v>28</v>
      </c>
      <c r="R4" s="1" t="s">
        <v>29</v>
      </c>
      <c r="T4" s="1" t="s">
        <v>30</v>
      </c>
      <c r="V4" s="1" t="s">
        <v>31</v>
      </c>
      <c r="X4" t="s">
        <v>49</v>
      </c>
      <c r="Y4" t="s">
        <v>50</v>
      </c>
      <c r="Z4"/>
      <c r="AA4"/>
    </row>
    <row r="5" spans="1:27" x14ac:dyDescent="0.25">
      <c r="A5" s="2" t="s">
        <v>40</v>
      </c>
      <c r="B5" s="1" t="s">
        <v>46</v>
      </c>
      <c r="C5" s="1" t="s">
        <v>47</v>
      </c>
      <c r="D5" s="1" t="s">
        <v>46</v>
      </c>
      <c r="E5" s="1" t="s">
        <v>47</v>
      </c>
      <c r="F5" s="1" t="s">
        <v>46</v>
      </c>
      <c r="G5" s="1" t="s">
        <v>47</v>
      </c>
      <c r="H5" s="1" t="s">
        <v>46</v>
      </c>
      <c r="I5" s="1" t="s">
        <v>47</v>
      </c>
      <c r="J5" s="1" t="s">
        <v>46</v>
      </c>
      <c r="K5" s="1" t="s">
        <v>47</v>
      </c>
      <c r="L5" s="1" t="s">
        <v>46</v>
      </c>
      <c r="M5" s="1" t="s">
        <v>47</v>
      </c>
      <c r="N5" s="1" t="s">
        <v>46</v>
      </c>
      <c r="O5" s="1" t="s">
        <v>47</v>
      </c>
      <c r="P5" s="1" t="s">
        <v>46</v>
      </c>
      <c r="Q5" s="1" t="s">
        <v>47</v>
      </c>
      <c r="R5" s="1" t="s">
        <v>46</v>
      </c>
      <c r="S5" s="1" t="s">
        <v>47</v>
      </c>
      <c r="T5" s="1" t="s">
        <v>46</v>
      </c>
      <c r="U5" s="1" t="s">
        <v>47</v>
      </c>
      <c r="V5" s="1" t="s">
        <v>46</v>
      </c>
      <c r="W5" s="1" t="s">
        <v>47</v>
      </c>
      <c r="X5"/>
      <c r="Y5"/>
      <c r="Z5"/>
      <c r="AA5"/>
    </row>
    <row r="6" spans="1:27" x14ac:dyDescent="0.25">
      <c r="A6" s="3">
        <v>202102</v>
      </c>
      <c r="B6" s="1">
        <v>0.18038817180164493</v>
      </c>
      <c r="C6" s="1">
        <v>0.19619180785838705</v>
      </c>
      <c r="D6" s="1">
        <v>0.14752739237924847</v>
      </c>
      <c r="E6" s="1">
        <v>0.15977517398268568</v>
      </c>
      <c r="F6" s="1">
        <v>0.10537058465024809</v>
      </c>
      <c r="G6" s="1">
        <v>0.11370359270613786</v>
      </c>
      <c r="H6" s="1">
        <v>6.2158747232982668E-2</v>
      </c>
      <c r="I6" s="1">
        <v>6.7620179141353681E-2</v>
      </c>
      <c r="J6" s="1">
        <v>3.2489960215297348E-2</v>
      </c>
      <c r="K6" s="1">
        <v>3.6159021894511409E-2</v>
      </c>
      <c r="L6" s="1">
        <v>1.2788632355048252E-2</v>
      </c>
      <c r="M6" s="1">
        <v>1.4915217264600107E-2</v>
      </c>
      <c r="N6" s="1">
        <v>4.3863875807762139E-3</v>
      </c>
      <c r="O6" s="1">
        <v>5.4650756062639104E-3</v>
      </c>
      <c r="P6" s="1">
        <v>8.6691810236638647E-4</v>
      </c>
      <c r="Q6" s="1">
        <v>1.2925322193698991E-3</v>
      </c>
      <c r="R6" s="1">
        <v>4.7427277244876389E-4</v>
      </c>
      <c r="S6" s="1">
        <v>7.9572976755631615E-4</v>
      </c>
      <c r="T6" s="1">
        <v>3.1943306201233509E-4</v>
      </c>
      <c r="U6" s="1">
        <v>6.4303084559112983E-4</v>
      </c>
      <c r="V6" s="1">
        <v>1.7287796876504054E-4</v>
      </c>
      <c r="W6" s="1">
        <v>4.4271500116324289E-4</v>
      </c>
      <c r="X6" s="1">
        <v>4.9722125283712587E-2</v>
      </c>
      <c r="Y6" s="1">
        <v>5.4273097844329099E-2</v>
      </c>
      <c r="Z6"/>
      <c r="AA6"/>
    </row>
    <row r="7" spans="1:27" x14ac:dyDescent="0.25">
      <c r="A7" s="3">
        <v>202103</v>
      </c>
      <c r="B7" s="1">
        <v>0.18303142495635033</v>
      </c>
      <c r="C7" s="1">
        <v>0.19858764906638326</v>
      </c>
      <c r="D7" s="1">
        <v>0.14960041429198825</v>
      </c>
      <c r="E7" s="1">
        <v>0.16162701308304447</v>
      </c>
      <c r="F7" s="1">
        <v>0.10682562140354801</v>
      </c>
      <c r="G7" s="1">
        <v>0.11499692056287886</v>
      </c>
      <c r="H7" s="1">
        <v>6.3677485817936502E-2</v>
      </c>
      <c r="I7" s="1">
        <v>6.9059277791310325E-2</v>
      </c>
      <c r="J7" s="1">
        <v>3.3331305892566949E-2</v>
      </c>
      <c r="K7" s="1">
        <v>3.6942369476649826E-2</v>
      </c>
      <c r="L7" s="1">
        <v>1.3234583815219527E-2</v>
      </c>
      <c r="M7" s="1">
        <v>1.5337980165069777E-2</v>
      </c>
      <c r="N7" s="1">
        <v>4.4423385504441656E-3</v>
      </c>
      <c r="O7" s="1">
        <v>5.4968095225781466E-3</v>
      </c>
      <c r="P7" s="1">
        <v>8.9904159234701383E-4</v>
      </c>
      <c r="Q7" s="1">
        <v>1.3196786000803076E-3</v>
      </c>
      <c r="R7" s="1">
        <v>4.8624690323223712E-4</v>
      </c>
      <c r="S7" s="1">
        <v>8.0195896816858607E-4</v>
      </c>
      <c r="T7" s="1">
        <v>3.1377647287453807E-4</v>
      </c>
      <c r="U7" s="1">
        <v>6.2480037645706106E-4</v>
      </c>
      <c r="V7" s="1">
        <v>1.7541456921664377E-4</v>
      </c>
      <c r="W7" s="1">
        <v>4.3767936553264458E-4</v>
      </c>
      <c r="X7" s="1">
        <v>5.0547059478702215E-2</v>
      </c>
      <c r="Y7" s="1">
        <v>5.5021103361650309E-2</v>
      </c>
      <c r="Z7"/>
      <c r="AA7"/>
    </row>
    <row r="8" spans="1:27" x14ac:dyDescent="0.25">
      <c r="A8" s="3">
        <v>202104</v>
      </c>
      <c r="B8" s="1">
        <v>0.18627166379313617</v>
      </c>
      <c r="C8" s="1">
        <v>0.20164334284697008</v>
      </c>
      <c r="D8" s="1">
        <v>0.15086351659069172</v>
      </c>
      <c r="E8" s="1">
        <v>0.16266783654462183</v>
      </c>
      <c r="F8" s="1">
        <v>0.10803850522828445</v>
      </c>
      <c r="G8" s="1">
        <v>0.11607038231298636</v>
      </c>
      <c r="H8" s="1">
        <v>6.5408534617311873E-2</v>
      </c>
      <c r="I8" s="1">
        <v>7.0731460310408126E-2</v>
      </c>
      <c r="J8" s="1">
        <v>3.385720169361086E-2</v>
      </c>
      <c r="K8" s="1">
        <v>3.7406349043904684E-2</v>
      </c>
      <c r="L8" s="1">
        <v>1.344273129685762E-2</v>
      </c>
      <c r="M8" s="1">
        <v>1.5507720345305726E-2</v>
      </c>
      <c r="N8" s="1">
        <v>4.7314274282143128E-3</v>
      </c>
      <c r="O8" s="1">
        <v>5.789235208285776E-3</v>
      </c>
      <c r="P8" s="1">
        <v>9.0375491811718785E-4</v>
      </c>
      <c r="Q8" s="1">
        <v>1.3148796311731464E-3</v>
      </c>
      <c r="R8" s="1">
        <v>4.9655750719846379E-4</v>
      </c>
      <c r="S8" s="1">
        <v>8.0633664223199897E-4</v>
      </c>
      <c r="T8" s="1">
        <v>3.0901524185965356E-4</v>
      </c>
      <c r="U8" s="1">
        <v>6.0895400617053748E-4</v>
      </c>
      <c r="V8" s="1">
        <v>1.887681642603871E-4</v>
      </c>
      <c r="W8" s="1">
        <v>4.497748471639803E-4</v>
      </c>
      <c r="X8" s="1">
        <v>5.1319243316322066E-2</v>
      </c>
      <c r="Y8" s="1">
        <v>5.5726933794474749E-2</v>
      </c>
      <c r="Z8"/>
      <c r="AA8"/>
    </row>
    <row r="9" spans="1:27" x14ac:dyDescent="0.25">
      <c r="A9" s="3">
        <v>202105</v>
      </c>
      <c r="B9" s="1">
        <v>0.18742948537397255</v>
      </c>
      <c r="C9" s="1">
        <v>0.20256475683701844</v>
      </c>
      <c r="D9" s="1">
        <v>0.15223403642895261</v>
      </c>
      <c r="E9" s="1">
        <v>0.16384826967685584</v>
      </c>
      <c r="F9" s="1">
        <v>0.1092067904130202</v>
      </c>
      <c r="G9" s="1">
        <v>0.11710611458069334</v>
      </c>
      <c r="H9" s="1">
        <v>6.5911997727679569E-2</v>
      </c>
      <c r="I9" s="1">
        <v>7.1124592056162964E-2</v>
      </c>
      <c r="J9" s="1">
        <v>3.455502826135004E-2</v>
      </c>
      <c r="K9" s="1">
        <v>3.8052232464722571E-2</v>
      </c>
      <c r="L9" s="1">
        <v>1.3743312313451951E-2</v>
      </c>
      <c r="M9" s="1">
        <v>1.5776187794283449E-2</v>
      </c>
      <c r="N9" s="1">
        <v>4.8674506398962442E-3</v>
      </c>
      <c r="O9" s="1">
        <v>5.912453101595893E-3</v>
      </c>
      <c r="P9" s="1">
        <v>9.5676748818228276E-4</v>
      </c>
      <c r="Q9" s="1">
        <v>1.3678249994151655E-3</v>
      </c>
      <c r="R9" s="1">
        <v>4.9738790449127643E-4</v>
      </c>
      <c r="S9" s="1">
        <v>7.990487207563704E-4</v>
      </c>
      <c r="T9" s="1">
        <v>2.9273689106479398E-4</v>
      </c>
      <c r="U9" s="1">
        <v>5.7687033633749599E-4</v>
      </c>
      <c r="V9" s="1">
        <v>1.7916897570178716E-4</v>
      </c>
      <c r="W9" s="1">
        <v>4.2689961545224652E-4</v>
      </c>
      <c r="X9" s="1">
        <v>5.1806742037978477E-2</v>
      </c>
      <c r="Y9" s="1">
        <v>5.6141386380299439E-2</v>
      </c>
      <c r="Z9"/>
      <c r="AA9"/>
    </row>
    <row r="10" spans="1:27" x14ac:dyDescent="0.25">
      <c r="A10" s="3">
        <v>202106</v>
      </c>
      <c r="B10" s="1">
        <v>0.19026255375111945</v>
      </c>
      <c r="C10" s="1">
        <v>0.20527786123804126</v>
      </c>
      <c r="D10" s="1">
        <v>0.15336192477917282</v>
      </c>
      <c r="E10" s="1">
        <v>0.16480728465217254</v>
      </c>
      <c r="F10" s="1">
        <v>0.10950672337988659</v>
      </c>
      <c r="G10" s="1">
        <v>0.11725654369547411</v>
      </c>
      <c r="H10" s="1">
        <v>6.7380426486304393E-2</v>
      </c>
      <c r="I10" s="1">
        <v>7.253100445750961E-2</v>
      </c>
      <c r="J10" s="1">
        <v>3.5005780359436113E-2</v>
      </c>
      <c r="K10" s="1">
        <v>3.8438612606339524E-2</v>
      </c>
      <c r="L10" s="1">
        <v>1.4072981395308774E-2</v>
      </c>
      <c r="M10" s="1">
        <v>1.6077772373535446E-2</v>
      </c>
      <c r="N10" s="1">
        <v>4.8514463257996196E-3</v>
      </c>
      <c r="O10" s="1">
        <v>5.8685956547843603E-3</v>
      </c>
      <c r="P10" s="1">
        <v>1.0107459565246515E-3</v>
      </c>
      <c r="Q10" s="1">
        <v>1.4212482787482723E-3</v>
      </c>
      <c r="R10" s="1">
        <v>5.2603477456162229E-4</v>
      </c>
      <c r="S10" s="1">
        <v>8.2624199141648127E-4</v>
      </c>
      <c r="T10" s="1">
        <v>3.2510784599243397E-4</v>
      </c>
      <c r="U10" s="1">
        <v>6.1203501115042317E-4</v>
      </c>
      <c r="V10" s="1">
        <v>2.1012288552811417E-4</v>
      </c>
      <c r="W10" s="1">
        <v>4.6471684003706411E-4</v>
      </c>
      <c r="X10" s="1">
        <v>5.2410349812694053E-2</v>
      </c>
      <c r="Y10" s="1">
        <v>5.6689265163564449E-2</v>
      </c>
      <c r="Z10"/>
      <c r="AA10"/>
    </row>
    <row r="11" spans="1:27" x14ac:dyDescent="0.25">
      <c r="A11" s="3">
        <v>202107</v>
      </c>
      <c r="B11" s="1">
        <v>0.19225086479497941</v>
      </c>
      <c r="C11" s="1">
        <v>0.20707999910751793</v>
      </c>
      <c r="D11" s="1">
        <v>0.15376245948240666</v>
      </c>
      <c r="E11" s="1">
        <v>0.16499949186726201</v>
      </c>
      <c r="F11" s="1">
        <v>0.11020824979603881</v>
      </c>
      <c r="G11" s="1">
        <v>0.11779517173007982</v>
      </c>
      <c r="H11" s="1">
        <v>6.872438738309683E-2</v>
      </c>
      <c r="I11" s="1">
        <v>7.379186735102608E-2</v>
      </c>
      <c r="J11" s="1">
        <v>3.5945967738094831E-2</v>
      </c>
      <c r="K11" s="1">
        <v>3.9328589919013168E-2</v>
      </c>
      <c r="L11" s="1">
        <v>1.4422924730018567E-2</v>
      </c>
      <c r="M11" s="1">
        <v>1.6394563305164464E-2</v>
      </c>
      <c r="N11" s="1">
        <v>5.0950041681643568E-3</v>
      </c>
      <c r="O11" s="1">
        <v>6.1050524215952541E-3</v>
      </c>
      <c r="P11" s="1">
        <v>1.0729435930879965E-3</v>
      </c>
      <c r="Q11" s="1">
        <v>1.4820962229491366E-3</v>
      </c>
      <c r="R11" s="1">
        <v>5.0993945141660597E-4</v>
      </c>
      <c r="S11" s="1">
        <v>7.9626830092640417E-4</v>
      </c>
      <c r="T11" s="1">
        <v>3.0489945624536806E-4</v>
      </c>
      <c r="U11" s="1">
        <v>5.7398585993898347E-4</v>
      </c>
      <c r="V11" s="1">
        <v>2.0714678668793394E-4</v>
      </c>
      <c r="W11" s="1">
        <v>4.5094896624411766E-4</v>
      </c>
      <c r="X11" s="1">
        <v>5.2954980670930678E-2</v>
      </c>
      <c r="Y11" s="1">
        <v>5.7163457731974295E-2</v>
      </c>
      <c r="Z11"/>
      <c r="AA11"/>
    </row>
    <row r="12" spans="1:27" x14ac:dyDescent="0.25">
      <c r="A12" s="3">
        <v>202108</v>
      </c>
      <c r="B12" s="1">
        <v>0.19419554982952522</v>
      </c>
      <c r="C12" s="1">
        <v>0.208853301077046</v>
      </c>
      <c r="D12" s="1">
        <v>0.15504507468836107</v>
      </c>
      <c r="E12" s="1">
        <v>0.16608552296190285</v>
      </c>
      <c r="F12" s="1">
        <v>0.11157884529276155</v>
      </c>
      <c r="G12" s="1">
        <v>0.11900571168339835</v>
      </c>
      <c r="H12" s="1">
        <v>6.9411128216568835E-2</v>
      </c>
      <c r="I12" s="1">
        <v>7.4344782799509124E-2</v>
      </c>
      <c r="J12" s="1">
        <v>3.612985794809101E-2</v>
      </c>
      <c r="K12" s="1">
        <v>3.9412735406594165E-2</v>
      </c>
      <c r="L12" s="1">
        <v>1.4722423473550182E-2</v>
      </c>
      <c r="M12" s="1">
        <v>1.6645622218631979E-2</v>
      </c>
      <c r="N12" s="1">
        <v>5.2340475821889701E-3</v>
      </c>
      <c r="O12" s="1">
        <v>6.2225267034307112E-3</v>
      </c>
      <c r="P12" s="1">
        <v>1.0997046186146013E-3</v>
      </c>
      <c r="Q12" s="1">
        <v>1.4988988313104695E-3</v>
      </c>
      <c r="R12" s="1">
        <v>5.1680512623593464E-4</v>
      </c>
      <c r="S12" s="1">
        <v>7.9392072630740705E-4</v>
      </c>
      <c r="T12" s="1">
        <v>3.1674137305800798E-4</v>
      </c>
      <c r="U12" s="1">
        <v>5.7831789975605835E-4</v>
      </c>
      <c r="V12" s="1">
        <v>2.1923632272038198E-4</v>
      </c>
      <c r="W12" s="1">
        <v>4.5750875177615248E-4</v>
      </c>
      <c r="X12" s="1">
        <v>5.3497219497425058E-2</v>
      </c>
      <c r="Y12" s="1">
        <v>5.7627168096333031E-2</v>
      </c>
      <c r="Z12"/>
      <c r="AA12"/>
    </row>
    <row r="13" spans="1:27" x14ac:dyDescent="0.25">
      <c r="A13" s="3">
        <v>202109</v>
      </c>
      <c r="B13" s="1">
        <v>0.19578796699820805</v>
      </c>
      <c r="C13" s="1">
        <v>0.21026654595979016</v>
      </c>
      <c r="D13" s="1">
        <v>0.15665665509673735</v>
      </c>
      <c r="E13" s="1">
        <v>0.16751357499896616</v>
      </c>
      <c r="F13" s="1">
        <v>0.11327432038675579</v>
      </c>
      <c r="G13" s="1">
        <v>0.12054459903054092</v>
      </c>
      <c r="H13" s="1">
        <v>7.0613927279793279E-2</v>
      </c>
      <c r="I13" s="1">
        <v>7.543893326041283E-2</v>
      </c>
      <c r="J13" s="1">
        <v>3.6972712935779216E-2</v>
      </c>
      <c r="K13" s="1">
        <v>4.0181997984991662E-2</v>
      </c>
      <c r="L13" s="1">
        <v>1.5093103788452035E-2</v>
      </c>
      <c r="M13" s="1">
        <v>1.697357229574065E-2</v>
      </c>
      <c r="N13" s="1">
        <v>5.3515849685531035E-3</v>
      </c>
      <c r="O13" s="1">
        <v>6.3183809335891541E-3</v>
      </c>
      <c r="P13" s="1">
        <v>1.190249260383566E-3</v>
      </c>
      <c r="Q13" s="1">
        <v>1.5901029175589734E-3</v>
      </c>
      <c r="R13" s="1">
        <v>5.4715932048945537E-4</v>
      </c>
      <c r="S13" s="1">
        <v>8.2092721098366028E-4</v>
      </c>
      <c r="T13" s="1">
        <v>3.1935066027048318E-4</v>
      </c>
      <c r="U13" s="1">
        <v>5.7140221147966065E-4</v>
      </c>
      <c r="V13" s="1">
        <v>2.210842078477751E-4</v>
      </c>
      <c r="W13" s="1">
        <v>4.5013863813709188E-4</v>
      </c>
      <c r="X13" s="1">
        <v>5.4184374082115468E-2</v>
      </c>
      <c r="Y13" s="1">
        <v>5.8242743222017383E-2</v>
      </c>
      <c r="Z13"/>
      <c r="AA13"/>
    </row>
    <row r="14" spans="1:27" x14ac:dyDescent="0.25">
      <c r="A14" s="3">
        <v>202110</v>
      </c>
      <c r="B14" s="1">
        <v>0.19991631078777441</v>
      </c>
      <c r="C14" s="1">
        <v>0.21436785053410842</v>
      </c>
      <c r="D14" s="1">
        <v>0.15915574078949207</v>
      </c>
      <c r="E14" s="1">
        <v>0.1699094595247263</v>
      </c>
      <c r="F14" s="1">
        <v>0.11621697067836523</v>
      </c>
      <c r="G14" s="1">
        <v>0.12341877091954179</v>
      </c>
      <c r="H14" s="1">
        <v>7.2375750768913921E-2</v>
      </c>
      <c r="I14" s="1">
        <v>7.7132974850678382E-2</v>
      </c>
      <c r="J14" s="1">
        <v>3.839104861967689E-2</v>
      </c>
      <c r="K14" s="1">
        <v>4.1568497538788399E-2</v>
      </c>
      <c r="L14" s="1">
        <v>1.57216011967308E-2</v>
      </c>
      <c r="M14" s="1">
        <v>1.7582448000617652E-2</v>
      </c>
      <c r="N14" s="1">
        <v>5.5930855051499395E-3</v>
      </c>
      <c r="O14" s="1">
        <v>6.551989373154452E-3</v>
      </c>
      <c r="P14" s="1">
        <v>1.2491916521238642E-3</v>
      </c>
      <c r="Q14" s="1">
        <v>1.6457774564374774E-3</v>
      </c>
      <c r="R14" s="1">
        <v>5.5342243787443704E-4</v>
      </c>
      <c r="S14" s="1">
        <v>8.2006521083589847E-4</v>
      </c>
      <c r="T14" s="1">
        <v>3.5444005191806027E-4</v>
      </c>
      <c r="U14" s="1">
        <v>6.0917050925369013E-4</v>
      </c>
      <c r="V14" s="1">
        <v>2.325765867663276E-4</v>
      </c>
      <c r="W14" s="1">
        <v>4.5830284517725056E-4</v>
      </c>
      <c r="X14" s="1">
        <v>5.5432739915889644E-2</v>
      </c>
      <c r="Y14" s="1">
        <v>5.9460482433029066E-2</v>
      </c>
      <c r="Z14"/>
      <c r="AA14"/>
    </row>
    <row r="15" spans="1:27" x14ac:dyDescent="0.25">
      <c r="A15" s="3">
        <v>202111</v>
      </c>
      <c r="B15" s="1">
        <v>0.2027430716931389</v>
      </c>
      <c r="C15" s="1">
        <v>0.21714114945508992</v>
      </c>
      <c r="D15" s="1">
        <v>0.16230921593887682</v>
      </c>
      <c r="E15" s="1">
        <v>0.17301966871317276</v>
      </c>
      <c r="F15" s="1">
        <v>0.11869706847288619</v>
      </c>
      <c r="G15" s="1">
        <v>0.12583050483470401</v>
      </c>
      <c r="H15" s="1">
        <v>7.3729073476253404E-2</v>
      </c>
      <c r="I15" s="1">
        <v>7.8419367439435367E-2</v>
      </c>
      <c r="J15" s="1">
        <v>3.9730642642409601E-2</v>
      </c>
      <c r="K15" s="1">
        <v>4.2886833319853414E-2</v>
      </c>
      <c r="L15" s="1">
        <v>1.6430194105130896E-2</v>
      </c>
      <c r="M15" s="1">
        <v>1.8285771940218101E-2</v>
      </c>
      <c r="N15" s="1">
        <v>5.891277574287276E-3</v>
      </c>
      <c r="O15" s="1">
        <v>6.851389778475039E-3</v>
      </c>
      <c r="P15" s="1">
        <v>1.3206854963557072E-3</v>
      </c>
      <c r="Q15" s="1">
        <v>1.7180482295370051E-3</v>
      </c>
      <c r="R15" s="1">
        <v>5.9918007337679568E-4</v>
      </c>
      <c r="S15" s="1">
        <v>8.6874763762171715E-4</v>
      </c>
      <c r="T15" s="1">
        <v>3.6094244633824431E-4</v>
      </c>
      <c r="U15" s="1">
        <v>6.1119247928505336E-4</v>
      </c>
      <c r="V15" s="1">
        <v>2.2254307626920115E-4</v>
      </c>
      <c r="W15" s="1">
        <v>4.3852896221988194E-4</v>
      </c>
      <c r="X15" s="1">
        <v>5.6548535908665716E-2</v>
      </c>
      <c r="Y15" s="1">
        <v>6.0551927526328382E-2</v>
      </c>
      <c r="Z15"/>
      <c r="AA15"/>
    </row>
    <row r="16" spans="1:27" x14ac:dyDescent="0.25">
      <c r="A16" s="3">
        <v>202112</v>
      </c>
      <c r="B16" s="1">
        <v>0.20403315613856127</v>
      </c>
      <c r="C16" s="1">
        <v>0.21836082756730879</v>
      </c>
      <c r="D16" s="1">
        <v>0.16498469509503372</v>
      </c>
      <c r="E16" s="1">
        <v>0.17567915884216523</v>
      </c>
      <c r="F16" s="1">
        <v>0.12069072861714134</v>
      </c>
      <c r="G16" s="1">
        <v>0.12777682086580283</v>
      </c>
      <c r="H16" s="1">
        <v>7.5194603293210621E-2</v>
      </c>
      <c r="I16" s="1">
        <v>7.9848079839360153E-2</v>
      </c>
      <c r="J16" s="1">
        <v>4.0664636162971918E-2</v>
      </c>
      <c r="K16" s="1">
        <v>4.3799831210956292E-2</v>
      </c>
      <c r="L16" s="1">
        <v>1.7172212624492811E-2</v>
      </c>
      <c r="M16" s="1">
        <v>1.9035423583143397E-2</v>
      </c>
      <c r="N16" s="1">
        <v>6.0956080216426917E-3</v>
      </c>
      <c r="O16" s="1">
        <v>7.0546705399664542E-3</v>
      </c>
      <c r="P16" s="1">
        <v>1.384411137758876E-3</v>
      </c>
      <c r="Q16" s="1">
        <v>1.7839160640321452E-3</v>
      </c>
      <c r="R16" s="1">
        <v>6.5437290204625937E-4</v>
      </c>
      <c r="S16" s="1">
        <v>9.3004738102851411E-4</v>
      </c>
      <c r="T16" s="1">
        <v>3.9241360667054435E-4</v>
      </c>
      <c r="U16" s="1">
        <v>6.4718030195889714E-4</v>
      </c>
      <c r="V16" s="1">
        <v>2.3033114198494197E-4</v>
      </c>
      <c r="W16" s="1">
        <v>4.4513435150481497E-4</v>
      </c>
      <c r="X16" s="1">
        <v>5.7408833521955895E-2</v>
      </c>
      <c r="Y16" s="1">
        <v>6.139646277702069E-2</v>
      </c>
      <c r="Z16"/>
      <c r="AA16"/>
    </row>
    <row r="17" spans="1:27" x14ac:dyDescent="0.25">
      <c r="A17" s="3">
        <v>202113</v>
      </c>
      <c r="B17" s="1">
        <v>0.20600986566083257</v>
      </c>
      <c r="C17" s="1">
        <v>0.22032274594861168</v>
      </c>
      <c r="D17" s="1">
        <v>0.16714925385089341</v>
      </c>
      <c r="E17" s="1">
        <v>0.17782763027620718</v>
      </c>
      <c r="F17" s="1">
        <v>0.12253455020431978</v>
      </c>
      <c r="G17" s="1">
        <v>0.12959858487517237</v>
      </c>
      <c r="H17" s="1">
        <v>7.687761716445321E-2</v>
      </c>
      <c r="I17" s="1">
        <v>8.1525198300871515E-2</v>
      </c>
      <c r="J17" s="1">
        <v>4.1709242161638335E-2</v>
      </c>
      <c r="K17" s="1">
        <v>4.4840498500062984E-2</v>
      </c>
      <c r="L17" s="1">
        <v>1.7663472601819091E-2</v>
      </c>
      <c r="M17" s="1">
        <v>1.9527942558997351E-2</v>
      </c>
      <c r="N17" s="1">
        <v>6.3174090360310076E-3</v>
      </c>
      <c r="O17" s="1">
        <v>7.2811851872155251E-3</v>
      </c>
      <c r="P17" s="1">
        <v>1.4608460402043832E-3</v>
      </c>
      <c r="Q17" s="1">
        <v>1.8655147292084501E-3</v>
      </c>
      <c r="R17" s="1">
        <v>7.0112046177973919E-4</v>
      </c>
      <c r="S17" s="1">
        <v>9.8207321526662178E-4</v>
      </c>
      <c r="T17" s="1">
        <v>4.2564927967259666E-4</v>
      </c>
      <c r="U17" s="1">
        <v>6.8618540639293815E-4</v>
      </c>
      <c r="V17" s="1">
        <v>2.2490654685431103E-4</v>
      </c>
      <c r="W17" s="1">
        <v>4.3464964125805648E-4</v>
      </c>
      <c r="X17" s="1">
        <v>5.8279448455318031E-2</v>
      </c>
      <c r="Y17" s="1">
        <v>6.2262928058114994E-2</v>
      </c>
      <c r="Z17"/>
      <c r="AA17"/>
    </row>
    <row r="18" spans="1:27" x14ac:dyDescent="0.25">
      <c r="A18" s="3">
        <v>202114</v>
      </c>
      <c r="B18" s="1">
        <v>0.2076005763168545</v>
      </c>
      <c r="C18" s="1">
        <v>0.22191247871354761</v>
      </c>
      <c r="D18" s="1">
        <v>0.16929146607413767</v>
      </c>
      <c r="E18" s="1">
        <v>0.17998163692408589</v>
      </c>
      <c r="F18" s="1">
        <v>0.12410393551722455</v>
      </c>
      <c r="G18" s="1">
        <v>0.13116343271406644</v>
      </c>
      <c r="H18" s="1">
        <v>7.8319075812166072E-2</v>
      </c>
      <c r="I18" s="1">
        <v>8.2971246768479084E-2</v>
      </c>
      <c r="J18" s="1">
        <v>4.2341723700898379E-2</v>
      </c>
      <c r="K18" s="1">
        <v>4.5465316933063465E-2</v>
      </c>
      <c r="L18" s="1">
        <v>1.8136740392227676E-2</v>
      </c>
      <c r="M18" s="1">
        <v>2.0007843287892364E-2</v>
      </c>
      <c r="N18" s="1">
        <v>6.4928052486976319E-3</v>
      </c>
      <c r="O18" s="1">
        <v>7.4606831233953912E-3</v>
      </c>
      <c r="P18" s="1">
        <v>1.5009233501564771E-3</v>
      </c>
      <c r="Q18" s="1">
        <v>1.907024335960223E-3</v>
      </c>
      <c r="R18" s="1">
        <v>7.1695639001138759E-4</v>
      </c>
      <c r="S18" s="1">
        <v>9.9819632454762035E-4</v>
      </c>
      <c r="T18" s="1">
        <v>4.2581923528910002E-4</v>
      </c>
      <c r="U18" s="1">
        <v>6.840586781404227E-4</v>
      </c>
      <c r="V18" s="1">
        <v>2.2811591965572021E-4</v>
      </c>
      <c r="W18" s="1">
        <v>4.3685138611841262E-4</v>
      </c>
      <c r="X18" s="1">
        <v>5.9014376177938116E-2</v>
      </c>
      <c r="Y18" s="1">
        <v>6.2998979017208828E-2</v>
      </c>
      <c r="Z18"/>
      <c r="AA18"/>
    </row>
    <row r="19" spans="1:27" x14ac:dyDescent="0.25">
      <c r="A19" s="3">
        <v>202115</v>
      </c>
      <c r="B19" s="1">
        <v>0.2085196984000042</v>
      </c>
      <c r="C19" s="1">
        <v>0.22281110007908325</v>
      </c>
      <c r="D19" s="1">
        <v>0.17046194154552638</v>
      </c>
      <c r="E19" s="1">
        <v>0.18115398014165421</v>
      </c>
      <c r="F19" s="1">
        <v>0.12470372512161282</v>
      </c>
      <c r="G19" s="1">
        <v>0.1317350453957129</v>
      </c>
      <c r="H19" s="1">
        <v>7.919216535622442E-2</v>
      </c>
      <c r="I19" s="1">
        <v>8.3839529051020018E-2</v>
      </c>
      <c r="J19" s="1">
        <v>4.2786403431355903E-2</v>
      </c>
      <c r="K19" s="1">
        <v>4.5903455123611055E-2</v>
      </c>
      <c r="L19" s="1">
        <v>1.8496166240405554E-2</v>
      </c>
      <c r="M19" s="1">
        <v>2.0372233819712138E-2</v>
      </c>
      <c r="N19" s="1">
        <v>6.6602263645212812E-3</v>
      </c>
      <c r="O19" s="1">
        <v>7.6338126441511216E-3</v>
      </c>
      <c r="P19" s="1">
        <v>1.5526232229367491E-3</v>
      </c>
      <c r="Q19" s="1">
        <v>1.9625335617505825E-3</v>
      </c>
      <c r="R19" s="1">
        <v>7.4615380971910833E-4</v>
      </c>
      <c r="S19" s="1">
        <v>1.0306237081226994E-3</v>
      </c>
      <c r="T19" s="1">
        <v>4.3400695291695196E-4</v>
      </c>
      <c r="U19" s="1">
        <v>6.9250148818054513E-4</v>
      </c>
      <c r="V19" s="1">
        <v>2.2507104636402945E-4</v>
      </c>
      <c r="W19" s="1">
        <v>4.3101966238216435E-4</v>
      </c>
      <c r="X19" s="1">
        <v>5.9434380135598833E-2</v>
      </c>
      <c r="Y19" s="1">
        <v>6.3415075879580049E-2</v>
      </c>
      <c r="Z19"/>
      <c r="AA19"/>
    </row>
    <row r="20" spans="1:27" x14ac:dyDescent="0.25">
      <c r="A20" s="3">
        <v>202116</v>
      </c>
      <c r="B20" s="1">
        <v>0.20927688111071777</v>
      </c>
      <c r="C20" s="1">
        <v>0.22355893978480459</v>
      </c>
      <c r="D20" s="1">
        <v>0.17070432087694412</v>
      </c>
      <c r="E20" s="1">
        <v>0.18136657931245656</v>
      </c>
      <c r="F20" s="1">
        <v>0.1256268890686611</v>
      </c>
      <c r="G20" s="1">
        <v>0.13265827045651429</v>
      </c>
      <c r="H20" s="1">
        <v>7.9663131238984261E-2</v>
      </c>
      <c r="I20" s="1">
        <v>8.430288158517317E-2</v>
      </c>
      <c r="J20" s="1">
        <v>4.3163032339227483E-2</v>
      </c>
      <c r="K20" s="1">
        <v>4.6275982832739468E-2</v>
      </c>
      <c r="L20" s="1">
        <v>1.8876103338697561E-2</v>
      </c>
      <c r="M20" s="1">
        <v>2.0760692782248416E-2</v>
      </c>
      <c r="N20" s="1">
        <v>6.7547094688241742E-3</v>
      </c>
      <c r="O20" s="1">
        <v>7.7296867319899378E-3</v>
      </c>
      <c r="P20" s="1">
        <v>1.5774591640791032E-3</v>
      </c>
      <c r="Q20" s="1">
        <v>1.9882169003981568E-3</v>
      </c>
      <c r="R20" s="1">
        <v>7.6534573304633258E-4</v>
      </c>
      <c r="S20" s="1">
        <v>1.0515040838034843E-3</v>
      </c>
      <c r="T20" s="1">
        <v>4.3611597228749048E-4</v>
      </c>
      <c r="U20" s="1">
        <v>6.935860306436282E-4</v>
      </c>
      <c r="V20" s="1">
        <v>2.2265340274665402E-4</v>
      </c>
      <c r="W20" s="1">
        <v>4.2638925932678769E-4</v>
      </c>
      <c r="X20" s="1">
        <v>5.9733331064928737E-2</v>
      </c>
      <c r="Y20" s="1">
        <v>6.3710248160008962E-2</v>
      </c>
      <c r="Z20"/>
      <c r="AA20"/>
    </row>
    <row r="21" spans="1:27" x14ac:dyDescent="0.25">
      <c r="A21" s="3">
        <v>202117</v>
      </c>
      <c r="B21" s="1">
        <v>0.20937211090464294</v>
      </c>
      <c r="C21" s="1">
        <v>0.22362171780440329</v>
      </c>
      <c r="D21" s="1">
        <v>0.17096708281952386</v>
      </c>
      <c r="E21" s="1">
        <v>0.18161023676810503</v>
      </c>
      <c r="F21" s="1">
        <v>0.12631154020506791</v>
      </c>
      <c r="G21" s="1">
        <v>0.13334158321896789</v>
      </c>
      <c r="H21" s="1">
        <v>8.0021943068758025E-2</v>
      </c>
      <c r="I21" s="1">
        <v>8.4655898651092062E-2</v>
      </c>
      <c r="J21" s="1">
        <v>4.3460447592334917E-2</v>
      </c>
      <c r="K21" s="1">
        <v>4.6569642678477519E-2</v>
      </c>
      <c r="L21" s="1">
        <v>1.9164769835543136E-2</v>
      </c>
      <c r="M21" s="1">
        <v>2.1054567168512787E-2</v>
      </c>
      <c r="N21" s="1">
        <v>6.879003666895759E-3</v>
      </c>
      <c r="O21" s="1">
        <v>7.8585468041674975E-3</v>
      </c>
      <c r="P21" s="1">
        <v>1.6045321311306624E-3</v>
      </c>
      <c r="Q21" s="1">
        <v>2.0167566575055628E-3</v>
      </c>
      <c r="R21" s="1">
        <v>7.6447769112046766E-4</v>
      </c>
      <c r="S21" s="1">
        <v>1.0492227227752678E-3</v>
      </c>
      <c r="T21" s="1">
        <v>4.6559798252308882E-4</v>
      </c>
      <c r="U21" s="1">
        <v>7.2913611352445852E-4</v>
      </c>
      <c r="V21" s="1">
        <v>2.2758199891817222E-4</v>
      </c>
      <c r="W21" s="1">
        <v>4.3203229162543235E-4</v>
      </c>
      <c r="X21" s="1">
        <v>5.9930826172405353E-2</v>
      </c>
      <c r="Y21" s="1">
        <v>6.390357644355972E-2</v>
      </c>
      <c r="Z21"/>
      <c r="AA21"/>
    </row>
    <row r="22" spans="1:27" x14ac:dyDescent="0.25">
      <c r="A22" s="3">
        <v>202118</v>
      </c>
      <c r="B22" s="1">
        <v>0.20981433884994272</v>
      </c>
      <c r="C22" s="1">
        <v>0.2240592105698252</v>
      </c>
      <c r="D22" s="1">
        <v>0.17117261020587765</v>
      </c>
      <c r="E22" s="1">
        <v>0.18180189404341413</v>
      </c>
      <c r="F22" s="1">
        <v>0.12670483552965509</v>
      </c>
      <c r="G22" s="1">
        <v>0.13373184569305233</v>
      </c>
      <c r="H22" s="1">
        <v>8.0402530608626718E-2</v>
      </c>
      <c r="I22" s="1">
        <v>8.5034919689971497E-2</v>
      </c>
      <c r="J22" s="1">
        <v>4.3850395768413403E-2</v>
      </c>
      <c r="K22" s="1">
        <v>4.6963287393326877E-2</v>
      </c>
      <c r="L22" s="1">
        <v>1.9371288157294341E-2</v>
      </c>
      <c r="M22" s="1">
        <v>2.1264933236944544E-2</v>
      </c>
      <c r="N22" s="1">
        <v>6.9420923368084678E-3</v>
      </c>
      <c r="O22" s="1">
        <v>7.922885507853349E-3</v>
      </c>
      <c r="P22" s="1">
        <v>1.6006703434450599E-3</v>
      </c>
      <c r="Q22" s="1">
        <v>2.0111225238700326E-3</v>
      </c>
      <c r="R22" s="1">
        <v>7.5963390138715807E-4</v>
      </c>
      <c r="S22" s="1">
        <v>1.0425738030507784E-3</v>
      </c>
      <c r="T22" s="1">
        <v>4.6928687007469173E-4</v>
      </c>
      <c r="U22" s="1">
        <v>7.3278068612196647E-4</v>
      </c>
      <c r="V22" s="1">
        <v>2.3303135864635719E-4</v>
      </c>
      <c r="W22" s="1">
        <v>4.3867584254633275E-4</v>
      </c>
      <c r="X22" s="1">
        <v>6.0120064902742867E-2</v>
      </c>
      <c r="Y22" s="1">
        <v>6.4091284453634267E-2</v>
      </c>
      <c r="Z22"/>
      <c r="AA22"/>
    </row>
    <row r="23" spans="1:27" x14ac:dyDescent="0.25">
      <c r="A23" s="3">
        <v>202119</v>
      </c>
      <c r="B23" s="1">
        <v>0.2101836995982613</v>
      </c>
      <c r="C23" s="1">
        <v>0.2244253518462774</v>
      </c>
      <c r="D23" s="1">
        <v>0.17159105996722698</v>
      </c>
      <c r="E23" s="1">
        <v>0.18222302334549603</v>
      </c>
      <c r="F23" s="1">
        <v>0.12683511569074576</v>
      </c>
      <c r="G23" s="1">
        <v>0.13385646169798346</v>
      </c>
      <c r="H23" s="1">
        <v>8.0698849677753162E-2</v>
      </c>
      <c r="I23" s="1">
        <v>8.5331032594790565E-2</v>
      </c>
      <c r="J23" s="1">
        <v>4.3915830485707061E-2</v>
      </c>
      <c r="K23" s="1">
        <v>4.7024530418140115E-2</v>
      </c>
      <c r="L23" s="1">
        <v>1.9496736578983518E-2</v>
      </c>
      <c r="M23" s="1">
        <v>2.1392331647923913E-2</v>
      </c>
      <c r="N23" s="1">
        <v>6.9680978324466935E-3</v>
      </c>
      <c r="O23" s="1">
        <v>7.9484543796480324E-3</v>
      </c>
      <c r="P23" s="1">
        <v>1.5994272323696704E-3</v>
      </c>
      <c r="Q23" s="1">
        <v>2.0087859780350166E-3</v>
      </c>
      <c r="R23" s="1">
        <v>7.6153068927067163E-4</v>
      </c>
      <c r="S23" s="1">
        <v>1.0441047333860276E-3</v>
      </c>
      <c r="T23" s="1">
        <v>4.7352039423368553E-4</v>
      </c>
      <c r="U23" s="1">
        <v>7.3728718452486315E-4</v>
      </c>
      <c r="V23" s="1">
        <v>2.3185580459033858E-4</v>
      </c>
      <c r="W23" s="1">
        <v>4.364626409987597E-4</v>
      </c>
      <c r="X23" s="1">
        <v>6.0250520359235345E-2</v>
      </c>
      <c r="Y23" s="1">
        <v>6.4220711497018565E-2</v>
      </c>
      <c r="Z23"/>
      <c r="AA23"/>
    </row>
    <row r="24" spans="1:27" x14ac:dyDescent="0.25">
      <c r="A24" s="3">
        <v>202120</v>
      </c>
      <c r="B24" s="1">
        <v>0.21055128989572217</v>
      </c>
      <c r="C24" s="1">
        <v>0.22478967575883232</v>
      </c>
      <c r="D24" s="1">
        <v>0.17174419676138147</v>
      </c>
      <c r="E24" s="1">
        <v>0.18237104408776161</v>
      </c>
      <c r="F24" s="1">
        <v>0.12695897162672837</v>
      </c>
      <c r="G24" s="1">
        <v>0.13397672884481598</v>
      </c>
      <c r="H24" s="1">
        <v>8.0784450766600166E-2</v>
      </c>
      <c r="I24" s="1">
        <v>8.5414609887841567E-2</v>
      </c>
      <c r="J24" s="1">
        <v>4.4006026674558191E-2</v>
      </c>
      <c r="K24" s="1">
        <v>4.7114235177410979E-2</v>
      </c>
      <c r="L24" s="1">
        <v>1.9523692475290989E-2</v>
      </c>
      <c r="M24" s="1">
        <v>2.1418125869147986E-2</v>
      </c>
      <c r="N24" s="1">
        <v>7.0308026837295722E-3</v>
      </c>
      <c r="O24" s="1">
        <v>8.0141578357035021E-3</v>
      </c>
      <c r="P24" s="1">
        <v>1.5956247359114456E-3</v>
      </c>
      <c r="Q24" s="1">
        <v>2.0040092812319615E-3</v>
      </c>
      <c r="R24" s="1">
        <v>7.6462878416760991E-4</v>
      </c>
      <c r="S24" s="1">
        <v>1.0472874319091326E-3</v>
      </c>
      <c r="T24" s="1">
        <v>4.7866921165192502E-4</v>
      </c>
      <c r="U24" s="1">
        <v>7.4322353000716695E-4</v>
      </c>
      <c r="V24" s="1">
        <v>2.3109305933768402E-4</v>
      </c>
      <c r="W24" s="1">
        <v>4.3502663099789416E-4</v>
      </c>
      <c r="X24" s="1">
        <v>6.0333586061370875E-2</v>
      </c>
      <c r="Y24" s="1">
        <v>6.4302556757787302E-2</v>
      </c>
      <c r="Z24"/>
      <c r="AA24"/>
    </row>
    <row r="25" spans="1:27" x14ac:dyDescent="0.25">
      <c r="A25" s="3">
        <v>202121</v>
      </c>
      <c r="B25" s="1">
        <v>0.21073964778631177</v>
      </c>
      <c r="C25" s="1">
        <v>0.22497676864005794</v>
      </c>
      <c r="D25" s="1">
        <v>0.17175112586242194</v>
      </c>
      <c r="E25" s="1">
        <v>0.18237078842429846</v>
      </c>
      <c r="F25" s="1">
        <v>0.12707521885100423</v>
      </c>
      <c r="G25" s="1">
        <v>0.13409256929746546</v>
      </c>
      <c r="H25" s="1">
        <v>8.0804003571620958E-2</v>
      </c>
      <c r="I25" s="1">
        <v>8.5431773191286392E-2</v>
      </c>
      <c r="J25" s="1">
        <v>4.4105334006879653E-2</v>
      </c>
      <c r="K25" s="1">
        <v>4.7214654924030784E-2</v>
      </c>
      <c r="L25" s="1">
        <v>1.9536793751746464E-2</v>
      </c>
      <c r="M25" s="1">
        <v>2.1430343237001524E-2</v>
      </c>
      <c r="N25" s="1">
        <v>7.0227580503471089E-3</v>
      </c>
      <c r="O25" s="1">
        <v>8.0049835587491531E-3</v>
      </c>
      <c r="P25" s="1">
        <v>1.5932848725590889E-3</v>
      </c>
      <c r="Q25" s="1">
        <v>2.0010699467614699E-3</v>
      </c>
      <c r="R25" s="1">
        <v>7.6838704438042776E-4</v>
      </c>
      <c r="S25" s="1">
        <v>1.0513762719379278E-3</v>
      </c>
      <c r="T25" s="1">
        <v>4.8423650631355562E-4</v>
      </c>
      <c r="U25" s="1">
        <v>7.4980826126228983E-4</v>
      </c>
      <c r="V25" s="1">
        <v>2.3062285937439913E-4</v>
      </c>
      <c r="W25" s="1">
        <v>4.3414139252261107E-4</v>
      </c>
      <c r="X25" s="1">
        <v>6.0373764832996328E-2</v>
      </c>
      <c r="Y25" s="1">
        <v>6.4341661558670368E-2</v>
      </c>
      <c r="Z25"/>
      <c r="AA25"/>
    </row>
    <row r="26" spans="1:27" x14ac:dyDescent="0.25">
      <c r="A26" s="3">
        <v>202122</v>
      </c>
      <c r="B26" s="1">
        <v>0.21078841237937412</v>
      </c>
      <c r="C26" s="1">
        <v>0.22502239843143668</v>
      </c>
      <c r="D26" s="1">
        <v>0.17182757472022028</v>
      </c>
      <c r="E26" s="1">
        <v>0.18244687711520716</v>
      </c>
      <c r="F26" s="1">
        <v>0.12717327456245969</v>
      </c>
      <c r="G26" s="1">
        <v>0.13419036180117666</v>
      </c>
      <c r="H26" s="1">
        <v>8.0782292805637729E-2</v>
      </c>
      <c r="I26" s="1">
        <v>8.5407439440800731E-2</v>
      </c>
      <c r="J26" s="1">
        <v>4.4130537585752951E-2</v>
      </c>
      <c r="K26" s="1">
        <v>4.7239352480733791E-2</v>
      </c>
      <c r="L26" s="1">
        <v>1.9593854247688683E-2</v>
      </c>
      <c r="M26" s="1">
        <v>2.1489204009069278E-2</v>
      </c>
      <c r="N26" s="1">
        <v>7.0252449309401391E-3</v>
      </c>
      <c r="O26" s="1">
        <v>8.0072398211150191E-3</v>
      </c>
      <c r="P26" s="1">
        <v>1.602947871883791E-3</v>
      </c>
      <c r="Q26" s="1">
        <v>2.0116691108116808E-3</v>
      </c>
      <c r="R26" s="1">
        <v>7.6723243750586798E-4</v>
      </c>
      <c r="S26" s="1">
        <v>1.0497962064079432E-3</v>
      </c>
      <c r="T26" s="1">
        <v>4.8348537522904561E-4</v>
      </c>
      <c r="U26" s="1">
        <v>7.4864502276391796E-4</v>
      </c>
      <c r="V26" s="1">
        <v>2.3022348025460165E-4</v>
      </c>
      <c r="W26" s="1">
        <v>4.3338948771393337E-4</v>
      </c>
      <c r="X26" s="1">
        <v>6.0400461854267888E-2</v>
      </c>
      <c r="Y26" s="1">
        <v>6.4367852084294255E-2</v>
      </c>
      <c r="Z26"/>
      <c r="AA26"/>
    </row>
    <row r="27" spans="1:27" x14ac:dyDescent="0.25">
      <c r="A27" s="3">
        <v>202123</v>
      </c>
      <c r="B27" s="1">
        <v>0.21072232557681664</v>
      </c>
      <c r="C27" s="1">
        <v>0.22494975347378171</v>
      </c>
      <c r="D27" s="1">
        <v>0.1718408312851297</v>
      </c>
      <c r="E27" s="1">
        <v>0.18245774758077718</v>
      </c>
      <c r="F27" s="1">
        <v>0.12726494033539873</v>
      </c>
      <c r="G27" s="1">
        <v>0.13428319223781351</v>
      </c>
      <c r="H27" s="1">
        <v>8.0789048216277304E-2</v>
      </c>
      <c r="I27" s="1">
        <v>8.5413710489728761E-2</v>
      </c>
      <c r="J27" s="1">
        <v>4.4166577561609487E-2</v>
      </c>
      <c r="K27" s="1">
        <v>4.7276132553944201E-2</v>
      </c>
      <c r="L27" s="1">
        <v>1.9616027519163359E-2</v>
      </c>
      <c r="M27" s="1">
        <v>2.1511926114363165E-2</v>
      </c>
      <c r="N27" s="1">
        <v>7.0206499399378787E-3</v>
      </c>
      <c r="O27" s="1">
        <v>8.0019999760048456E-3</v>
      </c>
      <c r="P27" s="1">
        <v>1.6075218537468655E-3</v>
      </c>
      <c r="Q27" s="1">
        <v>2.0166448579218713E-3</v>
      </c>
      <c r="R27" s="1">
        <v>7.7192021022756186E-4</v>
      </c>
      <c r="S27" s="1">
        <v>1.0551582342435274E-3</v>
      </c>
      <c r="T27" s="1">
        <v>4.8305515592900249E-4</v>
      </c>
      <c r="U27" s="1">
        <v>7.4797876424660518E-4</v>
      </c>
      <c r="V27" s="1">
        <v>2.299796823351181E-4</v>
      </c>
      <c r="W27" s="1">
        <v>4.3293049333607841E-4</v>
      </c>
      <c r="X27" s="1">
        <v>6.0410261576051963E-2</v>
      </c>
      <c r="Y27" s="1">
        <v>6.4377015888741951E-2</v>
      </c>
      <c r="Z27"/>
      <c r="AA27"/>
    </row>
    <row r="28" spans="1:27" x14ac:dyDescent="0.25">
      <c r="A28" s="3">
        <v>202124</v>
      </c>
      <c r="B28" s="1">
        <v>0.21057638147969593</v>
      </c>
      <c r="C28" s="1">
        <v>0.22479304242741466</v>
      </c>
      <c r="D28" s="1">
        <v>0.17180907584313568</v>
      </c>
      <c r="E28" s="1">
        <v>0.18242278884971566</v>
      </c>
      <c r="F28" s="1">
        <v>0.12729800406028857</v>
      </c>
      <c r="G28" s="1">
        <v>0.13431579382496017</v>
      </c>
      <c r="H28" s="1">
        <v>8.0806036013088389E-2</v>
      </c>
      <c r="I28" s="1">
        <v>8.5430380180818027E-2</v>
      </c>
      <c r="J28" s="1">
        <v>4.4169630247646141E-2</v>
      </c>
      <c r="K28" s="1">
        <v>4.7278941444086647E-2</v>
      </c>
      <c r="L28" s="1">
        <v>1.9619916932890405E-2</v>
      </c>
      <c r="M28" s="1">
        <v>2.1515656647642621E-2</v>
      </c>
      <c r="N28" s="1">
        <v>7.0341639775444902E-3</v>
      </c>
      <c r="O28" s="1">
        <v>8.0162524338666732E-3</v>
      </c>
      <c r="P28" s="1">
        <v>1.612341534068833E-3</v>
      </c>
      <c r="Q28" s="1">
        <v>2.021928553369546E-3</v>
      </c>
      <c r="R28" s="1">
        <v>7.7160303644782744E-4</v>
      </c>
      <c r="S28" s="1">
        <v>1.0547246181479549E-3</v>
      </c>
      <c r="T28" s="1">
        <v>4.8276876816746525E-4</v>
      </c>
      <c r="U28" s="1">
        <v>7.4753525033156387E-4</v>
      </c>
      <c r="V28" s="1">
        <v>2.2984033566493582E-4</v>
      </c>
      <c r="W28" s="1">
        <v>4.3266814767539962E-4</v>
      </c>
      <c r="X28" s="1">
        <v>6.0400887475330796E-2</v>
      </c>
      <c r="Y28" s="1">
        <v>6.4366337488911726E-2</v>
      </c>
      <c r="Z28"/>
      <c r="AA28"/>
    </row>
    <row r="29" spans="1:27" x14ac:dyDescent="0.25">
      <c r="A29" s="3">
        <v>202125</v>
      </c>
      <c r="B29" s="1">
        <v>0.21068068796641115</v>
      </c>
      <c r="C29" s="1">
        <v>0.22490000360475521</v>
      </c>
      <c r="D29" s="1">
        <v>0.17183599222221396</v>
      </c>
      <c r="E29" s="1">
        <v>0.18244932029975747</v>
      </c>
      <c r="F29" s="1">
        <v>0.12732691839246241</v>
      </c>
      <c r="G29" s="1">
        <v>0.13434520067940103</v>
      </c>
      <c r="H29" s="1">
        <v>8.0820265811139796E-2</v>
      </c>
      <c r="I29" s="1">
        <v>8.5444570984112428E-2</v>
      </c>
      <c r="J29" s="1">
        <v>4.4173262258498151E-2</v>
      </c>
      <c r="K29" s="1">
        <v>4.7282371497997279E-2</v>
      </c>
      <c r="L29" s="1">
        <v>1.9617950674728303E-2</v>
      </c>
      <c r="M29" s="1">
        <v>2.151349839558063E-2</v>
      </c>
      <c r="N29" s="1">
        <v>7.032999819338439E-3</v>
      </c>
      <c r="O29" s="1">
        <v>8.0149250900263692E-3</v>
      </c>
      <c r="P29" s="1">
        <v>1.6176124032255604E-3</v>
      </c>
      <c r="Q29" s="1">
        <v>2.0277774976054444E-3</v>
      </c>
      <c r="R29" s="1">
        <v>7.7131252270103536E-4</v>
      </c>
      <c r="S29" s="1">
        <v>1.0543274496861601E-3</v>
      </c>
      <c r="T29" s="1">
        <v>4.8256849870070986E-4</v>
      </c>
      <c r="U29" s="1">
        <v>7.4722510340920114E-4</v>
      </c>
      <c r="V29" s="1">
        <v>2.2970672163523034E-4</v>
      </c>
      <c r="W29" s="1">
        <v>4.3241659479511754E-4</v>
      </c>
      <c r="X29" s="1">
        <v>6.0417207026459523E-2</v>
      </c>
      <c r="Y29" s="1">
        <v>6.4382876108829659E-2</v>
      </c>
      <c r="Z29"/>
      <c r="AA29"/>
    </row>
    <row r="30" spans="1:27" x14ac:dyDescent="0.25">
      <c r="A30" s="3">
        <v>202126</v>
      </c>
      <c r="B30" s="1">
        <v>0.21062859861741948</v>
      </c>
      <c r="C30" s="1">
        <v>0.22484407274454857</v>
      </c>
      <c r="D30" s="1">
        <v>0.1718870037687931</v>
      </c>
      <c r="E30" s="1">
        <v>0.18250155118920189</v>
      </c>
      <c r="F30" s="1">
        <v>0.12729662980284298</v>
      </c>
      <c r="G30" s="1">
        <v>0.13431314320010276</v>
      </c>
      <c r="H30" s="1">
        <v>8.0844472600902217E-2</v>
      </c>
      <c r="I30" s="1">
        <v>8.5469332279408089E-2</v>
      </c>
      <c r="J30" s="1">
        <v>4.4166875863582526E-2</v>
      </c>
      <c r="K30" s="1">
        <v>4.727552542018882E-2</v>
      </c>
      <c r="L30" s="1">
        <v>1.9615548005450335E-2</v>
      </c>
      <c r="M30" s="1">
        <v>2.1510861119889414E-2</v>
      </c>
      <c r="N30" s="1">
        <v>7.0479022281649583E-3</v>
      </c>
      <c r="O30" s="1">
        <v>8.0307600577999693E-3</v>
      </c>
      <c r="P30" s="1">
        <v>1.6171664360784402E-3</v>
      </c>
      <c r="Q30" s="1">
        <v>2.0272183342294144E-3</v>
      </c>
      <c r="R30" s="1">
        <v>7.709958480069482E-4</v>
      </c>
      <c r="S30" s="1">
        <v>1.0538945160016517E-3</v>
      </c>
      <c r="T30" s="1">
        <v>4.8230054080395941E-4</v>
      </c>
      <c r="U30" s="1">
        <v>7.4681013098646992E-4</v>
      </c>
      <c r="V30" s="1">
        <v>2.2951955243669729E-4</v>
      </c>
      <c r="W30" s="1">
        <v>4.3206421455672722E-4</v>
      </c>
      <c r="X30" s="1">
        <v>6.0417001205861971E-2</v>
      </c>
      <c r="Y30" s="1">
        <v>6.4382293927901263E-2</v>
      </c>
      <c r="Z30"/>
      <c r="AA30"/>
    </row>
    <row r="31" spans="1:27" x14ac:dyDescent="0.25">
      <c r="A31" s="3">
        <v>202127</v>
      </c>
      <c r="B31" s="1">
        <v>0.21059735737133767</v>
      </c>
      <c r="C31" s="1">
        <v>0.22481052757783171</v>
      </c>
      <c r="D31" s="1">
        <v>0.17187494882530285</v>
      </c>
      <c r="E31" s="1">
        <v>0.18248869392890615</v>
      </c>
      <c r="F31" s="1">
        <v>0.12729594306690378</v>
      </c>
      <c r="G31" s="1">
        <v>0.13431181854085783</v>
      </c>
      <c r="H31" s="1">
        <v>8.0849710537414507E-2</v>
      </c>
      <c r="I31" s="1">
        <v>8.5474439222308587E-2</v>
      </c>
      <c r="J31" s="1">
        <v>4.4176892773218499E-2</v>
      </c>
      <c r="K31" s="1">
        <v>4.7285800075751006E-2</v>
      </c>
      <c r="L31" s="1">
        <v>1.9611835946670091E-2</v>
      </c>
      <c r="M31" s="1">
        <v>2.1506786601748984E-2</v>
      </c>
      <c r="N31" s="1">
        <v>7.0455705034042273E-3</v>
      </c>
      <c r="O31" s="1">
        <v>8.0281018634601672E-3</v>
      </c>
      <c r="P31" s="1">
        <v>1.6162074708250536E-3</v>
      </c>
      <c r="Q31" s="1">
        <v>2.0260159628092025E-3</v>
      </c>
      <c r="R31" s="1">
        <v>7.7055206175774603E-4</v>
      </c>
      <c r="S31" s="1">
        <v>1.0532878051019436E-3</v>
      </c>
      <c r="T31" s="1">
        <v>4.8203644717459128E-4</v>
      </c>
      <c r="U31" s="1">
        <v>7.4640114301566859E-4</v>
      </c>
      <c r="V31" s="1">
        <v>2.2931789986870813E-4</v>
      </c>
      <c r="W31" s="1">
        <v>4.3168456679903338E-4</v>
      </c>
      <c r="X31" s="1">
        <v>6.0413670263988875E-2</v>
      </c>
      <c r="Y31" s="1">
        <v>6.437850520805366E-2</v>
      </c>
      <c r="Z31"/>
      <c r="AA31"/>
    </row>
    <row r="32" spans="1:27" x14ac:dyDescent="0.25">
      <c r="A32" s="3">
        <v>202128</v>
      </c>
      <c r="B32" s="1">
        <v>0.21056612539269734</v>
      </c>
      <c r="C32" s="1">
        <v>0.22477699241769536</v>
      </c>
      <c r="D32" s="1">
        <v>0.17185686958042826</v>
      </c>
      <c r="E32" s="1">
        <v>0.18246941143454329</v>
      </c>
      <c r="F32" s="1">
        <v>0.12728425006227614</v>
      </c>
      <c r="G32" s="1">
        <v>0.13429884511396009</v>
      </c>
      <c r="H32" s="1">
        <v>8.0834986754497365E-2</v>
      </c>
      <c r="I32" s="1">
        <v>8.5458397654146298E-2</v>
      </c>
      <c r="J32" s="1">
        <v>4.4162962986366287E-2</v>
      </c>
      <c r="K32" s="1">
        <v>4.7270867793990028E-2</v>
      </c>
      <c r="L32" s="1">
        <v>1.9606597784273462E-2</v>
      </c>
      <c r="M32" s="1">
        <v>2.1501036967933901E-2</v>
      </c>
      <c r="N32" s="1">
        <v>7.0508894559359898E-3</v>
      </c>
      <c r="O32" s="1">
        <v>8.0335885830818653E-3</v>
      </c>
      <c r="P32" s="1">
        <v>1.6154333798622344E-3</v>
      </c>
      <c r="Q32" s="1">
        <v>2.02504539099717E-3</v>
      </c>
      <c r="R32" s="1">
        <v>7.7000791342609091E-4</v>
      </c>
      <c r="S32" s="1">
        <v>1.0525438869133593E-3</v>
      </c>
      <c r="T32" s="1">
        <v>4.8161236204566219E-4</v>
      </c>
      <c r="U32" s="1">
        <v>7.4574438471958725E-4</v>
      </c>
      <c r="V32" s="1">
        <v>2.2904650690833508E-4</v>
      </c>
      <c r="W32" s="1">
        <v>4.31173620143782E-4</v>
      </c>
      <c r="X32" s="1">
        <v>6.0405343834428839E-2</v>
      </c>
      <c r="Y32" s="1">
        <v>6.4369422477102256E-2</v>
      </c>
      <c r="Z32"/>
      <c r="AA32"/>
    </row>
    <row r="33" spans="1:27" x14ac:dyDescent="0.25">
      <c r="A33" s="3">
        <v>202129</v>
      </c>
      <c r="B33" s="1">
        <v>0.21058352506355385</v>
      </c>
      <c r="C33" s="1">
        <v>0.22479399712176171</v>
      </c>
      <c r="D33" s="1">
        <v>0.17184922993865298</v>
      </c>
      <c r="E33" s="1">
        <v>0.18246017591497127</v>
      </c>
      <c r="F33" s="1">
        <v>0.12726224271087822</v>
      </c>
      <c r="G33" s="1">
        <v>0.13427555276924996</v>
      </c>
      <c r="H33" s="1">
        <v>8.0823763334596815E-2</v>
      </c>
      <c r="I33" s="1">
        <v>8.5446506935673461E-2</v>
      </c>
      <c r="J33" s="1">
        <v>4.4167754122291833E-2</v>
      </c>
      <c r="K33" s="1">
        <v>4.7275540781019629E-2</v>
      </c>
      <c r="L33" s="1">
        <v>1.9602452889740128E-2</v>
      </c>
      <c r="M33" s="1">
        <v>2.1496487354270913E-2</v>
      </c>
      <c r="N33" s="1">
        <v>7.0494323661324174E-3</v>
      </c>
      <c r="O33" s="1">
        <v>8.031927602117352E-3</v>
      </c>
      <c r="P33" s="1">
        <v>1.6147083427238591E-3</v>
      </c>
      <c r="Q33" s="1">
        <v>2.0241363240944259E-3</v>
      </c>
      <c r="R33" s="1">
        <v>7.6955650322695275E-4</v>
      </c>
      <c r="S33" s="1">
        <v>1.0519267533574245E-3</v>
      </c>
      <c r="T33" s="1">
        <v>4.8121745893047103E-4</v>
      </c>
      <c r="U33" s="1">
        <v>7.4513281921463723E-4</v>
      </c>
      <c r="V33" s="1">
        <v>2.2880887439423724E-4</v>
      </c>
      <c r="W33" s="1">
        <v>4.3072623378560669E-4</v>
      </c>
      <c r="X33" s="1">
        <v>6.0402971964101985E-2</v>
      </c>
      <c r="Y33" s="1">
        <v>6.4366555509956014E-2</v>
      </c>
      <c r="Z33"/>
      <c r="AA33"/>
    </row>
    <row r="34" spans="1:27" x14ac:dyDescent="0.25">
      <c r="A34" s="3">
        <v>202130</v>
      </c>
      <c r="B34" s="1">
        <v>0.2105418995792574</v>
      </c>
      <c r="C34" s="1">
        <v>0.22474930240339441</v>
      </c>
      <c r="D34" s="1">
        <v>0.17185966285961388</v>
      </c>
      <c r="E34" s="1">
        <v>0.18247021593891063</v>
      </c>
      <c r="F34" s="1">
        <v>0.1272718811233744</v>
      </c>
      <c r="G34" s="1">
        <v>0.1342845593198389</v>
      </c>
      <c r="H34" s="1">
        <v>8.0806310874926887E-2</v>
      </c>
      <c r="I34" s="1">
        <v>8.542801683800004E-2</v>
      </c>
      <c r="J34" s="1">
        <v>4.4157313334046024E-2</v>
      </c>
      <c r="K34" s="1">
        <v>4.7264348710718516E-2</v>
      </c>
      <c r="L34" s="1">
        <v>1.9597437729976446E-2</v>
      </c>
      <c r="M34" s="1">
        <v>2.1490982502620517E-2</v>
      </c>
      <c r="N34" s="1">
        <v>7.0471022746610365E-3</v>
      </c>
      <c r="O34" s="1">
        <v>8.0292714607089304E-3</v>
      </c>
      <c r="P34" s="1">
        <v>1.6141480934426453E-3</v>
      </c>
      <c r="Q34" s="1">
        <v>2.0234338718088745E-3</v>
      </c>
      <c r="R34" s="1">
        <v>7.6918000287174175E-4</v>
      </c>
      <c r="S34" s="1">
        <v>1.0514120309002405E-3</v>
      </c>
      <c r="T34" s="1">
        <v>4.8090484251617953E-4</v>
      </c>
      <c r="U34" s="1">
        <v>7.4464868685649951E-4</v>
      </c>
      <c r="V34" s="1">
        <v>2.2861581628369932E-4</v>
      </c>
      <c r="W34" s="1">
        <v>4.3036276691234678E-4</v>
      </c>
      <c r="X34" s="1">
        <v>6.0397677866451845E-2</v>
      </c>
      <c r="Y34" s="1">
        <v>6.436059586642455E-2</v>
      </c>
      <c r="Z34"/>
      <c r="AA34"/>
    </row>
    <row r="35" spans="1:27" x14ac:dyDescent="0.25">
      <c r="A35" s="3">
        <v>202131</v>
      </c>
      <c r="B35" s="1">
        <v>0.21051069126504698</v>
      </c>
      <c r="C35" s="1">
        <v>0.2247157930247736</v>
      </c>
      <c r="D35" s="1">
        <v>0.17185202558392718</v>
      </c>
      <c r="E35" s="1">
        <v>0.18246098368834032</v>
      </c>
      <c r="F35" s="1">
        <v>0.12725263447060245</v>
      </c>
      <c r="G35" s="1">
        <v>0.13426418907153756</v>
      </c>
      <c r="H35" s="1">
        <v>8.0799088421223519E-2</v>
      </c>
      <c r="I35" s="1">
        <v>8.5419923032575368E-2</v>
      </c>
      <c r="J35" s="1">
        <v>4.4162683398077419E-2</v>
      </c>
      <c r="K35" s="1">
        <v>4.7269642488913376E-2</v>
      </c>
      <c r="L35" s="1">
        <v>1.9589157433819185E-2</v>
      </c>
      <c r="M35" s="1">
        <v>2.1481893704756679E-2</v>
      </c>
      <c r="N35" s="1">
        <v>7.0457049590039577E-3</v>
      </c>
      <c r="O35" s="1">
        <v>8.0276786189413026E-3</v>
      </c>
      <c r="P35" s="1">
        <v>1.6191353943441869E-3</v>
      </c>
      <c r="Q35" s="1">
        <v>2.0289281417656619E-3</v>
      </c>
      <c r="R35" s="1">
        <v>7.687470455576273E-4</v>
      </c>
      <c r="S35" s="1">
        <v>1.0508201249016997E-3</v>
      </c>
      <c r="T35" s="1">
        <v>4.8058908649508325E-4</v>
      </c>
      <c r="U35" s="1">
        <v>7.4415969244514017E-4</v>
      </c>
      <c r="V35" s="1">
        <v>2.2844692818841731E-4</v>
      </c>
      <c r="W35" s="1">
        <v>4.3004480452818233E-4</v>
      </c>
      <c r="X35" s="1">
        <v>6.0391718544207815E-2</v>
      </c>
      <c r="Y35" s="1">
        <v>6.4354005126679895E-2</v>
      </c>
      <c r="Z35"/>
      <c r="AA35"/>
    </row>
    <row r="36" spans="1:27" x14ac:dyDescent="0.25">
      <c r="A36" s="3">
        <v>202132</v>
      </c>
      <c r="B36" s="1">
        <v>0.21050029054978495</v>
      </c>
      <c r="C36" s="1">
        <v>0.22470462545199907</v>
      </c>
      <c r="D36" s="1">
        <v>0.17186245419082097</v>
      </c>
      <c r="E36" s="1">
        <v>0.18247101961167939</v>
      </c>
      <c r="F36" s="1">
        <v>0.12727326686749083</v>
      </c>
      <c r="G36" s="1">
        <v>0.13428483191450083</v>
      </c>
      <c r="H36" s="1">
        <v>8.07741785501042E-2</v>
      </c>
      <c r="I36" s="1">
        <v>8.539353232301701E-2</v>
      </c>
      <c r="J36" s="1">
        <v>4.4165732383465196E-2</v>
      </c>
      <c r="K36" s="1">
        <v>4.7272448312043032E-2</v>
      </c>
      <c r="L36" s="1">
        <v>1.9595880497933076E-2</v>
      </c>
      <c r="M36" s="1">
        <v>2.1488735571112211E-2</v>
      </c>
      <c r="N36" s="1">
        <v>7.0438427332073887E-3</v>
      </c>
      <c r="O36" s="1">
        <v>8.0255558127278401E-3</v>
      </c>
      <c r="P36" s="1">
        <v>1.6183708764241785E-3</v>
      </c>
      <c r="Q36" s="1">
        <v>2.027969930911542E-3</v>
      </c>
      <c r="R36" s="1">
        <v>7.6827528403275111E-4</v>
      </c>
      <c r="S36" s="1">
        <v>1.0501751688750647E-3</v>
      </c>
      <c r="T36" s="1">
        <v>4.802843675988886E-4</v>
      </c>
      <c r="U36" s="1">
        <v>7.4368779072117271E-4</v>
      </c>
      <c r="V36" s="1">
        <v>2.2824349288488884E-4</v>
      </c>
      <c r="W36" s="1">
        <v>4.2966180084575507E-4</v>
      </c>
      <c r="X36" s="1">
        <v>6.0391892708522472E-2</v>
      </c>
      <c r="Y36" s="1">
        <v>6.4353840335312093E-2</v>
      </c>
      <c r="Z36"/>
      <c r="AA36"/>
    </row>
    <row r="37" spans="1:27" x14ac:dyDescent="0.25">
      <c r="A37" s="3">
        <v>202133</v>
      </c>
      <c r="B37" s="1">
        <v>0.21060447913341157</v>
      </c>
      <c r="C37" s="1">
        <v>0.22481146497796928</v>
      </c>
      <c r="D37" s="1">
        <v>0.17186083907222804</v>
      </c>
      <c r="E37" s="1">
        <v>0.18246821085404119</v>
      </c>
      <c r="F37" s="1">
        <v>0.12724578204481587</v>
      </c>
      <c r="G37" s="1">
        <v>0.13425574284000666</v>
      </c>
      <c r="H37" s="1">
        <v>8.0785900581632389E-2</v>
      </c>
      <c r="I37" s="1">
        <v>8.5405067837146645E-2</v>
      </c>
      <c r="J37" s="1">
        <v>4.4164142932389884E-2</v>
      </c>
      <c r="K37" s="1">
        <v>4.7270282220613712E-2</v>
      </c>
      <c r="L37" s="1">
        <v>1.9611933418499039E-2</v>
      </c>
      <c r="M37" s="1">
        <v>2.1505280662312186E-2</v>
      </c>
      <c r="N37" s="1">
        <v>7.0414000552311007E-3</v>
      </c>
      <c r="O37" s="1">
        <v>8.0227713327539005E-3</v>
      </c>
      <c r="P37" s="1">
        <v>1.6176457360398881E-3</v>
      </c>
      <c r="Q37" s="1">
        <v>2.0270610741844105E-3</v>
      </c>
      <c r="R37" s="1">
        <v>7.6772562687708803E-4</v>
      </c>
      <c r="S37" s="1">
        <v>1.0494237200848653E-3</v>
      </c>
      <c r="T37" s="1">
        <v>4.7990931508925806E-4</v>
      </c>
      <c r="U37" s="1">
        <v>7.4310696723594639E-4</v>
      </c>
      <c r="V37" s="1">
        <v>2.2804407536471165E-4</v>
      </c>
      <c r="W37" s="1">
        <v>4.2928636143937986E-4</v>
      </c>
      <c r="X37" s="1">
        <v>6.0400709271961707E-2</v>
      </c>
      <c r="Y37" s="1">
        <v>6.4362518077071634E-2</v>
      </c>
      <c r="Z37"/>
      <c r="AA37"/>
    </row>
    <row r="38" spans="1:27" x14ac:dyDescent="0.25">
      <c r="A38" s="3">
        <v>202134</v>
      </c>
      <c r="B38" s="1">
        <v>0.21053168132102046</v>
      </c>
      <c r="C38" s="1">
        <v>0.22473330134366504</v>
      </c>
      <c r="D38" s="1">
        <v>0.1719402639143241</v>
      </c>
      <c r="E38" s="1">
        <v>0.18254966096105329</v>
      </c>
      <c r="F38" s="1">
        <v>0.12719908508086236</v>
      </c>
      <c r="G38" s="1">
        <v>0.13420632032454305</v>
      </c>
      <c r="H38" s="1">
        <v>8.081156588784591E-2</v>
      </c>
      <c r="I38" s="1">
        <v>8.5430934073593479E-2</v>
      </c>
      <c r="J38" s="1">
        <v>4.4162554556231567E-2</v>
      </c>
      <c r="K38" s="1">
        <v>4.7268117519601804E-2</v>
      </c>
      <c r="L38" s="1">
        <v>1.9605614772335064E-2</v>
      </c>
      <c r="M38" s="1">
        <v>2.1498345568678863E-2</v>
      </c>
      <c r="N38" s="1">
        <v>7.0393076792592589E-3</v>
      </c>
      <c r="O38" s="1">
        <v>8.0203861730170339E-3</v>
      </c>
      <c r="P38" s="1">
        <v>1.6166509349394551E-3</v>
      </c>
      <c r="Q38" s="1">
        <v>2.0258142377193654E-3</v>
      </c>
      <c r="R38" s="1">
        <v>7.6709840954101473E-4</v>
      </c>
      <c r="S38" s="1">
        <v>1.0485662371987324E-3</v>
      </c>
      <c r="T38" s="1">
        <v>4.7950308040460636E-4</v>
      </c>
      <c r="U38" s="1">
        <v>7.424778537482885E-4</v>
      </c>
      <c r="V38" s="1">
        <v>2.2781581406313079E-4</v>
      </c>
      <c r="W38" s="1">
        <v>4.2885661850782187E-4</v>
      </c>
      <c r="X38" s="1">
        <v>6.0398285586438803E-2</v>
      </c>
      <c r="Y38" s="1">
        <v>6.4359343719211537E-2</v>
      </c>
      <c r="Z38"/>
      <c r="AA38"/>
    </row>
    <row r="39" spans="1:27" x14ac:dyDescent="0.25">
      <c r="A39" s="3">
        <v>202135</v>
      </c>
      <c r="B39" s="1">
        <v>0.2104036323815161</v>
      </c>
      <c r="C39" s="1">
        <v>0.22459414066742733</v>
      </c>
      <c r="D39" s="1">
        <v>0.17185599810229982</v>
      </c>
      <c r="E39" s="1">
        <v>0.18245979137138438</v>
      </c>
      <c r="F39" s="1">
        <v>0.12715450559269889</v>
      </c>
      <c r="G39" s="1">
        <v>0.13415854277139325</v>
      </c>
      <c r="H39" s="1">
        <v>8.07729865148967E-2</v>
      </c>
      <c r="I39" s="1">
        <v>8.5390062325754496E-2</v>
      </c>
      <c r="J39" s="1">
        <v>4.4148075140988896E-2</v>
      </c>
      <c r="K39" s="1">
        <v>4.7252596845571371E-2</v>
      </c>
      <c r="L39" s="1">
        <v>1.9595165265478765E-2</v>
      </c>
      <c r="M39" s="1">
        <v>2.1486876616429808E-2</v>
      </c>
      <c r="N39" s="1">
        <v>7.0360553427255331E-3</v>
      </c>
      <c r="O39" s="1">
        <v>8.0166787421441579E-3</v>
      </c>
      <c r="P39" s="1">
        <v>1.6154549322761403E-3</v>
      </c>
      <c r="Q39" s="1">
        <v>2.0243152251886707E-3</v>
      </c>
      <c r="R39" s="1">
        <v>7.664895966716938E-4</v>
      </c>
      <c r="S39" s="1">
        <v>1.0477339156650261E-3</v>
      </c>
      <c r="T39" s="1">
        <v>4.7896719819311926E-4</v>
      </c>
      <c r="U39" s="1">
        <v>7.416479624354239E-4</v>
      </c>
      <c r="V39" s="1">
        <v>2.2756070329777068E-4</v>
      </c>
      <c r="W39" s="1">
        <v>4.2837632674734501E-4</v>
      </c>
      <c r="X39" s="1">
        <v>6.0368626433731226E-2</v>
      </c>
      <c r="Y39" s="1">
        <v>6.4327342070012838E-2</v>
      </c>
      <c r="Z39"/>
      <c r="AA39"/>
    </row>
    <row r="40" spans="1:27" x14ac:dyDescent="0.25">
      <c r="A40" s="3">
        <v>202136</v>
      </c>
      <c r="B40" s="1">
        <v>0.21040026441527485</v>
      </c>
      <c r="C40" s="1">
        <v>0.2245888509617289</v>
      </c>
      <c r="D40" s="1">
        <v>0.17178223962424419</v>
      </c>
      <c r="E40" s="1">
        <v>0.18238004384584486</v>
      </c>
      <c r="F40" s="1">
        <v>0.12714429945179506</v>
      </c>
      <c r="G40" s="1">
        <v>0.13414595345850927</v>
      </c>
      <c r="H40" s="1">
        <v>8.0720776410725129E-2</v>
      </c>
      <c r="I40" s="1">
        <v>8.5334750042915533E-2</v>
      </c>
      <c r="J40" s="1">
        <v>4.4129714977135373E-2</v>
      </c>
      <c r="K40" s="1">
        <v>4.723245484160922E-2</v>
      </c>
      <c r="L40" s="1">
        <v>1.9592525368448875E-2</v>
      </c>
      <c r="M40" s="1">
        <v>2.1483442969750667E-2</v>
      </c>
      <c r="N40" s="1">
        <v>7.0310085626271637E-3</v>
      </c>
      <c r="O40" s="1">
        <v>8.0109257773502401E-3</v>
      </c>
      <c r="P40" s="1">
        <v>1.6139912764196898E-3</v>
      </c>
      <c r="Q40" s="1">
        <v>2.0224807495721432E-3</v>
      </c>
      <c r="R40" s="1">
        <v>7.6550883529887144E-4</v>
      </c>
      <c r="S40" s="1">
        <v>1.0463930955091237E-3</v>
      </c>
      <c r="T40" s="1">
        <v>4.7825688978402617E-4</v>
      </c>
      <c r="U40" s="1">
        <v>7.4054794725589334E-4</v>
      </c>
      <c r="V40" s="1">
        <v>2.2720269212405048E-4</v>
      </c>
      <c r="W40" s="1">
        <v>4.2770230671788576E-4</v>
      </c>
      <c r="X40" s="1">
        <v>6.0353253500352484E-2</v>
      </c>
      <c r="Y40" s="1">
        <v>6.4310322363342151E-2</v>
      </c>
      <c r="Z40"/>
      <c r="AA40"/>
    </row>
    <row r="41" spans="1:27" x14ac:dyDescent="0.25">
      <c r="A41" s="3">
        <v>202137</v>
      </c>
      <c r="B41" s="1">
        <v>0.21039689820334909</v>
      </c>
      <c r="C41" s="1">
        <v>0.22458356378408725</v>
      </c>
      <c r="D41" s="1">
        <v>0.17170857407114395</v>
      </c>
      <c r="E41" s="1">
        <v>0.18230039705305004</v>
      </c>
      <c r="F41" s="1">
        <v>0.12704165834238371</v>
      </c>
      <c r="G41" s="1">
        <v>0.13403613429687075</v>
      </c>
      <c r="H41" s="1">
        <v>8.0683110961474014E-2</v>
      </c>
      <c r="I41" s="1">
        <v>8.5293525487512484E-2</v>
      </c>
      <c r="J41" s="1">
        <v>4.4099830100322999E-2</v>
      </c>
      <c r="K41" s="1">
        <v>4.7199960256071129E-2</v>
      </c>
      <c r="L41" s="1">
        <v>1.9620649614180394E-2</v>
      </c>
      <c r="M41" s="1">
        <v>2.15121667856998E-2</v>
      </c>
      <c r="N41" s="1">
        <v>7.0247536573579995E-3</v>
      </c>
      <c r="O41" s="1">
        <v>8.0037956427103877E-3</v>
      </c>
      <c r="P41" s="1">
        <v>1.6118679230946783E-3</v>
      </c>
      <c r="Q41" s="1">
        <v>2.0198194422054419E-3</v>
      </c>
      <c r="R41" s="1">
        <v>7.6948643942851137E-4</v>
      </c>
      <c r="S41" s="1">
        <v>1.0507921423370458E-3</v>
      </c>
      <c r="T41" s="1">
        <v>4.7741219392582947E-4</v>
      </c>
      <c r="U41" s="1">
        <v>7.3923981428290688E-4</v>
      </c>
      <c r="V41" s="1">
        <v>2.2682229421461811E-4</v>
      </c>
      <c r="W41" s="1">
        <v>4.2698613991418215E-4</v>
      </c>
      <c r="X41" s="1">
        <v>6.0332823981897807E-2</v>
      </c>
      <c r="Y41" s="1">
        <v>6.4287852804067402E-2</v>
      </c>
      <c r="Z41"/>
      <c r="AA41"/>
    </row>
    <row r="42" spans="1:27" x14ac:dyDescent="0.25">
      <c r="A42" s="3">
        <v>202138</v>
      </c>
      <c r="B42" s="1">
        <v>0.21028282858544875</v>
      </c>
      <c r="C42" s="1">
        <v>0.22446109073430606</v>
      </c>
      <c r="D42" s="1">
        <v>0.17161545358572386</v>
      </c>
      <c r="E42" s="1">
        <v>0.18219892165497217</v>
      </c>
      <c r="F42" s="1">
        <v>0.12698022974483106</v>
      </c>
      <c r="G42" s="1">
        <v>0.13396993407651744</v>
      </c>
      <c r="H42" s="1">
        <v>8.0666584604876079E-2</v>
      </c>
      <c r="I42" s="1">
        <v>8.5274697710612274E-2</v>
      </c>
      <c r="J42" s="1">
        <v>4.4067697492743294E-2</v>
      </c>
      <c r="K42" s="1">
        <v>4.7165057291413362E-2</v>
      </c>
      <c r="L42" s="1">
        <v>1.961191202149648E-2</v>
      </c>
      <c r="M42" s="1">
        <v>2.1502043451314005E-2</v>
      </c>
      <c r="N42" s="1">
        <v>7.0254888972580785E-3</v>
      </c>
      <c r="O42" s="1">
        <v>8.0040598870440276E-3</v>
      </c>
      <c r="P42" s="1">
        <v>1.6097405793215639E-3</v>
      </c>
      <c r="Q42" s="1">
        <v>2.0171531348554283E-3</v>
      </c>
      <c r="R42" s="1">
        <v>7.680450853157064E-4</v>
      </c>
      <c r="S42" s="1">
        <v>1.0488235810349833E-3</v>
      </c>
      <c r="T42" s="1">
        <v>4.7637183206049771E-4</v>
      </c>
      <c r="U42" s="1">
        <v>7.3762866524091091E-4</v>
      </c>
      <c r="V42" s="1">
        <v>2.2636929589060816E-4</v>
      </c>
      <c r="W42" s="1">
        <v>4.2613329024769055E-4</v>
      </c>
      <c r="X42" s="1">
        <v>6.0302792884087818E-2</v>
      </c>
      <c r="Y42" s="1">
        <v>6.4255049407050749E-2</v>
      </c>
      <c r="Z42"/>
      <c r="AA42"/>
    </row>
    <row r="43" spans="1:27" x14ac:dyDescent="0.25">
      <c r="A43" s="3">
        <v>202139</v>
      </c>
      <c r="B43" s="1">
        <v>0.21018297254754328</v>
      </c>
      <c r="C43" s="1">
        <v>0.22435053858990919</v>
      </c>
      <c r="D43" s="1">
        <v>0.17151345302282953</v>
      </c>
      <c r="E43" s="1">
        <v>0.18208581978072255</v>
      </c>
      <c r="F43" s="1">
        <v>0.12684313382825793</v>
      </c>
      <c r="G43" s="1">
        <v>0.13382425045591859</v>
      </c>
      <c r="H43" s="1">
        <v>8.0591646687917337E-2</v>
      </c>
      <c r="I43" s="1">
        <v>8.5194431827779651E-2</v>
      </c>
      <c r="J43" s="1">
        <v>4.3999215427629079E-2</v>
      </c>
      <c r="K43" s="1">
        <v>4.7091653268216294E-2</v>
      </c>
      <c r="L43" s="1">
        <v>1.9609446527631882E-2</v>
      </c>
      <c r="M43" s="1">
        <v>2.1498270300632161E-2</v>
      </c>
      <c r="N43" s="1">
        <v>7.0315168729100297E-3</v>
      </c>
      <c r="O43" s="1">
        <v>8.0097850627329249E-3</v>
      </c>
      <c r="P43" s="1">
        <v>1.6119595865614815E-3</v>
      </c>
      <c r="Q43" s="1">
        <v>2.0191827993126625E-3</v>
      </c>
      <c r="R43" s="1">
        <v>7.6609141773812664E-4</v>
      </c>
      <c r="S43" s="1">
        <v>1.046155317966511E-3</v>
      </c>
      <c r="T43" s="1">
        <v>4.7512451592108911E-4</v>
      </c>
      <c r="U43" s="1">
        <v>7.3569701919638244E-4</v>
      </c>
      <c r="V43" s="1">
        <v>2.257406371968057E-4</v>
      </c>
      <c r="W43" s="1">
        <v>4.2494972941166907E-4</v>
      </c>
      <c r="X43" s="1">
        <v>6.0259118279285137E-2</v>
      </c>
      <c r="Y43" s="1">
        <v>6.4207339468345323E-2</v>
      </c>
      <c r="Z43"/>
      <c r="AA43"/>
    </row>
    <row r="44" spans="1:27" x14ac:dyDescent="0.25">
      <c r="A44" s="3">
        <v>202140</v>
      </c>
      <c r="B44" s="1">
        <v>0.20982845567314143</v>
      </c>
      <c r="C44" s="1">
        <v>0.22396825141549112</v>
      </c>
      <c r="D44" s="1">
        <v>0.1712313356934759</v>
      </c>
      <c r="E44" s="1">
        <v>0.18177957821565624</v>
      </c>
      <c r="F44" s="1">
        <v>0.12664871355515697</v>
      </c>
      <c r="G44" s="1">
        <v>0.13361731132826912</v>
      </c>
      <c r="H44" s="1">
        <v>8.0522128030734663E-2</v>
      </c>
      <c r="I44" s="1">
        <v>8.5117718712560353E-2</v>
      </c>
      <c r="J44" s="1">
        <v>4.3998099321946121E-2</v>
      </c>
      <c r="K44" s="1">
        <v>4.7087702929759612E-2</v>
      </c>
      <c r="L44" s="1">
        <v>1.9578236438263112E-2</v>
      </c>
      <c r="M44" s="1">
        <v>2.1463490053309858E-2</v>
      </c>
      <c r="N44" s="1">
        <v>7.0269947015598371E-3</v>
      </c>
      <c r="O44" s="1">
        <v>8.0040601798408752E-3</v>
      </c>
      <c r="P44" s="1">
        <v>1.6076962103569532E-3</v>
      </c>
      <c r="Q44" s="1">
        <v>2.0138412861664891E-3</v>
      </c>
      <c r="R44" s="1">
        <v>7.6373610056940317E-4</v>
      </c>
      <c r="S44" s="1">
        <v>1.0429384960147475E-3</v>
      </c>
      <c r="T44" s="1">
        <v>4.7965904516818951E-4</v>
      </c>
      <c r="U44" s="1">
        <v>7.4072130670814528E-4</v>
      </c>
      <c r="V44" s="1">
        <v>2.249712699538939E-4</v>
      </c>
      <c r="W44" s="1">
        <v>4.2350126090786287E-4</v>
      </c>
      <c r="X44" s="1">
        <v>6.0173638730938776E-2</v>
      </c>
      <c r="Y44" s="1">
        <v>6.4114465016789482E-2</v>
      </c>
      <c r="Z44"/>
      <c r="AA44"/>
    </row>
    <row r="45" spans="1:27" x14ac:dyDescent="0.25">
      <c r="A45" s="3">
        <v>202141</v>
      </c>
      <c r="B45" s="1">
        <v>0.20965250221650117</v>
      </c>
      <c r="C45" s="1">
        <v>0.22376273119873225</v>
      </c>
      <c r="D45" s="1">
        <v>0.17118402623567885</v>
      </c>
      <c r="E45" s="1">
        <v>0.1817162380569905</v>
      </c>
      <c r="F45" s="1">
        <v>0.12649835025085493</v>
      </c>
      <c r="G45" s="1">
        <v>0.13345109926291793</v>
      </c>
      <c r="H45" s="1">
        <v>8.0409017534316063E-2</v>
      </c>
      <c r="I45" s="1">
        <v>8.499440544856901E-2</v>
      </c>
      <c r="J45" s="1">
        <v>4.3922603292069907E-2</v>
      </c>
      <c r="K45" s="1">
        <v>4.7005414196089147E-2</v>
      </c>
      <c r="L45" s="1">
        <v>1.9531668716679367E-2</v>
      </c>
      <c r="M45" s="1">
        <v>2.1411860487796006E-2</v>
      </c>
      <c r="N45" s="1">
        <v>7.0292394621110062E-3</v>
      </c>
      <c r="O45" s="1">
        <v>8.0049104704070922E-3</v>
      </c>
      <c r="P45" s="1">
        <v>1.606333842656733E-3</v>
      </c>
      <c r="Q45" s="1">
        <v>2.0113894663227631E-3</v>
      </c>
      <c r="R45" s="1">
        <v>7.5940740763480918E-4</v>
      </c>
      <c r="S45" s="1">
        <v>1.0370265036816087E-3</v>
      </c>
      <c r="T45" s="1">
        <v>4.7689136358080512E-4</v>
      </c>
      <c r="U45" s="1">
        <v>7.3644668828939659E-4</v>
      </c>
      <c r="V45" s="1">
        <v>2.3053463101015229E-4</v>
      </c>
      <c r="W45" s="1">
        <v>4.3048191801130714E-4</v>
      </c>
      <c r="X45" s="1">
        <v>6.0118234086644878E-2</v>
      </c>
      <c r="Y45" s="1">
        <v>6.4051091245255182E-2</v>
      </c>
      <c r="Z45"/>
      <c r="AA45"/>
    </row>
    <row r="46" spans="1:27" x14ac:dyDescent="0.25">
      <c r="A46" s="3">
        <v>202142</v>
      </c>
      <c r="B46" s="1">
        <v>0.20937121668281197</v>
      </c>
      <c r="C46" s="1">
        <v>0.22343105093521168</v>
      </c>
      <c r="D46" s="1">
        <v>0.17060434295791119</v>
      </c>
      <c r="E46" s="1">
        <v>0.18108427400084989</v>
      </c>
      <c r="F46" s="1">
        <v>0.12573780051456787</v>
      </c>
      <c r="G46" s="1">
        <v>0.13263926852055527</v>
      </c>
      <c r="H46" s="1">
        <v>8.0038213417970863E-2</v>
      </c>
      <c r="I46" s="1">
        <v>8.4595562903407848E-2</v>
      </c>
      <c r="J46" s="1">
        <v>4.3719054548594524E-2</v>
      </c>
      <c r="K46" s="1">
        <v>4.678453327220837E-2</v>
      </c>
      <c r="L46" s="1">
        <v>1.9462264857977172E-2</v>
      </c>
      <c r="M46" s="1">
        <v>2.13330690662757E-2</v>
      </c>
      <c r="N46" s="1">
        <v>7.0189811457407629E-3</v>
      </c>
      <c r="O46" s="1">
        <v>7.9903997172986359E-3</v>
      </c>
      <c r="P46" s="1">
        <v>1.597337628373821E-3</v>
      </c>
      <c r="Q46" s="1">
        <v>1.9993856166179167E-3</v>
      </c>
      <c r="R46" s="1">
        <v>7.5530695303321926E-4</v>
      </c>
      <c r="S46" s="1">
        <v>1.0304171746350328E-3</v>
      </c>
      <c r="T46" s="1">
        <v>4.7708618587604485E-4</v>
      </c>
      <c r="U46" s="1">
        <v>7.3480172162126403E-4</v>
      </c>
      <c r="V46" s="1">
        <v>2.3459536824344877E-4</v>
      </c>
      <c r="W46" s="1">
        <v>4.3467054044066548E-4</v>
      </c>
      <c r="X46" s="1">
        <v>5.9910563660100079E-2</v>
      </c>
      <c r="Y46" s="1">
        <v>6.3823403042647484E-2</v>
      </c>
      <c r="Z46"/>
      <c r="AA46"/>
    </row>
    <row r="47" spans="1:27" x14ac:dyDescent="0.25">
      <c r="A47" s="3">
        <v>202143</v>
      </c>
      <c r="B47" s="1">
        <v>0.20859197373161212</v>
      </c>
      <c r="C47" s="1">
        <v>0.22256200290775199</v>
      </c>
      <c r="D47" s="1">
        <v>0.16966211647326701</v>
      </c>
      <c r="E47" s="1">
        <v>0.18005232557727846</v>
      </c>
      <c r="F47" s="1">
        <v>0.12516650663586984</v>
      </c>
      <c r="G47" s="1">
        <v>0.13200934638250286</v>
      </c>
      <c r="H47" s="1">
        <v>7.9476285029622742E-2</v>
      </c>
      <c r="I47" s="1">
        <v>8.3988423497276712E-2</v>
      </c>
      <c r="J47" s="1">
        <v>4.3361863234790909E-2</v>
      </c>
      <c r="K47" s="1">
        <v>4.6396803295529171E-2</v>
      </c>
      <c r="L47" s="1">
        <v>1.9309066898265548E-2</v>
      </c>
      <c r="M47" s="1">
        <v>2.1161867612404062E-2</v>
      </c>
      <c r="N47" s="1">
        <v>7.0033111903293034E-3</v>
      </c>
      <c r="O47" s="1">
        <v>7.9680953508260016E-3</v>
      </c>
      <c r="P47" s="1">
        <v>1.5942132483571137E-3</v>
      </c>
      <c r="Q47" s="1">
        <v>1.9925708318396995E-3</v>
      </c>
      <c r="R47" s="1">
        <v>7.3992562518858471E-4</v>
      </c>
      <c r="S47" s="1">
        <v>1.0094305145655336E-3</v>
      </c>
      <c r="T47" s="1">
        <v>4.7345889504939653E-4</v>
      </c>
      <c r="U47" s="1">
        <v>7.2732300944655442E-4</v>
      </c>
      <c r="V47" s="1">
        <v>2.3693393158578469E-4</v>
      </c>
      <c r="W47" s="1">
        <v>4.3572551927950002E-4</v>
      </c>
      <c r="X47" s="1">
        <v>5.9601423172176198E-2</v>
      </c>
      <c r="Y47" s="1">
        <v>6.3482174045336404E-2</v>
      </c>
      <c r="Z47"/>
      <c r="AA47"/>
    </row>
    <row r="48" spans="1:27" x14ac:dyDescent="0.25">
      <c r="A48" s="3">
        <v>202144</v>
      </c>
      <c r="B48" s="1">
        <v>0.2076264713067959</v>
      </c>
      <c r="C48" s="1">
        <v>0.22145679435030052</v>
      </c>
      <c r="D48" s="1">
        <v>0.16823821176038875</v>
      </c>
      <c r="E48" s="1">
        <v>0.17848398060930495</v>
      </c>
      <c r="F48" s="1">
        <v>0.12391345709939937</v>
      </c>
      <c r="G48" s="1">
        <v>0.13064770463415062</v>
      </c>
      <c r="H48" s="1">
        <v>7.8583099672736578E-2</v>
      </c>
      <c r="I48" s="1">
        <v>8.3020022072389371E-2</v>
      </c>
      <c r="J48" s="1">
        <v>4.284213776304982E-2</v>
      </c>
      <c r="K48" s="1">
        <v>4.5824979117468426E-2</v>
      </c>
      <c r="L48" s="1">
        <v>1.9087083066523677E-2</v>
      </c>
      <c r="M48" s="1">
        <v>2.0911218491796568E-2</v>
      </c>
      <c r="N48" s="1">
        <v>6.9566833644855311E-3</v>
      </c>
      <c r="O48" s="1">
        <v>7.9095677204982923E-3</v>
      </c>
      <c r="P48" s="1">
        <v>1.5595748842922347E-3</v>
      </c>
      <c r="Q48" s="1">
        <v>1.948567817538052E-3</v>
      </c>
      <c r="R48" s="1">
        <v>7.3611037234318525E-4</v>
      </c>
      <c r="S48" s="1">
        <v>1.0003912046303853E-3</v>
      </c>
      <c r="T48" s="1">
        <v>4.5831622392384085E-4</v>
      </c>
      <c r="U48" s="1">
        <v>7.0405799299411045E-4</v>
      </c>
      <c r="V48" s="1">
        <v>2.2988281943786255E-4</v>
      </c>
      <c r="W48" s="1">
        <v>4.2275703460813369E-4</v>
      </c>
      <c r="X48" s="1">
        <v>5.9111911666670618E-2</v>
      </c>
      <c r="Y48" s="1">
        <v>6.2939094640516308E-2</v>
      </c>
      <c r="Z48"/>
      <c r="AA48"/>
    </row>
    <row r="49" spans="1:27" x14ac:dyDescent="0.25">
      <c r="A49" s="3">
        <v>202145</v>
      </c>
      <c r="B49" s="1">
        <v>0.20628763599089189</v>
      </c>
      <c r="C49" s="1">
        <v>0.21992345691807136</v>
      </c>
      <c r="D49" s="1">
        <v>0.16700482562095989</v>
      </c>
      <c r="E49" s="1">
        <v>0.17708542756020237</v>
      </c>
      <c r="F49" s="1">
        <v>0.12271530605358047</v>
      </c>
      <c r="G49" s="1">
        <v>0.12933354498289709</v>
      </c>
      <c r="H49" s="1">
        <v>7.735188201957241E-2</v>
      </c>
      <c r="I49" s="1">
        <v>8.1690382755976232E-2</v>
      </c>
      <c r="J49" s="1">
        <v>4.2291040820613218E-2</v>
      </c>
      <c r="K49" s="1">
        <v>4.521215117325815E-2</v>
      </c>
      <c r="L49" s="1">
        <v>1.8947701706545878E-2</v>
      </c>
      <c r="M49" s="1">
        <v>2.0741489300272465E-2</v>
      </c>
      <c r="N49" s="1">
        <v>6.8641062965072207E-3</v>
      </c>
      <c r="O49" s="1">
        <v>7.7984472648931847E-3</v>
      </c>
      <c r="P49" s="1">
        <v>1.5630593575548684E-3</v>
      </c>
      <c r="Q49" s="1">
        <v>1.9460937740655346E-3</v>
      </c>
      <c r="R49" s="1">
        <v>7.3562641600480154E-4</v>
      </c>
      <c r="S49" s="1">
        <v>9.9426858339174678E-4</v>
      </c>
      <c r="T49" s="1">
        <v>4.395046456297644E-4</v>
      </c>
      <c r="U49" s="1">
        <v>6.7515638724625557E-4</v>
      </c>
      <c r="V49" s="1">
        <v>2.2712551410598256E-4</v>
      </c>
      <c r="W49" s="1">
        <v>4.1467723851471206E-4</v>
      </c>
      <c r="X49" s="1">
        <v>5.8584346767451501E-2</v>
      </c>
      <c r="Y49" s="1">
        <v>6.2346826903526283E-2</v>
      </c>
      <c r="Z49"/>
      <c r="AA49"/>
    </row>
    <row r="50" spans="1:27" x14ac:dyDescent="0.25">
      <c r="A50" s="3">
        <v>202146</v>
      </c>
      <c r="B50" s="1">
        <v>0.20590927708427936</v>
      </c>
      <c r="C50" s="1">
        <v>0.21935657111981904</v>
      </c>
      <c r="D50" s="1">
        <v>0.16578557829811222</v>
      </c>
      <c r="E50" s="1">
        <v>0.17568717857251884</v>
      </c>
      <c r="F50" s="1">
        <v>0.12193571256083528</v>
      </c>
      <c r="G50" s="1">
        <v>0.1284296064844643</v>
      </c>
      <c r="H50" s="1">
        <v>7.6456634205774213E-2</v>
      </c>
      <c r="I50" s="1">
        <v>8.069746795820186E-2</v>
      </c>
      <c r="J50" s="1">
        <v>4.1824321477135953E-2</v>
      </c>
      <c r="K50" s="1">
        <v>4.4677010666852965E-2</v>
      </c>
      <c r="L50" s="1">
        <v>1.8701782639828878E-2</v>
      </c>
      <c r="M50" s="1">
        <v>2.0453487915687775E-2</v>
      </c>
      <c r="N50" s="1">
        <v>6.798135540819707E-3</v>
      </c>
      <c r="O50" s="1">
        <v>7.7127550762655997E-3</v>
      </c>
      <c r="P50" s="1">
        <v>1.5463666121373831E-3</v>
      </c>
      <c r="Q50" s="1">
        <v>1.9188820428674557E-3</v>
      </c>
      <c r="R50" s="1">
        <v>7.1824986174612011E-4</v>
      </c>
      <c r="S50" s="1">
        <v>9.6656585558558877E-4</v>
      </c>
      <c r="T50" s="1">
        <v>4.1324542186703384E-4</v>
      </c>
      <c r="U50" s="1">
        <v>6.3481292817226833E-4</v>
      </c>
      <c r="V50" s="1">
        <v>2.328171092414945E-4</v>
      </c>
      <c r="W50" s="1">
        <v>4.1655550211576193E-4</v>
      </c>
      <c r="X50" s="1">
        <v>5.8211101891979797E-2</v>
      </c>
      <c r="Y50" s="1">
        <v>6.1904626738413772E-2</v>
      </c>
      <c r="Z50"/>
      <c r="AA50"/>
    </row>
    <row r="51" spans="1:27" x14ac:dyDescent="0.25">
      <c r="A51" s="3">
        <v>202147</v>
      </c>
      <c r="B51" s="1">
        <v>0.20548392994778888</v>
      </c>
      <c r="C51" s="1">
        <v>0.21873693876692238</v>
      </c>
      <c r="D51" s="1">
        <v>0.16473602353234335</v>
      </c>
      <c r="E51" s="1">
        <v>0.17445832012753199</v>
      </c>
      <c r="F51" s="1">
        <v>0.12061159587651835</v>
      </c>
      <c r="G51" s="1">
        <v>0.12696323521093872</v>
      </c>
      <c r="H51" s="1">
        <v>7.541054476100989E-2</v>
      </c>
      <c r="I51" s="1">
        <v>7.954000293653346E-2</v>
      </c>
      <c r="J51" s="1">
        <v>4.1105013226849729E-2</v>
      </c>
      <c r="K51" s="1">
        <v>4.3869056772925769E-2</v>
      </c>
      <c r="L51" s="1">
        <v>1.8350702333038833E-2</v>
      </c>
      <c r="M51" s="1">
        <v>2.0048868021418743E-2</v>
      </c>
      <c r="N51" s="1">
        <v>6.7585316060744484E-3</v>
      </c>
      <c r="O51" s="1">
        <v>7.6517831455372312E-3</v>
      </c>
      <c r="P51" s="1">
        <v>1.5150379742713859E-3</v>
      </c>
      <c r="Q51" s="1">
        <v>1.874590950562106E-3</v>
      </c>
      <c r="R51" s="1">
        <v>7.0476230047276944E-4</v>
      </c>
      <c r="S51" s="1">
        <v>9.4294233056228468E-4</v>
      </c>
      <c r="T51" s="1">
        <v>4.0587920170496712E-4</v>
      </c>
      <c r="U51" s="1">
        <v>6.1733060746640338E-4</v>
      </c>
      <c r="V51" s="1">
        <v>2.4065785460312242E-4</v>
      </c>
      <c r="W51" s="1">
        <v>4.2035209232540581E-4</v>
      </c>
      <c r="X51" s="1">
        <v>5.7756607146788715E-2</v>
      </c>
      <c r="Y51" s="1">
        <v>6.1374856451156763E-2</v>
      </c>
      <c r="Z51"/>
      <c r="AA51"/>
    </row>
    <row r="52" spans="1:27" x14ac:dyDescent="0.25">
      <c r="A52" s="3">
        <v>202148</v>
      </c>
      <c r="B52" s="1">
        <v>0.205631562645535</v>
      </c>
      <c r="C52" s="1">
        <v>0.21875613019853368</v>
      </c>
      <c r="D52" s="1">
        <v>0.16510706723551583</v>
      </c>
      <c r="E52" s="1">
        <v>0.1747187251670973</v>
      </c>
      <c r="F52" s="1">
        <v>0.12000026542442656</v>
      </c>
      <c r="G52" s="1">
        <v>0.12624157662294455</v>
      </c>
      <c r="H52" s="1">
        <v>7.47032568874164E-2</v>
      </c>
      <c r="I52" s="1">
        <v>7.8743311973242178E-2</v>
      </c>
      <c r="J52" s="1">
        <v>4.0561787589883241E-2</v>
      </c>
      <c r="K52" s="1">
        <v>4.3251309419410161E-2</v>
      </c>
      <c r="L52" s="1">
        <v>1.8149016585686281E-2</v>
      </c>
      <c r="M52" s="1">
        <v>1.9803851076958992E-2</v>
      </c>
      <c r="N52" s="1">
        <v>6.7709279275984411E-3</v>
      </c>
      <c r="O52" s="1">
        <v>7.6483345512728543E-3</v>
      </c>
      <c r="P52" s="1">
        <v>1.5004181650569368E-3</v>
      </c>
      <c r="Q52" s="1">
        <v>1.8502538677473766E-3</v>
      </c>
      <c r="R52" s="1">
        <v>7.0439502477772828E-4</v>
      </c>
      <c r="S52" s="1">
        <v>9.3591059900585347E-4</v>
      </c>
      <c r="T52" s="1">
        <v>3.8829304342735183E-4</v>
      </c>
      <c r="U52" s="1">
        <v>5.8917681344313345E-4</v>
      </c>
      <c r="V52" s="1">
        <v>2.3867587140862905E-4</v>
      </c>
      <c r="W52" s="1">
        <v>4.1234617292114974E-4</v>
      </c>
      <c r="X52" s="1">
        <v>5.7614151490975665E-2</v>
      </c>
      <c r="Y52" s="1">
        <v>6.1177356951143395E-2</v>
      </c>
      <c r="Z52"/>
      <c r="AA52"/>
    </row>
    <row r="53" spans="1:27" x14ac:dyDescent="0.25">
      <c r="A53" s="3">
        <v>202149</v>
      </c>
      <c r="B53" s="1">
        <v>0.20753283518751747</v>
      </c>
      <c r="C53" s="1">
        <v>0.22061036453841609</v>
      </c>
      <c r="D53" s="1">
        <v>0.16548988708716944</v>
      </c>
      <c r="E53" s="1">
        <v>0.17501509157570394</v>
      </c>
      <c r="F53" s="1">
        <v>0.11977836002983705</v>
      </c>
      <c r="G53" s="1">
        <v>0.12593674355909915</v>
      </c>
      <c r="H53" s="1">
        <v>7.430691659163656E-2</v>
      </c>
      <c r="I53" s="1">
        <v>7.8281502813684248E-2</v>
      </c>
      <c r="J53" s="1">
        <v>4.0392270603934174E-2</v>
      </c>
      <c r="K53" s="1">
        <v>4.3033339992977843E-2</v>
      </c>
      <c r="L53" s="1">
        <v>1.8134966641925737E-2</v>
      </c>
      <c r="M53" s="1">
        <v>1.9763458428239976E-2</v>
      </c>
      <c r="N53" s="1">
        <v>6.7487164416286695E-3</v>
      </c>
      <c r="O53" s="1">
        <v>7.6114394839449998E-3</v>
      </c>
      <c r="P53" s="1">
        <v>1.4898930615087418E-3</v>
      </c>
      <c r="Q53" s="1">
        <v>1.8324270559655607E-3</v>
      </c>
      <c r="R53" s="1">
        <v>7.0383270014630751E-4</v>
      </c>
      <c r="S53" s="1">
        <v>9.3042126291955284E-4</v>
      </c>
      <c r="T53" s="1">
        <v>3.7570269656061751E-4</v>
      </c>
      <c r="U53" s="1">
        <v>5.6873946662256314E-4</v>
      </c>
      <c r="V53" s="1">
        <v>2.3420623383818386E-4</v>
      </c>
      <c r="W53" s="1">
        <v>4.0250785838116994E-4</v>
      </c>
      <c r="X53" s="1">
        <v>5.774432611597298E-2</v>
      </c>
      <c r="Y53" s="1">
        <v>6.1271457821450472E-2</v>
      </c>
      <c r="Z53"/>
      <c r="AA53"/>
    </row>
    <row r="54" spans="1:27" x14ac:dyDescent="0.25">
      <c r="A54" s="3">
        <v>202150</v>
      </c>
      <c r="B54" s="1">
        <v>0.20801860893121438</v>
      </c>
      <c r="C54" s="1">
        <v>0.22101705260075438</v>
      </c>
      <c r="D54" s="1">
        <v>0.16623607515454175</v>
      </c>
      <c r="E54" s="1">
        <v>0.175717695921698</v>
      </c>
      <c r="F54" s="1">
        <v>0.12025345279089109</v>
      </c>
      <c r="G54" s="1">
        <v>0.12637298328293148</v>
      </c>
      <c r="H54" s="1">
        <v>7.4635895069237373E-2</v>
      </c>
      <c r="I54" s="1">
        <v>7.8581096837623987E-2</v>
      </c>
      <c r="J54" s="1">
        <v>4.0419271010115526E-2</v>
      </c>
      <c r="K54" s="1">
        <v>4.3031555529045473E-2</v>
      </c>
      <c r="L54" s="1">
        <v>1.8041827684832989E-2</v>
      </c>
      <c r="M54" s="1">
        <v>1.964846102907777E-2</v>
      </c>
      <c r="N54" s="1">
        <v>6.7935817456696995E-3</v>
      </c>
      <c r="O54" s="1">
        <v>7.6494064587863952E-3</v>
      </c>
      <c r="P54" s="1">
        <v>1.5230909061747441E-3</v>
      </c>
      <c r="Q54" s="1">
        <v>1.8649318061256604E-3</v>
      </c>
      <c r="R54" s="1">
        <v>6.8783827052805175E-4</v>
      </c>
      <c r="S54" s="1">
        <v>9.0863519107914424E-4</v>
      </c>
      <c r="T54" s="1">
        <v>3.7695402268527785E-4</v>
      </c>
      <c r="U54" s="1">
        <v>5.6677489863256499E-4</v>
      </c>
      <c r="V54" s="1">
        <v>2.3695061473981909E-4</v>
      </c>
      <c r="W54" s="1">
        <v>4.0315359871809128E-4</v>
      </c>
      <c r="X54" s="1">
        <v>5.7929413290966431E-2</v>
      </c>
      <c r="Y54" s="1">
        <v>6.1432886104952095E-2</v>
      </c>
      <c r="Z54"/>
      <c r="AA54"/>
    </row>
    <row r="55" spans="1:27" x14ac:dyDescent="0.25">
      <c r="A55" s="3">
        <v>202151</v>
      </c>
      <c r="B55" s="1">
        <v>0.20898157694231578</v>
      </c>
      <c r="C55" s="1">
        <v>0.22195626293051951</v>
      </c>
      <c r="D55" s="1">
        <v>0.16663109320844088</v>
      </c>
      <c r="E55" s="1">
        <v>0.17607886801167832</v>
      </c>
      <c r="F55" s="1">
        <v>0.12067068944575426</v>
      </c>
      <c r="G55" s="1">
        <v>0.12677211118853574</v>
      </c>
      <c r="H55" s="1">
        <v>7.4999609074638693E-2</v>
      </c>
      <c r="I55" s="1">
        <v>7.8932483993802552E-2</v>
      </c>
      <c r="J55" s="1">
        <v>4.0718655410244893E-2</v>
      </c>
      <c r="K55" s="1">
        <v>4.3324456041739116E-2</v>
      </c>
      <c r="L55" s="1">
        <v>1.8241702741828642E-2</v>
      </c>
      <c r="M55" s="1">
        <v>1.9846951885320759E-2</v>
      </c>
      <c r="N55" s="1">
        <v>6.8646668895452033E-3</v>
      </c>
      <c r="O55" s="1">
        <v>7.7192325889542217E-3</v>
      </c>
      <c r="P55" s="1">
        <v>1.52191889359576E-3</v>
      </c>
      <c r="Q55" s="1">
        <v>1.8610101223075393E-3</v>
      </c>
      <c r="R55" s="1">
        <v>6.9450044044064741E-4</v>
      </c>
      <c r="S55" s="1">
        <v>9.1428383408355071E-4</v>
      </c>
      <c r="T55" s="1">
        <v>3.7393061234439499E-4</v>
      </c>
      <c r="U55" s="1">
        <v>5.6099924356927983E-4</v>
      </c>
      <c r="V55" s="1">
        <v>2.371499600016609E-4</v>
      </c>
      <c r="W55" s="1">
        <v>4.0155325223501165E-4</v>
      </c>
      <c r="X55" s="1">
        <v>5.8175953965377343E-2</v>
      </c>
      <c r="Y55" s="1">
        <v>6.1669837553885956E-2</v>
      </c>
      <c r="Z55"/>
      <c r="AA55"/>
    </row>
    <row r="56" spans="1:27" x14ac:dyDescent="0.25">
      <c r="A56" s="3">
        <v>202152</v>
      </c>
      <c r="B56" s="1">
        <v>0.20920486982170267</v>
      </c>
      <c r="C56" s="1">
        <v>0.22213513100827614</v>
      </c>
      <c r="D56" s="1">
        <v>0.16691282832680643</v>
      </c>
      <c r="E56" s="1">
        <v>0.17632793366539001</v>
      </c>
      <c r="F56" s="1">
        <v>0.12071845808625276</v>
      </c>
      <c r="G56" s="1">
        <v>0.12679176853921975</v>
      </c>
      <c r="H56" s="1">
        <v>7.5105208213425326E-2</v>
      </c>
      <c r="I56" s="1">
        <v>7.9020101214823377E-2</v>
      </c>
      <c r="J56" s="1">
        <v>4.082854318910524E-2</v>
      </c>
      <c r="K56" s="1">
        <v>4.3422294532292557E-2</v>
      </c>
      <c r="L56" s="1">
        <v>1.8270478378663482E-2</v>
      </c>
      <c r="M56" s="1">
        <v>1.98677213342748E-2</v>
      </c>
      <c r="N56" s="1">
        <v>6.9194428955230572E-3</v>
      </c>
      <c r="O56" s="1">
        <v>7.7720548317060803E-3</v>
      </c>
      <c r="P56" s="1">
        <v>1.5165593666397919E-3</v>
      </c>
      <c r="Q56" s="1">
        <v>1.8525104827967376E-3</v>
      </c>
      <c r="R56" s="1">
        <v>7.0126606409424226E-4</v>
      </c>
      <c r="S56" s="1">
        <v>9.2013333422057825E-4</v>
      </c>
      <c r="T56" s="1">
        <v>3.7572939713909341E-4</v>
      </c>
      <c r="U56" s="1">
        <v>5.61294023665695E-4</v>
      </c>
      <c r="V56" s="1">
        <v>2.3251949129003365E-4</v>
      </c>
      <c r="W56" s="1">
        <v>3.937120524247071E-4</v>
      </c>
      <c r="X56" s="1">
        <v>5.825326393005837E-2</v>
      </c>
      <c r="Y56" s="1">
        <v>6.1733150456280944E-2</v>
      </c>
      <c r="Z56"/>
      <c r="AA56"/>
    </row>
    <row r="57" spans="1:27" x14ac:dyDescent="0.25">
      <c r="A57" s="3" t="s">
        <v>48</v>
      </c>
      <c r="B57" s="1">
        <v>0.20568624110652486</v>
      </c>
      <c r="C57" s="1">
        <v>0.21987586822196839</v>
      </c>
      <c r="D57" s="1">
        <v>0.16689784481020667</v>
      </c>
      <c r="E57" s="1">
        <v>0.17749777522168694</v>
      </c>
      <c r="F57" s="1">
        <v>0.12244561839212789</v>
      </c>
      <c r="G57" s="1">
        <v>0.1294633396433838</v>
      </c>
      <c r="H57" s="1">
        <v>7.7006102855735434E-2</v>
      </c>
      <c r="I57" s="1">
        <v>8.1624741388660521E-2</v>
      </c>
      <c r="J57" s="1">
        <v>4.1705268495306411E-2</v>
      </c>
      <c r="K57" s="1">
        <v>4.4802752462533887E-2</v>
      </c>
      <c r="L57" s="1">
        <v>1.8192762153073198E-2</v>
      </c>
      <c r="M57" s="1">
        <v>2.0062952606692767E-2</v>
      </c>
      <c r="N57" s="1">
        <v>6.5457630685617938E-3</v>
      </c>
      <c r="O57" s="1">
        <v>7.5150346155770011E-3</v>
      </c>
      <c r="P57" s="1">
        <v>1.4751805820570544E-3</v>
      </c>
      <c r="Q57" s="1">
        <v>1.8741781789337114E-3</v>
      </c>
      <c r="R57" s="1">
        <v>7.030274410170155E-4</v>
      </c>
      <c r="S57" s="1">
        <v>9.7854067728121155E-4</v>
      </c>
      <c r="T57" s="1">
        <v>4.2868192543517271E-4</v>
      </c>
      <c r="U57" s="1">
        <v>6.8453837886590452E-4</v>
      </c>
      <c r="V57" s="1">
        <v>2.2475545401378098E-4</v>
      </c>
      <c r="W57" s="1">
        <v>4.3096087210090905E-4</v>
      </c>
      <c r="X57" s="1">
        <v>5.8301022389459924E-2</v>
      </c>
      <c r="Y57" s="1">
        <v>6.2255516569789567E-2</v>
      </c>
      <c r="Z57"/>
      <c r="AA5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0EDA7-F0B8-4E04-B664-922E0455F0B1}">
  <sheetPr codeName="Sheet4"/>
  <dimension ref="A3:M55"/>
  <sheetViews>
    <sheetView workbookViewId="0">
      <selection activeCell="T27" sqref="T27"/>
    </sheetView>
  </sheetViews>
  <sheetFormatPr defaultRowHeight="15" x14ac:dyDescent="0.25"/>
  <cols>
    <col min="1" max="1" width="20.85546875" bestFit="1" customWidth="1"/>
    <col min="2" max="2" width="16.85546875" style="1" bestFit="1" customWidth="1"/>
    <col min="3" max="13" width="11.42578125" style="1" bestFit="1" customWidth="1"/>
    <col min="14" max="30" width="12" bestFit="1" customWidth="1"/>
    <col min="31" max="31" width="11.42578125" bestFit="1" customWidth="1"/>
    <col min="32" max="34" width="12" bestFit="1" customWidth="1"/>
    <col min="35" max="35" width="7.28515625" bestFit="1" customWidth="1"/>
    <col min="36" max="36" width="12" bestFit="1" customWidth="1"/>
  </cols>
  <sheetData>
    <row r="3" spans="1:13" x14ac:dyDescent="0.25">
      <c r="A3" s="2" t="s">
        <v>42</v>
      </c>
      <c r="B3" s="4" t="s">
        <v>41</v>
      </c>
    </row>
    <row r="4" spans="1:13" x14ac:dyDescent="0.25">
      <c r="A4" s="2" t="s">
        <v>40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30</v>
      </c>
      <c r="M4" s="1" t="s">
        <v>31</v>
      </c>
    </row>
    <row r="5" spans="1:13" x14ac:dyDescent="0.25">
      <c r="A5" s="3">
        <v>202102</v>
      </c>
      <c r="B5" s="1">
        <v>0.18828998983001599</v>
      </c>
      <c r="C5" s="1">
        <v>0.15365128318096707</v>
      </c>
      <c r="D5" s="1">
        <v>0.10953708867819298</v>
      </c>
      <c r="E5" s="1">
        <v>6.4889463187168178E-2</v>
      </c>
      <c r="F5" s="1">
        <v>3.4324491054904378E-2</v>
      </c>
      <c r="G5" s="1">
        <v>1.385192480982418E-2</v>
      </c>
      <c r="H5" s="1">
        <v>4.9257315935200621E-3</v>
      </c>
      <c r="I5" s="1">
        <v>2.2293475718001294E-3</v>
      </c>
      <c r="J5" s="1">
        <v>1.0797251608681427E-3</v>
      </c>
      <c r="K5" s="1">
        <v>6.3500127000254002E-4</v>
      </c>
      <c r="L5" s="1">
        <v>4.8123195380173246E-4</v>
      </c>
      <c r="M5" s="1">
        <v>3.077964849641417E-4</v>
      </c>
    </row>
    <row r="6" spans="1:13" x14ac:dyDescent="0.25">
      <c r="A6" s="3">
        <v>202103</v>
      </c>
      <c r="B6" s="1">
        <v>0.1908095370113668</v>
      </c>
      <c r="C6" s="1">
        <v>0.15561371368751636</v>
      </c>
      <c r="D6" s="1">
        <v>0.11091127098321343</v>
      </c>
      <c r="E6" s="1">
        <v>6.6368381804623414E-2</v>
      </c>
      <c r="F6" s="1">
        <v>3.5136837684608388E-2</v>
      </c>
      <c r="G6" s="1">
        <v>1.4286281990144652E-2</v>
      </c>
      <c r="H6" s="1">
        <v>4.9695740365111561E-3</v>
      </c>
      <c r="I6" s="1">
        <v>2.3241542298301277E-3</v>
      </c>
      <c r="J6" s="1">
        <v>1.1093600962136607E-3</v>
      </c>
      <c r="K6" s="1">
        <v>6.441029357004116E-4</v>
      </c>
      <c r="L6" s="1">
        <v>4.6928842466579959E-4</v>
      </c>
      <c r="M6" s="1">
        <v>3.0654696737464419E-4</v>
      </c>
    </row>
    <row r="7" spans="1:13" x14ac:dyDescent="0.25">
      <c r="A7" s="3">
        <v>202104</v>
      </c>
      <c r="B7" s="1">
        <v>0.19395750332005313</v>
      </c>
      <c r="C7" s="1">
        <v>0.15676567656765678</v>
      </c>
      <c r="D7" s="1">
        <v>0.11205444377063541</v>
      </c>
      <c r="E7" s="1">
        <v>6.8069997463859999E-2</v>
      </c>
      <c r="F7" s="1">
        <v>3.5631775368757772E-2</v>
      </c>
      <c r="G7" s="1">
        <v>1.4475225821081673E-2</v>
      </c>
      <c r="H7" s="1">
        <v>5.2603313182500444E-3</v>
      </c>
      <c r="I7" s="1">
        <v>2.3150164913809199E-3</v>
      </c>
      <c r="J7" s="1">
        <v>1.1093172746451671E-3</v>
      </c>
      <c r="K7" s="1">
        <v>6.5144707471523138E-4</v>
      </c>
      <c r="L7" s="1">
        <v>4.5898462401509552E-4</v>
      </c>
      <c r="M7" s="1">
        <v>3.192715057121837E-4</v>
      </c>
    </row>
    <row r="8" spans="1:13" x14ac:dyDescent="0.25">
      <c r="A8" s="3">
        <v>202105</v>
      </c>
      <c r="B8" s="1">
        <v>0.1949971211054955</v>
      </c>
      <c r="C8" s="1">
        <v>0.15804115305290423</v>
      </c>
      <c r="D8" s="1">
        <v>0.11315645249685677</v>
      </c>
      <c r="E8" s="1">
        <v>6.8518294891921266E-2</v>
      </c>
      <c r="F8" s="1">
        <v>3.6303630363036306E-2</v>
      </c>
      <c r="G8" s="1">
        <v>1.4759750053867701E-2</v>
      </c>
      <c r="H8" s="1">
        <v>5.3899518707460686E-3</v>
      </c>
      <c r="I8" s="1">
        <v>2.3297278022108643E-3</v>
      </c>
      <c r="J8" s="1">
        <v>1.1622962437987242E-3</v>
      </c>
      <c r="K8" s="1">
        <v>6.4821831262382341E-4</v>
      </c>
      <c r="L8" s="1">
        <v>4.3480361370114496E-4</v>
      </c>
      <c r="M8" s="1">
        <v>3.0303429557701684E-4</v>
      </c>
    </row>
    <row r="9" spans="1:13" x14ac:dyDescent="0.25">
      <c r="A9" s="3">
        <v>202106</v>
      </c>
      <c r="B9" s="1">
        <v>0.19777020749458035</v>
      </c>
      <c r="C9" s="1">
        <v>0.15908460471567268</v>
      </c>
      <c r="D9" s="1">
        <v>0.11338163353768035</v>
      </c>
      <c r="E9" s="1">
        <v>6.9955715471907001E-2</v>
      </c>
      <c r="F9" s="1">
        <v>3.6722196482887819E-2</v>
      </c>
      <c r="G9" s="1">
        <v>1.507537688442211E-2</v>
      </c>
      <c r="H9" s="1">
        <v>5.36002099029199E-3</v>
      </c>
      <c r="I9" s="1">
        <v>2.489532646825846E-3</v>
      </c>
      <c r="J9" s="1">
        <v>1.2159971176364619E-3</v>
      </c>
      <c r="K9" s="1">
        <v>6.7613838298905178E-4</v>
      </c>
      <c r="L9" s="1">
        <v>4.6857142857142855E-4</v>
      </c>
      <c r="M9" s="1">
        <v>3.3741986278258912E-4</v>
      </c>
    </row>
    <row r="10" spans="1:13" x14ac:dyDescent="0.25">
      <c r="A10" s="3">
        <v>202107</v>
      </c>
      <c r="B10" s="1">
        <v>0.19966543195124867</v>
      </c>
      <c r="C10" s="1">
        <v>0.15938097567483434</v>
      </c>
      <c r="D10" s="1">
        <v>0.11400171076305932</v>
      </c>
      <c r="E10" s="1">
        <v>7.1258127367061455E-2</v>
      </c>
      <c r="F10" s="1">
        <v>3.7637278828553999E-2</v>
      </c>
      <c r="G10" s="1">
        <v>1.5408744017591515E-2</v>
      </c>
      <c r="H10" s="1">
        <v>5.6000282948798054E-3</v>
      </c>
      <c r="I10" s="1">
        <v>2.5232275929905593E-3</v>
      </c>
      <c r="J10" s="1">
        <v>1.2775199080185666E-3</v>
      </c>
      <c r="K10" s="1">
        <v>6.5310387617150507E-4</v>
      </c>
      <c r="L10" s="1">
        <v>4.3944265809217576E-4</v>
      </c>
      <c r="M10" s="1">
        <v>3.290478764660258E-4</v>
      </c>
    </row>
    <row r="11" spans="1:13" x14ac:dyDescent="0.25">
      <c r="A11" s="3">
        <v>202108</v>
      </c>
      <c r="B11" s="1">
        <v>0.20152442545328561</v>
      </c>
      <c r="C11" s="1">
        <v>0.16056529882513196</v>
      </c>
      <c r="D11" s="1">
        <v>0.11529227848807995</v>
      </c>
      <c r="E11" s="1">
        <v>7.1877955508038979E-2</v>
      </c>
      <c r="F11" s="1">
        <v>3.7771296677342588E-2</v>
      </c>
      <c r="G11" s="1">
        <v>1.5684022846091081E-2</v>
      </c>
      <c r="H11" s="1">
        <v>5.7282871428098407E-3</v>
      </c>
      <c r="I11" s="1">
        <v>2.5423643988909685E-3</v>
      </c>
      <c r="J11" s="1">
        <v>1.2993017249625354E-3</v>
      </c>
      <c r="K11" s="1">
        <v>6.5536292627167085E-4</v>
      </c>
      <c r="L11" s="1">
        <v>4.475296364070332E-4</v>
      </c>
      <c r="M11" s="1">
        <v>3.3837253724826723E-4</v>
      </c>
    </row>
    <row r="12" spans="1:13" x14ac:dyDescent="0.25">
      <c r="A12" s="3">
        <v>202109</v>
      </c>
      <c r="B12" s="1">
        <v>0.20302725647899911</v>
      </c>
      <c r="C12" s="1">
        <v>0.16208511504785175</v>
      </c>
      <c r="D12" s="1">
        <v>0.11690945970864836</v>
      </c>
      <c r="E12" s="1">
        <v>7.3026430270103054E-2</v>
      </c>
      <c r="F12" s="1">
        <v>3.8577355460385439E-2</v>
      </c>
      <c r="G12" s="1">
        <v>1.6033338042096341E-2</v>
      </c>
      <c r="H12" s="1">
        <v>5.8349829510711288E-3</v>
      </c>
      <c r="I12" s="1">
        <v>2.6736212088520313E-3</v>
      </c>
      <c r="J12" s="1">
        <v>1.3901760889712697E-3</v>
      </c>
      <c r="K12" s="1">
        <v>6.8404326573655782E-4</v>
      </c>
      <c r="L12" s="1">
        <v>4.4537643587507192E-4</v>
      </c>
      <c r="M12" s="1">
        <v>3.3561142299243349E-4</v>
      </c>
    </row>
    <row r="13" spans="1:13" x14ac:dyDescent="0.25">
      <c r="A13" s="3">
        <v>202110</v>
      </c>
      <c r="B13" s="1">
        <v>0.20714208066094142</v>
      </c>
      <c r="C13" s="1">
        <v>0.16453260015710919</v>
      </c>
      <c r="D13" s="1">
        <v>0.11981787079895351</v>
      </c>
      <c r="E13" s="1">
        <v>7.4754362809796152E-2</v>
      </c>
      <c r="F13" s="1">
        <v>3.9979773079232644E-2</v>
      </c>
      <c r="G13" s="1">
        <v>1.6652024598674226E-2</v>
      </c>
      <c r="H13" s="1">
        <v>6.0725374391521958E-3</v>
      </c>
      <c r="I13" s="1">
        <v>2.8060547047888819E-3</v>
      </c>
      <c r="J13" s="1">
        <v>1.4474845542806708E-3</v>
      </c>
      <c r="K13" s="1">
        <v>6.8674382435516775E-4</v>
      </c>
      <c r="L13" s="1">
        <v>4.818052805858752E-4</v>
      </c>
      <c r="M13" s="1">
        <v>3.4543971597178908E-4</v>
      </c>
    </row>
    <row r="14" spans="1:13" x14ac:dyDescent="0.25">
      <c r="A14" s="3">
        <v>202111</v>
      </c>
      <c r="B14" s="1">
        <v>0.20994211057411441</v>
      </c>
      <c r="C14" s="1">
        <v>0.16766444232602479</v>
      </c>
      <c r="D14" s="1">
        <v>0.1222637866537951</v>
      </c>
      <c r="E14" s="1">
        <v>7.6074220457844385E-2</v>
      </c>
      <c r="F14" s="1">
        <v>4.1308737981131508E-2</v>
      </c>
      <c r="G14" s="1">
        <v>1.7357983022674498E-2</v>
      </c>
      <c r="H14" s="1">
        <v>6.3713336763811575E-3</v>
      </c>
      <c r="I14" s="1">
        <v>2.9273905612806064E-3</v>
      </c>
      <c r="J14" s="1">
        <v>1.5193668629463562E-3</v>
      </c>
      <c r="K14" s="1">
        <v>7.3396385549925642E-4</v>
      </c>
      <c r="L14" s="1">
        <v>4.8606746281164883E-4</v>
      </c>
      <c r="M14" s="1">
        <v>3.3053601924454154E-4</v>
      </c>
    </row>
    <row r="15" spans="1:13" x14ac:dyDescent="0.25">
      <c r="A15" s="3">
        <v>202112</v>
      </c>
      <c r="B15" s="1">
        <v>0.21119699185293503</v>
      </c>
      <c r="C15" s="1">
        <v>0.17033192696859947</v>
      </c>
      <c r="D15" s="1">
        <v>0.12423377474147208</v>
      </c>
      <c r="E15" s="1">
        <v>7.7521341566285387E-2</v>
      </c>
      <c r="F15" s="1">
        <v>4.2232233686964105E-2</v>
      </c>
      <c r="G15" s="1">
        <v>1.8103818103818104E-2</v>
      </c>
      <c r="H15" s="1">
        <v>6.575139280804573E-3</v>
      </c>
      <c r="I15" s="1">
        <v>3.1321044798089661E-3</v>
      </c>
      <c r="J15" s="1">
        <v>1.5841636008955106E-3</v>
      </c>
      <c r="K15" s="1">
        <v>7.9221014153738674E-4</v>
      </c>
      <c r="L15" s="1">
        <v>5.1979695431472077E-4</v>
      </c>
      <c r="M15" s="1">
        <v>3.3773274674487848E-4</v>
      </c>
    </row>
    <row r="16" spans="1:13" x14ac:dyDescent="0.25">
      <c r="A16" s="3">
        <v>202113</v>
      </c>
      <c r="B16" s="1">
        <v>0.21316630580472212</v>
      </c>
      <c r="C16" s="1">
        <v>0.1724884420635503</v>
      </c>
      <c r="D16" s="1">
        <v>0.12606656753974607</v>
      </c>
      <c r="E16" s="1">
        <v>7.9201407732662363E-2</v>
      </c>
      <c r="F16" s="1">
        <v>4.3274870330850659E-2</v>
      </c>
      <c r="G16" s="1">
        <v>1.8595707580408221E-2</v>
      </c>
      <c r="H16" s="1">
        <v>6.7992971116232663E-3</v>
      </c>
      <c r="I16" s="1">
        <v>3.2018268777796407E-3</v>
      </c>
      <c r="J16" s="1">
        <v>1.6631803847064167E-3</v>
      </c>
      <c r="K16" s="1">
        <v>8.4159683852318048E-4</v>
      </c>
      <c r="L16" s="1">
        <v>5.559173430327674E-4</v>
      </c>
      <c r="M16" s="1">
        <v>3.2977809405618377E-4</v>
      </c>
    </row>
    <row r="17" spans="1:13" x14ac:dyDescent="0.25">
      <c r="A17" s="3">
        <v>202114</v>
      </c>
      <c r="B17" s="1">
        <v>0.21475652751520105</v>
      </c>
      <c r="C17" s="1">
        <v>0.17463655149911178</v>
      </c>
      <c r="D17" s="1">
        <v>0.12763368411564549</v>
      </c>
      <c r="E17" s="1">
        <v>8.0645161290322578E-2</v>
      </c>
      <c r="F17" s="1">
        <v>4.3903520316980922E-2</v>
      </c>
      <c r="G17" s="1">
        <v>1.907229184006002E-2</v>
      </c>
      <c r="H17" s="1">
        <v>6.9767441860465115E-3</v>
      </c>
      <c r="I17" s="1">
        <v>3.2782513901197579E-3</v>
      </c>
      <c r="J17" s="1">
        <v>1.70397384305835E-3</v>
      </c>
      <c r="K17" s="1">
        <v>8.5757635727950392E-4</v>
      </c>
      <c r="L17" s="1">
        <v>5.5493895671476139E-4</v>
      </c>
      <c r="M17" s="1">
        <v>3.3248365288706641E-4</v>
      </c>
    </row>
    <row r="18" spans="1:13" x14ac:dyDescent="0.25">
      <c r="A18" s="3">
        <v>202115</v>
      </c>
      <c r="B18" s="1">
        <v>0.21566539923954373</v>
      </c>
      <c r="C18" s="1">
        <v>0.17580796084359029</v>
      </c>
      <c r="D18" s="1">
        <v>0.12821938525866286</v>
      </c>
      <c r="E18" s="1">
        <v>8.1515847203622219E-2</v>
      </c>
      <c r="F18" s="1">
        <v>4.4344929277483479E-2</v>
      </c>
      <c r="G18" s="1">
        <v>1.9434200030058846E-2</v>
      </c>
      <c r="H18" s="1">
        <v>7.1470195043362014E-3</v>
      </c>
      <c r="I18" s="1">
        <v>3.3923246718042055E-3</v>
      </c>
      <c r="J18" s="1">
        <v>1.7575783923436657E-3</v>
      </c>
      <c r="K18" s="1">
        <v>8.8838875892090381E-4</v>
      </c>
      <c r="L18" s="1">
        <v>5.6325422054874855E-4</v>
      </c>
      <c r="M18" s="1">
        <v>3.280453543730969E-4</v>
      </c>
    </row>
    <row r="19" spans="1:13" x14ac:dyDescent="0.25">
      <c r="A19" s="3">
        <v>202116</v>
      </c>
      <c r="B19" s="1">
        <v>0.21641791044776118</v>
      </c>
      <c r="C19" s="1">
        <v>0.17603545009470034</v>
      </c>
      <c r="D19" s="1">
        <v>0.12914257976258769</v>
      </c>
      <c r="E19" s="1">
        <v>8.1983006412078716E-2</v>
      </c>
      <c r="F19" s="1">
        <v>4.4719507585983476E-2</v>
      </c>
      <c r="G19" s="1">
        <v>1.9818398060472989E-2</v>
      </c>
      <c r="H19" s="1">
        <v>7.242198100407056E-3</v>
      </c>
      <c r="I19" s="1">
        <v>3.4199306812256543E-3</v>
      </c>
      <c r="J19" s="1">
        <v>1.7828380322386299E-3</v>
      </c>
      <c r="K19" s="1">
        <v>9.0842490842490845E-4</v>
      </c>
      <c r="L19" s="1">
        <v>5.6485100146555934E-4</v>
      </c>
      <c r="M19" s="1">
        <v>3.2452133103672085E-4</v>
      </c>
    </row>
    <row r="20" spans="1:13" x14ac:dyDescent="0.25">
      <c r="A20" s="3">
        <v>202117</v>
      </c>
      <c r="B20" s="1">
        <v>0.21649691435452312</v>
      </c>
      <c r="C20" s="1">
        <v>0.17628865979381445</v>
      </c>
      <c r="D20" s="1">
        <v>0.1298265617120179</v>
      </c>
      <c r="E20" s="1">
        <v>8.2338920859925044E-2</v>
      </c>
      <c r="F20" s="1">
        <v>4.5015045135406218E-2</v>
      </c>
      <c r="G20" s="1">
        <v>2.0109668502027962E-2</v>
      </c>
      <c r="H20" s="1">
        <v>7.3687752355316282E-3</v>
      </c>
      <c r="I20" s="1">
        <v>3.4591027619605128E-3</v>
      </c>
      <c r="J20" s="1">
        <v>1.8106443943181126E-3</v>
      </c>
      <c r="K20" s="1">
        <v>9.0685020694786776E-4</v>
      </c>
      <c r="L20" s="1">
        <v>5.9736704802377367E-4</v>
      </c>
      <c r="M20" s="1">
        <v>3.2980714527180229E-4</v>
      </c>
    </row>
    <row r="21" spans="1:13" x14ac:dyDescent="0.25">
      <c r="A21" s="3">
        <v>202118</v>
      </c>
      <c r="B21" s="1">
        <v>0.21693677470988396</v>
      </c>
      <c r="C21" s="1">
        <v>0.17648725212464589</v>
      </c>
      <c r="D21" s="1">
        <v>0.13021834061135371</v>
      </c>
      <c r="E21" s="1">
        <v>8.2718725149299108E-2</v>
      </c>
      <c r="F21" s="1">
        <v>4.540684158087014E-2</v>
      </c>
      <c r="G21" s="1">
        <v>2.0318110697119442E-2</v>
      </c>
      <c r="H21" s="1">
        <v>7.4324889223309088E-3</v>
      </c>
      <c r="I21" s="1">
        <v>3.490032256358733E-3</v>
      </c>
      <c r="J21" s="1">
        <v>1.8058964336575463E-3</v>
      </c>
      <c r="K21" s="1">
        <v>9.0110385221896824E-4</v>
      </c>
      <c r="L21" s="1">
        <v>6.010337780983291E-4</v>
      </c>
      <c r="M21" s="1">
        <v>3.3585360059634495E-4</v>
      </c>
    </row>
    <row r="22" spans="1:13" x14ac:dyDescent="0.25">
      <c r="A22" s="3">
        <v>202119</v>
      </c>
      <c r="B22" s="1">
        <v>0.21730452572226935</v>
      </c>
      <c r="C22" s="1">
        <v>0.17690704165636151</v>
      </c>
      <c r="D22" s="1">
        <v>0.13034578869436461</v>
      </c>
      <c r="E22" s="1">
        <v>8.3014941136271864E-2</v>
      </c>
      <c r="F22" s="1">
        <v>4.5470180451923588E-2</v>
      </c>
      <c r="G22" s="1">
        <v>2.0444534113453715E-2</v>
      </c>
      <c r="H22" s="1">
        <v>7.4582761060473634E-3</v>
      </c>
      <c r="I22" s="1">
        <v>3.535855075080497E-3</v>
      </c>
      <c r="J22" s="1">
        <v>1.8041066052023435E-3</v>
      </c>
      <c r="K22" s="1">
        <v>9.0281771132834962E-4</v>
      </c>
      <c r="L22" s="1">
        <v>6.0540378937927431E-4</v>
      </c>
      <c r="M22" s="1">
        <v>3.3415922279454914E-4</v>
      </c>
    </row>
    <row r="23" spans="1:13" x14ac:dyDescent="0.25">
      <c r="A23" s="3">
        <v>202120</v>
      </c>
      <c r="B23" s="1">
        <v>0.21767048282727725</v>
      </c>
      <c r="C23" s="1">
        <v>0.17705762042457154</v>
      </c>
      <c r="D23" s="1">
        <v>0.13046785023577218</v>
      </c>
      <c r="E23" s="1">
        <v>8.3099530327220866E-2</v>
      </c>
      <c r="F23" s="1">
        <v>4.5560130925984585E-2</v>
      </c>
      <c r="G23" s="1">
        <v>2.0470909172219488E-2</v>
      </c>
      <c r="H23" s="1">
        <v>7.5224802597165371E-3</v>
      </c>
      <c r="I23" s="1">
        <v>3.5403540354035402E-3</v>
      </c>
      <c r="J23" s="1">
        <v>1.7998170085717037E-3</v>
      </c>
      <c r="K23" s="1">
        <v>9.0595810803837133E-4</v>
      </c>
      <c r="L23" s="1">
        <v>6.1094637082954601E-4</v>
      </c>
      <c r="M23" s="1">
        <v>3.3305984516778908E-4</v>
      </c>
    </row>
    <row r="24" spans="1:13" x14ac:dyDescent="0.25">
      <c r="A24" s="3">
        <v>202121</v>
      </c>
      <c r="B24" s="1">
        <v>0.21785820821318486</v>
      </c>
      <c r="C24" s="1">
        <v>0.1770609571433602</v>
      </c>
      <c r="D24" s="1">
        <v>0.13058389407423485</v>
      </c>
      <c r="E24" s="1">
        <v>8.3117888381453675E-2</v>
      </c>
      <c r="F24" s="1">
        <v>4.5659994465455218E-2</v>
      </c>
      <c r="G24" s="1">
        <v>2.0483568494373994E-2</v>
      </c>
      <c r="H24" s="1">
        <v>7.513870804548131E-3</v>
      </c>
      <c r="I24" s="1">
        <v>3.5351303579319489E-3</v>
      </c>
      <c r="J24" s="1">
        <v>1.7971774096602793E-3</v>
      </c>
      <c r="K24" s="1">
        <v>9.0988165815917774E-4</v>
      </c>
      <c r="L24" s="1">
        <v>6.1702238378792272E-4</v>
      </c>
      <c r="M24" s="1">
        <v>3.3238212594850509E-4</v>
      </c>
    </row>
    <row r="25" spans="1:13" x14ac:dyDescent="0.25">
      <c r="A25" s="3">
        <v>202122</v>
      </c>
      <c r="B25" s="1">
        <v>0.2179054054054054</v>
      </c>
      <c r="C25" s="1">
        <v>0.17713722591771372</v>
      </c>
      <c r="D25" s="1">
        <v>0.13068181818181818</v>
      </c>
      <c r="E25" s="1">
        <v>8.309486612321923E-2</v>
      </c>
      <c r="F25" s="1">
        <v>4.5684945033243371E-2</v>
      </c>
      <c r="G25" s="1">
        <v>2.054152912837898E-2</v>
      </c>
      <c r="H25" s="1">
        <v>7.5162423760275791E-3</v>
      </c>
      <c r="I25" s="1">
        <v>3.5319295409988179E-3</v>
      </c>
      <c r="J25" s="1">
        <v>1.8073084913477358E-3</v>
      </c>
      <c r="K25" s="1">
        <v>9.085143219569056E-4</v>
      </c>
      <c r="L25" s="1">
        <v>6.1606519899648179E-4</v>
      </c>
      <c r="M25" s="1">
        <v>3.3180648398426751E-4</v>
      </c>
    </row>
    <row r="26" spans="1:13" x14ac:dyDescent="0.25">
      <c r="A26" s="3">
        <v>202123</v>
      </c>
      <c r="B26" s="1">
        <v>0.21783603952529917</v>
      </c>
      <c r="C26" s="1">
        <v>0.17714928943295344</v>
      </c>
      <c r="D26" s="1">
        <v>0.13077406628660612</v>
      </c>
      <c r="E26" s="1">
        <v>8.3101379353003033E-2</v>
      </c>
      <c r="F26" s="1">
        <v>4.5721355057776844E-2</v>
      </c>
      <c r="G26" s="1">
        <v>2.0563976816763262E-2</v>
      </c>
      <c r="H26" s="1">
        <v>7.5113249579713626E-3</v>
      </c>
      <c r="I26" s="1">
        <v>3.5451179836206576E-3</v>
      </c>
      <c r="J26" s="1">
        <v>1.8120833558343684E-3</v>
      </c>
      <c r="K26" s="1">
        <v>9.1353922223554463E-4</v>
      </c>
      <c r="L26" s="1">
        <v>6.1551696008780383E-4</v>
      </c>
      <c r="M26" s="1">
        <v>3.3145508783559825E-4</v>
      </c>
    </row>
    <row r="27" spans="1:13" x14ac:dyDescent="0.25">
      <c r="A27" s="3">
        <v>202124</v>
      </c>
      <c r="B27" s="1">
        <v>0.21768471195355529</v>
      </c>
      <c r="C27" s="1">
        <v>0.17711593234642567</v>
      </c>
      <c r="D27" s="1">
        <v>0.13080689894262437</v>
      </c>
      <c r="E27" s="1">
        <v>8.3118208096953208E-2</v>
      </c>
      <c r="F27" s="1">
        <v>4.5724285845866394E-2</v>
      </c>
      <c r="G27" s="1">
        <v>2.0567786790266513E-2</v>
      </c>
      <c r="H27" s="1">
        <v>7.5252082057055813E-3</v>
      </c>
      <c r="I27" s="1">
        <v>3.5515080824847097E-3</v>
      </c>
      <c r="J27" s="1">
        <v>1.8171350437191896E-3</v>
      </c>
      <c r="K27" s="1">
        <v>9.1316382729789115E-4</v>
      </c>
      <c r="L27" s="1">
        <v>6.1515200924951456E-4</v>
      </c>
      <c r="M27" s="1">
        <v>3.3125424167016772E-4</v>
      </c>
    </row>
    <row r="28" spans="1:13" x14ac:dyDescent="0.25">
      <c r="A28" s="3">
        <v>202125</v>
      </c>
      <c r="B28" s="1">
        <v>0.21779034578558318</v>
      </c>
      <c r="C28" s="1">
        <v>0.17714265626098571</v>
      </c>
      <c r="D28" s="1">
        <v>0.13083605953593172</v>
      </c>
      <c r="E28" s="1">
        <v>8.3132418397626112E-2</v>
      </c>
      <c r="F28" s="1">
        <v>4.5727816878247715E-2</v>
      </c>
      <c r="G28" s="1">
        <v>2.0565724535154466E-2</v>
      </c>
      <c r="H28" s="1">
        <v>7.5239624546824041E-3</v>
      </c>
      <c r="I28" s="1">
        <v>3.550897442606284E-3</v>
      </c>
      <c r="J28" s="1">
        <v>1.8226949504155025E-3</v>
      </c>
      <c r="K28" s="1">
        <v>9.1281998619359775E-4</v>
      </c>
      <c r="L28" s="1">
        <v>6.1489680105495553E-4</v>
      </c>
      <c r="M28" s="1">
        <v>3.3106165821517394E-4</v>
      </c>
    </row>
    <row r="29" spans="1:13" x14ac:dyDescent="0.25">
      <c r="A29" s="3">
        <v>202126</v>
      </c>
      <c r="B29" s="1">
        <v>0.21773633568098402</v>
      </c>
      <c r="C29" s="1">
        <v>0.17719427747899749</v>
      </c>
      <c r="D29" s="1">
        <v>0.13080488650147287</v>
      </c>
      <c r="E29" s="1">
        <v>8.3156902440155153E-2</v>
      </c>
      <c r="F29" s="1">
        <v>4.5721200641885673E-2</v>
      </c>
      <c r="G29" s="1">
        <v>2.0563204562669874E-2</v>
      </c>
      <c r="H29" s="1">
        <v>7.5393311429824634E-3</v>
      </c>
      <c r="I29" s="1">
        <v>3.5499686108038625E-3</v>
      </c>
      <c r="J29" s="1">
        <v>1.8221923851539272E-3</v>
      </c>
      <c r="K29" s="1">
        <v>9.1244518200429988E-4</v>
      </c>
      <c r="L29" s="1">
        <v>6.1455533589521466E-4</v>
      </c>
      <c r="M29" s="1">
        <v>3.3079188349671224E-4</v>
      </c>
    </row>
    <row r="30" spans="1:13" x14ac:dyDescent="0.25">
      <c r="A30" s="3">
        <v>202127</v>
      </c>
      <c r="B30" s="1">
        <v>0.21770394247458469</v>
      </c>
      <c r="C30" s="1">
        <v>0.1771818213771045</v>
      </c>
      <c r="D30" s="1">
        <v>0.13080388080388081</v>
      </c>
      <c r="E30" s="1">
        <v>8.3162074879861547E-2</v>
      </c>
      <c r="F30" s="1">
        <v>4.5731346424484752E-2</v>
      </c>
      <c r="G30" s="1">
        <v>2.0559311274209537E-2</v>
      </c>
      <c r="H30" s="1">
        <v>7.5368361834321973E-3</v>
      </c>
      <c r="I30" s="1">
        <v>3.5489872311175201E-3</v>
      </c>
      <c r="J30" s="1">
        <v>1.821111716817128E-3</v>
      </c>
      <c r="K30" s="1">
        <v>9.1191993342984489E-4</v>
      </c>
      <c r="L30" s="1">
        <v>6.1421879509512996E-4</v>
      </c>
      <c r="M30" s="1">
        <v>3.3050123333387075E-4</v>
      </c>
    </row>
    <row r="31" spans="1:13" x14ac:dyDescent="0.25">
      <c r="A31" s="3">
        <v>202128</v>
      </c>
      <c r="B31" s="1">
        <v>0.21767155890519635</v>
      </c>
      <c r="C31" s="1">
        <v>0.17716314050748577</v>
      </c>
      <c r="D31" s="1">
        <v>0.13079154758811812</v>
      </c>
      <c r="E31" s="1">
        <v>8.3146692204321831E-2</v>
      </c>
      <c r="F31" s="1">
        <v>4.5716915390178157E-2</v>
      </c>
      <c r="G31" s="1">
        <v>2.0553817376103681E-2</v>
      </c>
      <c r="H31" s="1">
        <v>7.5422390195089275E-3</v>
      </c>
      <c r="I31" s="1">
        <v>3.5475824159409684E-3</v>
      </c>
      <c r="J31" s="1">
        <v>1.8202393854297022E-3</v>
      </c>
      <c r="K31" s="1">
        <v>9.1127590016972513E-4</v>
      </c>
      <c r="L31" s="1">
        <v>6.1367837338262472E-4</v>
      </c>
      <c r="M31" s="1">
        <v>3.3011006352605854E-4</v>
      </c>
    </row>
    <row r="32" spans="1:13" x14ac:dyDescent="0.25">
      <c r="A32" s="3">
        <v>202129</v>
      </c>
      <c r="B32" s="1">
        <v>0.21768876109265778</v>
      </c>
      <c r="C32" s="1">
        <v>0.17715470292681212</v>
      </c>
      <c r="D32" s="1">
        <v>0.13076889774006409</v>
      </c>
      <c r="E32" s="1">
        <v>8.3135135135135138E-2</v>
      </c>
      <c r="F32" s="1">
        <v>4.5721647451655731E-2</v>
      </c>
      <c r="G32" s="1">
        <v>2.0549470122005521E-2</v>
      </c>
      <c r="H32" s="1">
        <v>7.5406799841248847E-3</v>
      </c>
      <c r="I32" s="1">
        <v>3.5459934007196501E-3</v>
      </c>
      <c r="J32" s="1">
        <v>1.8194223334091425E-3</v>
      </c>
      <c r="K32" s="1">
        <v>9.1074162829218863E-4</v>
      </c>
      <c r="L32" s="1">
        <v>6.1317513907255413E-4</v>
      </c>
      <c r="M32" s="1">
        <v>3.2976755408992196E-4</v>
      </c>
    </row>
    <row r="33" spans="1:13" x14ac:dyDescent="0.25">
      <c r="A33" s="3">
        <v>202130</v>
      </c>
      <c r="B33" s="1">
        <v>0.2176456009913259</v>
      </c>
      <c r="C33" s="1">
        <v>0.17716493939926226</v>
      </c>
      <c r="D33" s="1">
        <v>0.13077822022160665</v>
      </c>
      <c r="E33" s="1">
        <v>8.3117163856463464E-2</v>
      </c>
      <c r="F33" s="1">
        <v>4.571083102238227E-2</v>
      </c>
      <c r="G33" s="1">
        <v>2.0544210116298482E-2</v>
      </c>
      <c r="H33" s="1">
        <v>7.5381868676849834E-3</v>
      </c>
      <c r="I33" s="1">
        <v>3.5524508925906025E-3</v>
      </c>
      <c r="J33" s="1">
        <v>1.8187909826257599E-3</v>
      </c>
      <c r="K33" s="1">
        <v>9.1029601688599109E-4</v>
      </c>
      <c r="L33" s="1">
        <v>6.1277676468633952E-4</v>
      </c>
      <c r="M33" s="1">
        <v>3.2948929159802305E-4</v>
      </c>
    </row>
    <row r="34" spans="1:13" x14ac:dyDescent="0.25">
      <c r="A34" s="3">
        <v>202131</v>
      </c>
      <c r="B34" s="1">
        <v>0.21761324214491029</v>
      </c>
      <c r="C34" s="1">
        <v>0.17715650463613375</v>
      </c>
      <c r="D34" s="1">
        <v>0.13075841177107</v>
      </c>
      <c r="E34" s="1">
        <v>8.3109505726899444E-2</v>
      </c>
      <c r="F34" s="1">
        <v>4.5716162943495398E-2</v>
      </c>
      <c r="G34" s="1">
        <v>2.0535525569287932E-2</v>
      </c>
      <c r="H34" s="1">
        <v>7.5366917889726302E-3</v>
      </c>
      <c r="I34" s="1">
        <v>3.5517087001940011E-3</v>
      </c>
      <c r="J34" s="1">
        <v>1.8240317680549244E-3</v>
      </c>
      <c r="K34" s="1">
        <v>9.097835852296635E-4</v>
      </c>
      <c r="L34" s="1">
        <v>6.1237438947011171E-4</v>
      </c>
      <c r="M34" s="1">
        <v>3.2924586635829981E-4</v>
      </c>
    </row>
    <row r="35" spans="1:13" x14ac:dyDescent="0.25">
      <c r="A35" s="3">
        <v>202132</v>
      </c>
      <c r="B35" s="1">
        <v>0.21760245800089201</v>
      </c>
      <c r="C35" s="1">
        <v>0.17716673690125018</v>
      </c>
      <c r="D35" s="1">
        <v>0.13077904939099583</v>
      </c>
      <c r="E35" s="1">
        <v>8.3083855436560605E-2</v>
      </c>
      <c r="F35" s="1">
        <v>4.5719090347754114E-2</v>
      </c>
      <c r="G35" s="1">
        <v>2.0542308034522644E-2</v>
      </c>
      <c r="H35" s="1">
        <v>7.5346992729676144E-3</v>
      </c>
      <c r="I35" s="1">
        <v>3.5506489631508282E-3</v>
      </c>
      <c r="J35" s="1">
        <v>1.8231704036678602E-3</v>
      </c>
      <c r="K35" s="1">
        <v>9.0922522645390798E-4</v>
      </c>
      <c r="L35" s="1">
        <v>6.1198607916003065E-4</v>
      </c>
      <c r="M35" s="1">
        <v>3.2895264686532197E-4</v>
      </c>
    </row>
    <row r="36" spans="1:13" x14ac:dyDescent="0.25">
      <c r="A36" s="3">
        <v>202133</v>
      </c>
      <c r="B36" s="1">
        <v>0.21770797205569042</v>
      </c>
      <c r="C36" s="1">
        <v>0.17716452496313462</v>
      </c>
      <c r="D36" s="1">
        <v>0.13075076244241127</v>
      </c>
      <c r="E36" s="1">
        <v>8.3095484209389517E-2</v>
      </c>
      <c r="F36" s="1">
        <v>4.5717212576501798E-2</v>
      </c>
      <c r="G36" s="1">
        <v>2.0558607040405612E-2</v>
      </c>
      <c r="H36" s="1">
        <v>7.5320856939925006E-3</v>
      </c>
      <c r="I36" s="1">
        <v>3.5490605427974946E-3</v>
      </c>
      <c r="J36" s="1">
        <v>1.8223534051121494E-3</v>
      </c>
      <c r="K36" s="1">
        <v>9.0857467348097671E-4</v>
      </c>
      <c r="L36" s="1">
        <v>6.115081411626022E-4</v>
      </c>
      <c r="M36" s="1">
        <v>3.2866521840204576E-4</v>
      </c>
    </row>
    <row r="37" spans="1:13" x14ac:dyDescent="0.25">
      <c r="A37" s="3">
        <v>202134</v>
      </c>
      <c r="B37" s="1">
        <v>0.21763249133234275</v>
      </c>
      <c r="C37" s="1">
        <v>0.1772449624376887</v>
      </c>
      <c r="D37" s="1">
        <v>0.13070270270270271</v>
      </c>
      <c r="E37" s="1">
        <v>8.3121249980719694E-2</v>
      </c>
      <c r="F37" s="1">
        <v>4.5715336037916686E-2</v>
      </c>
      <c r="G37" s="1">
        <v>2.0551980170506964E-2</v>
      </c>
      <c r="H37" s="1">
        <v>7.529846926138146E-3</v>
      </c>
      <c r="I37" s="1">
        <v>3.5474735430019379E-3</v>
      </c>
      <c r="J37" s="1">
        <v>1.8212325863294103E-3</v>
      </c>
      <c r="K37" s="1">
        <v>9.0783232336987354E-4</v>
      </c>
      <c r="L37" s="1">
        <v>6.1099046707644745E-4</v>
      </c>
      <c r="M37" s="1">
        <v>3.2833621628547633E-4</v>
      </c>
    </row>
    <row r="38" spans="1:13" x14ac:dyDescent="0.25">
      <c r="A38" s="3">
        <v>202135</v>
      </c>
      <c r="B38" s="1">
        <v>0.21749888652447172</v>
      </c>
      <c r="C38" s="1">
        <v>0.1771578947368421</v>
      </c>
      <c r="D38" s="1">
        <v>0.13065652418204607</v>
      </c>
      <c r="E38" s="1">
        <v>8.3081524420325598E-2</v>
      </c>
      <c r="F38" s="1">
        <v>4.5700335993280133E-2</v>
      </c>
      <c r="G38" s="1">
        <v>2.0541020940954287E-2</v>
      </c>
      <c r="H38" s="1">
        <v>7.5263670424348455E-3</v>
      </c>
      <c r="I38" s="1">
        <v>3.5452805314941569E-3</v>
      </c>
      <c r="J38" s="1">
        <v>1.8198850787324054E-3</v>
      </c>
      <c r="K38" s="1">
        <v>9.0711175616835997E-4</v>
      </c>
      <c r="L38" s="1">
        <v>6.1030758031427161E-4</v>
      </c>
      <c r="M38" s="1">
        <v>3.2796851502255785E-4</v>
      </c>
    </row>
    <row r="39" spans="1:13" x14ac:dyDescent="0.25">
      <c r="A39" s="3">
        <v>202136</v>
      </c>
      <c r="B39" s="1">
        <v>0.21749455768850187</v>
      </c>
      <c r="C39" s="1">
        <v>0.17708114173504452</v>
      </c>
      <c r="D39" s="1">
        <v>0.13064512645515217</v>
      </c>
      <c r="E39" s="1">
        <v>8.3027763226820331E-2</v>
      </c>
      <c r="F39" s="1">
        <v>4.5681084909372296E-2</v>
      </c>
      <c r="G39" s="1">
        <v>2.0537984169099771E-2</v>
      </c>
      <c r="H39" s="1">
        <v>7.5209671699887019E-3</v>
      </c>
      <c r="I39" s="1">
        <v>3.5421674195012689E-3</v>
      </c>
      <c r="J39" s="1">
        <v>1.8182360129959164E-3</v>
      </c>
      <c r="K39" s="1">
        <v>9.0595096540399751E-4</v>
      </c>
      <c r="L39" s="1">
        <v>6.0940241851995978E-4</v>
      </c>
      <c r="M39" s="1">
        <v>3.2745249942096812E-4</v>
      </c>
    </row>
    <row r="40" spans="1:13" x14ac:dyDescent="0.25">
      <c r="A40" s="3">
        <v>202137</v>
      </c>
      <c r="B40" s="1">
        <v>0.21749023099371817</v>
      </c>
      <c r="C40" s="1">
        <v>0.177004485562097</v>
      </c>
      <c r="D40" s="1">
        <v>0.13053889631962723</v>
      </c>
      <c r="E40" s="1">
        <v>8.2988318224493249E-2</v>
      </c>
      <c r="F40" s="1">
        <v>4.5649895178197064E-2</v>
      </c>
      <c r="G40" s="1">
        <v>2.0566408199940097E-2</v>
      </c>
      <c r="H40" s="1">
        <v>7.5142746500341936E-3</v>
      </c>
      <c r="I40" s="1">
        <v>3.5387440432380996E-3</v>
      </c>
      <c r="J40" s="1">
        <v>1.8158436826500601E-3</v>
      </c>
      <c r="K40" s="1">
        <v>9.1013929088277861E-4</v>
      </c>
      <c r="L40" s="1">
        <v>6.0832600410436817E-4</v>
      </c>
      <c r="M40" s="1">
        <v>3.2690421706440013E-4</v>
      </c>
    </row>
    <row r="41" spans="1:13" x14ac:dyDescent="0.25">
      <c r="A41" s="3">
        <v>202138</v>
      </c>
      <c r="B41" s="1">
        <v>0.21737195965987741</v>
      </c>
      <c r="C41" s="1">
        <v>0.17690718762034802</v>
      </c>
      <c r="D41" s="1">
        <v>0.13047508191067425</v>
      </c>
      <c r="E41" s="1">
        <v>8.2970641157744177E-2</v>
      </c>
      <c r="F41" s="1">
        <v>4.5616377392078328E-2</v>
      </c>
      <c r="G41" s="1">
        <v>2.0556977736405243E-2</v>
      </c>
      <c r="H41" s="1">
        <v>7.5147743921510531E-3</v>
      </c>
      <c r="I41" s="1">
        <v>3.5348284568542999E-3</v>
      </c>
      <c r="J41" s="1">
        <v>1.8134468570884961E-3</v>
      </c>
      <c r="K41" s="1">
        <v>9.084343331753448E-4</v>
      </c>
      <c r="L41" s="1">
        <v>6.0700024865070431E-4</v>
      </c>
      <c r="M41" s="1">
        <v>3.2625129306914936E-4</v>
      </c>
    </row>
    <row r="42" spans="1:13" x14ac:dyDescent="0.25">
      <c r="A42" s="3">
        <v>202139</v>
      </c>
      <c r="B42" s="1">
        <v>0.21726675556872624</v>
      </c>
      <c r="C42" s="1">
        <v>0.17679963640177604</v>
      </c>
      <c r="D42" s="1">
        <v>0.13033369214208826</v>
      </c>
      <c r="E42" s="1">
        <v>8.2893039257848494E-2</v>
      </c>
      <c r="F42" s="1">
        <v>4.5545434347922686E-2</v>
      </c>
      <c r="G42" s="1">
        <v>2.0553858414132022E-2</v>
      </c>
      <c r="H42" s="1">
        <v>7.5206509678214769E-3</v>
      </c>
      <c r="I42" s="1">
        <v>3.5298741555369337E-3</v>
      </c>
      <c r="J42" s="1">
        <v>1.8155711929370721E-3</v>
      </c>
      <c r="K42" s="1">
        <v>9.0612336785231881E-4</v>
      </c>
      <c r="L42" s="1">
        <v>6.0541076755873577E-4</v>
      </c>
      <c r="M42" s="1">
        <v>3.253451833042374E-4</v>
      </c>
    </row>
    <row r="43" spans="1:13" x14ac:dyDescent="0.25">
      <c r="A43" s="3">
        <v>202140</v>
      </c>
      <c r="B43" s="1">
        <v>0.21689835354431627</v>
      </c>
      <c r="C43" s="1">
        <v>0.17650545695456607</v>
      </c>
      <c r="D43" s="1">
        <v>0.13013301244171305</v>
      </c>
      <c r="E43" s="1">
        <v>8.2819923371647508E-2</v>
      </c>
      <c r="F43" s="1">
        <v>4.5542901125852867E-2</v>
      </c>
      <c r="G43" s="1">
        <v>2.0520863245786485E-2</v>
      </c>
      <c r="H43" s="1">
        <v>7.5155274407003557E-3</v>
      </c>
      <c r="I43" s="1">
        <v>3.5227424105623065E-3</v>
      </c>
      <c r="J43" s="1">
        <v>1.8107687482617212E-3</v>
      </c>
      <c r="K43" s="1">
        <v>9.0333729829207533E-4</v>
      </c>
      <c r="L43" s="1">
        <v>6.1019017593816739E-4</v>
      </c>
      <c r="M43" s="1">
        <v>3.2423626543087838E-4</v>
      </c>
    </row>
    <row r="44" spans="1:13" x14ac:dyDescent="0.25">
      <c r="A44" s="3">
        <v>202141</v>
      </c>
      <c r="B44" s="1">
        <v>0.21670761670761671</v>
      </c>
      <c r="C44" s="1">
        <v>0.17645013214633468</v>
      </c>
      <c r="D44" s="1">
        <v>0.12997472475688643</v>
      </c>
      <c r="E44" s="1">
        <v>8.2701711491442537E-2</v>
      </c>
      <c r="F44" s="1">
        <v>4.5464008744079527E-2</v>
      </c>
      <c r="G44" s="1">
        <v>2.0471764602237687E-2</v>
      </c>
      <c r="H44" s="1">
        <v>7.5170749662590488E-3</v>
      </c>
      <c r="I44" s="1">
        <v>3.5187630478241945E-3</v>
      </c>
      <c r="J44" s="1">
        <v>1.8088616544897479E-3</v>
      </c>
      <c r="K44" s="1">
        <v>8.9821695565820889E-4</v>
      </c>
      <c r="L44" s="1">
        <v>6.0666902593510086E-4</v>
      </c>
      <c r="M44" s="1">
        <v>3.3050827451072971E-4</v>
      </c>
    </row>
    <row r="45" spans="1:13" x14ac:dyDescent="0.25">
      <c r="A45" s="3">
        <v>202142</v>
      </c>
      <c r="B45" s="1">
        <v>0.21640113380901183</v>
      </c>
      <c r="C45" s="1">
        <v>0.17584430847938054</v>
      </c>
      <c r="D45" s="1">
        <v>0.12918853451756157</v>
      </c>
      <c r="E45" s="1">
        <v>8.2316888160689355E-2</v>
      </c>
      <c r="F45" s="1">
        <v>4.5251793910401447E-2</v>
      </c>
      <c r="G45" s="1">
        <v>2.0397666962126436E-2</v>
      </c>
      <c r="H45" s="1">
        <v>7.5046904315196998E-3</v>
      </c>
      <c r="I45" s="1">
        <v>3.4924842032816174E-3</v>
      </c>
      <c r="J45" s="1">
        <v>1.7983616224958689E-3</v>
      </c>
      <c r="K45" s="1">
        <v>8.9286206383412605E-4</v>
      </c>
      <c r="L45" s="1">
        <v>6.0594395374865444E-4</v>
      </c>
      <c r="M45" s="1">
        <v>3.3463295434205711E-4</v>
      </c>
    </row>
    <row r="46" spans="1:13" x14ac:dyDescent="0.25">
      <c r="A46" s="3">
        <v>202143</v>
      </c>
      <c r="B46" s="1">
        <v>0.21557698831968206</v>
      </c>
      <c r="C46" s="1">
        <v>0.17485722102527274</v>
      </c>
      <c r="D46" s="1">
        <v>0.12858792650918635</v>
      </c>
      <c r="E46" s="1">
        <v>8.1732354263449727E-2</v>
      </c>
      <c r="F46" s="1">
        <v>4.487933326516004E-2</v>
      </c>
      <c r="G46" s="1">
        <v>2.0235467255334805E-2</v>
      </c>
      <c r="H46" s="1">
        <v>7.4857032705776521E-3</v>
      </c>
      <c r="I46" s="1">
        <v>3.4910194788768025E-3</v>
      </c>
      <c r="J46" s="1">
        <v>1.7933920400984066E-3</v>
      </c>
      <c r="K46" s="1">
        <v>8.7467806987705915E-4</v>
      </c>
      <c r="L46" s="1">
        <v>6.0039095224797548E-4</v>
      </c>
      <c r="M46" s="1">
        <v>3.3632972543264235E-4</v>
      </c>
    </row>
    <row r="47" spans="1:13" x14ac:dyDescent="0.25">
      <c r="A47" s="3">
        <v>202144</v>
      </c>
      <c r="B47" s="1">
        <v>0.21454163282854821</v>
      </c>
      <c r="C47" s="1">
        <v>0.17336109618484685</v>
      </c>
      <c r="D47" s="1">
        <v>0.12728058086677499</v>
      </c>
      <c r="E47" s="1">
        <v>8.0801560872562975E-2</v>
      </c>
      <c r="F47" s="1">
        <v>4.4333558440259123E-2</v>
      </c>
      <c r="G47" s="1">
        <v>1.9999150779160122E-2</v>
      </c>
      <c r="H47" s="1">
        <v>7.4331255424919121E-3</v>
      </c>
      <c r="I47" s="1">
        <v>3.4611627808213362E-3</v>
      </c>
      <c r="J47" s="1">
        <v>1.7540713509151434E-3</v>
      </c>
      <c r="K47" s="1">
        <v>8.6825078848678529E-4</v>
      </c>
      <c r="L47" s="1">
        <v>5.8118710845897568E-4</v>
      </c>
      <c r="M47" s="1">
        <v>3.2631992702299812E-4</v>
      </c>
    </row>
    <row r="48" spans="1:13" x14ac:dyDescent="0.25">
      <c r="A48" s="3">
        <v>202145</v>
      </c>
      <c r="B48" s="1">
        <v>0.21310554645448163</v>
      </c>
      <c r="C48" s="1">
        <v>0.17204512659058113</v>
      </c>
      <c r="D48" s="1">
        <v>0.12602442551823878</v>
      </c>
      <c r="E48" s="1">
        <v>7.9521132387774321E-2</v>
      </c>
      <c r="F48" s="1">
        <v>4.3751595996935684E-2</v>
      </c>
      <c r="G48" s="1">
        <v>1.9844595503409172E-2</v>
      </c>
      <c r="H48" s="1">
        <v>7.3312767807002027E-3</v>
      </c>
      <c r="I48" s="1">
        <v>3.4398610268571114E-3</v>
      </c>
      <c r="J48" s="1">
        <v>1.7545765658102015E-3</v>
      </c>
      <c r="K48" s="1">
        <v>8.649474996982741E-4</v>
      </c>
      <c r="L48" s="1">
        <v>5.5733051643800996E-4</v>
      </c>
      <c r="M48" s="1">
        <v>3.2090137631034731E-4</v>
      </c>
    </row>
    <row r="49" spans="1:13" x14ac:dyDescent="0.25">
      <c r="A49" s="3">
        <v>202146</v>
      </c>
      <c r="B49" s="1">
        <v>0.2126329241020492</v>
      </c>
      <c r="C49" s="1">
        <v>0.17073637843531553</v>
      </c>
      <c r="D49" s="1">
        <v>0.12518265952264979</v>
      </c>
      <c r="E49" s="1">
        <v>7.8577051081988036E-2</v>
      </c>
      <c r="F49" s="1">
        <v>4.3250666071994459E-2</v>
      </c>
      <c r="G49" s="1">
        <v>1.9577635277758326E-2</v>
      </c>
      <c r="H49" s="1">
        <v>7.2554453085426534E-3</v>
      </c>
      <c r="I49" s="1">
        <v>3.3826075376215208E-3</v>
      </c>
      <c r="J49" s="1">
        <v>1.7326243275024194E-3</v>
      </c>
      <c r="K49" s="1">
        <v>8.4240785866585444E-4</v>
      </c>
      <c r="L49" s="1">
        <v>5.2402917501965108E-4</v>
      </c>
      <c r="M49" s="1">
        <v>3.2468630567862822E-4</v>
      </c>
    </row>
    <row r="50" spans="1:13" x14ac:dyDescent="0.25">
      <c r="A50" s="3">
        <v>202147</v>
      </c>
      <c r="B50" s="1">
        <v>0.21211043435735563</v>
      </c>
      <c r="C50" s="1">
        <v>0.16959717182993767</v>
      </c>
      <c r="D50" s="1">
        <v>0.12378741554372853</v>
      </c>
      <c r="E50" s="1">
        <v>7.7475273848771675E-2</v>
      </c>
      <c r="F50" s="1">
        <v>4.2487034999887749E-2</v>
      </c>
      <c r="G50" s="1">
        <v>1.9199785177228788E-2</v>
      </c>
      <c r="H50" s="1">
        <v>7.2051573758058398E-3</v>
      </c>
      <c r="I50" s="1">
        <v>3.3138799851865097E-3</v>
      </c>
      <c r="J50" s="1">
        <v>1.694814462416746E-3</v>
      </c>
      <c r="K50" s="1">
        <v>8.2385231551752706E-4</v>
      </c>
      <c r="L50" s="1">
        <v>5.1160490458568525E-4</v>
      </c>
      <c r="M50" s="1">
        <v>3.3050497346426413E-4</v>
      </c>
    </row>
    <row r="51" spans="1:13" x14ac:dyDescent="0.25">
      <c r="A51" s="3">
        <v>202148</v>
      </c>
      <c r="B51" s="1">
        <v>0.21219384642203434</v>
      </c>
      <c r="C51" s="1">
        <v>0.16991289620130656</v>
      </c>
      <c r="D51" s="1">
        <v>0.12312092102368556</v>
      </c>
      <c r="E51" s="1">
        <v>7.6723284430329289E-2</v>
      </c>
      <c r="F51" s="1">
        <v>4.1906548504646701E-2</v>
      </c>
      <c r="G51" s="1">
        <v>1.8976433831322637E-2</v>
      </c>
      <c r="H51" s="1">
        <v>7.2096312394356477E-3</v>
      </c>
      <c r="I51" s="1">
        <v>3.2905439833999421E-3</v>
      </c>
      <c r="J51" s="1">
        <v>1.6753360164021567E-3</v>
      </c>
      <c r="K51" s="1">
        <v>8.2015281189179088E-4</v>
      </c>
      <c r="L51" s="1">
        <v>4.8873492843524264E-4</v>
      </c>
      <c r="M51" s="1">
        <v>3.255110221648894E-4</v>
      </c>
    </row>
    <row r="52" spans="1:13" x14ac:dyDescent="0.25">
      <c r="A52" s="3">
        <v>202149</v>
      </c>
      <c r="B52" s="1">
        <v>0.21407159986296678</v>
      </c>
      <c r="C52" s="1">
        <v>0.17025248933143669</v>
      </c>
      <c r="D52" s="1">
        <v>0.1228575517944681</v>
      </c>
      <c r="E52" s="1">
        <v>7.6294209702660404E-2</v>
      </c>
      <c r="F52" s="1">
        <v>4.1712805298456009E-2</v>
      </c>
      <c r="G52" s="1">
        <v>1.8949212535082856E-2</v>
      </c>
      <c r="H52" s="1">
        <v>7.1800779627868346E-3</v>
      </c>
      <c r="I52" s="1">
        <v>3.3178856074053777E-3</v>
      </c>
      <c r="J52" s="1">
        <v>1.6611600587371513E-3</v>
      </c>
      <c r="K52" s="1">
        <v>8.1712698153293018E-4</v>
      </c>
      <c r="L52" s="1">
        <v>4.7222108159159035E-4</v>
      </c>
      <c r="M52" s="1">
        <v>3.1835704610967691E-4</v>
      </c>
    </row>
    <row r="53" spans="1:13" x14ac:dyDescent="0.25">
      <c r="A53" s="3">
        <v>202150</v>
      </c>
      <c r="B53" s="1">
        <v>0.21451783076598438</v>
      </c>
      <c r="C53" s="1">
        <v>0.17097688553811988</v>
      </c>
      <c r="D53" s="1">
        <v>0.12331321803691128</v>
      </c>
      <c r="E53" s="1">
        <v>7.660849595343068E-2</v>
      </c>
      <c r="F53" s="1">
        <v>4.17254132695805E-2</v>
      </c>
      <c r="G53" s="1">
        <v>1.884514435695538E-2</v>
      </c>
      <c r="H53" s="1">
        <v>7.2214941022280474E-3</v>
      </c>
      <c r="I53" s="1">
        <v>3.3283786540759521E-3</v>
      </c>
      <c r="J53" s="1">
        <v>1.6940113561502023E-3</v>
      </c>
      <c r="K53" s="1">
        <v>7.9823673080359799E-4</v>
      </c>
      <c r="L53" s="1">
        <v>4.7186446065892144E-4</v>
      </c>
      <c r="M53" s="1">
        <v>3.2005210672895519E-4</v>
      </c>
    </row>
    <row r="54" spans="1:13" x14ac:dyDescent="0.25">
      <c r="A54" s="3">
        <v>202151</v>
      </c>
      <c r="B54" s="1">
        <v>0.21546891993641765</v>
      </c>
      <c r="C54" s="1">
        <v>0.1713549806100596</v>
      </c>
      <c r="D54" s="1">
        <v>0.123721400317145</v>
      </c>
      <c r="E54" s="1">
        <v>7.6966046534220622E-2</v>
      </c>
      <c r="F54" s="1">
        <v>4.2021555725992005E-2</v>
      </c>
      <c r="G54" s="1">
        <v>1.9044327313574701E-2</v>
      </c>
      <c r="H54" s="1">
        <v>7.2919497392497125E-3</v>
      </c>
      <c r="I54" s="1">
        <v>3.3528677658858645E-3</v>
      </c>
      <c r="J54" s="1">
        <v>1.6914645079516497E-3</v>
      </c>
      <c r="K54" s="1">
        <v>8.0439213726209906E-4</v>
      </c>
      <c r="L54" s="1">
        <v>4.6746492795683741E-4</v>
      </c>
      <c r="M54" s="1">
        <v>3.1935160611833629E-4</v>
      </c>
    </row>
    <row r="55" spans="1:13" x14ac:dyDescent="0.25">
      <c r="A55" s="3">
        <v>202152</v>
      </c>
      <c r="B55" s="1">
        <v>0.2156700004149894</v>
      </c>
      <c r="C55" s="1">
        <v>0.17162038099609822</v>
      </c>
      <c r="D55" s="1">
        <v>0.12375511331273625</v>
      </c>
      <c r="E55" s="1">
        <v>7.7062654714124351E-2</v>
      </c>
      <c r="F55" s="1">
        <v>4.2125418860698899E-2</v>
      </c>
      <c r="G55" s="1">
        <v>1.9069099856469141E-2</v>
      </c>
      <c r="H55" s="1">
        <v>7.3457488636145688E-3</v>
      </c>
      <c r="I55" s="1">
        <v>3.3868497191808021E-3</v>
      </c>
      <c r="J55" s="1">
        <v>1.6845349247182648E-3</v>
      </c>
      <c r="K55" s="1">
        <v>8.1069969915741026E-4</v>
      </c>
      <c r="L55" s="1">
        <v>4.6851171040239421E-4</v>
      </c>
      <c r="M55" s="1">
        <v>3.1311577185737038E-4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016D9-4DF1-4944-8F87-BE572FC8E3F3}">
  <sheetPr codeName="Sheet5"/>
  <dimension ref="A3:AA58"/>
  <sheetViews>
    <sheetView zoomScale="70" zoomScaleNormal="70" workbookViewId="0">
      <selection activeCell="A6" sqref="A6:Y57"/>
      <pivotSelection pane="bottomRight" showHeader="1" extendable="1" axis="axisRow" max="52" activeRow="5" previousRow="56" click="1" r:id="rId1">
        <pivotArea dataOnly="0" axis="axisRow" fieldPosition="0">
          <references count="1">
            <reference field="0" count="52"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</reference>
          </references>
        </pivotArea>
      </pivotSelection>
    </sheetView>
  </sheetViews>
  <sheetFormatPr defaultRowHeight="15" x14ac:dyDescent="0.25"/>
  <cols>
    <col min="1" max="1" width="17.85546875" bestFit="1" customWidth="1"/>
    <col min="2" max="2" width="27.28515625" style="1" bestFit="1" customWidth="1"/>
    <col min="3" max="3" width="36.28515625" style="1" bestFit="1" customWidth="1"/>
    <col min="4" max="4" width="27.28515625" style="1" bestFit="1" customWidth="1"/>
    <col min="5" max="5" width="36.28515625" style="1" bestFit="1" customWidth="1"/>
    <col min="6" max="6" width="27.28515625" style="1" bestFit="1" customWidth="1"/>
    <col min="7" max="7" width="36.28515625" style="1" bestFit="1" customWidth="1"/>
    <col min="8" max="8" width="27.28515625" style="1" bestFit="1" customWidth="1"/>
    <col min="9" max="9" width="36.28515625" style="1" bestFit="1" customWidth="1"/>
    <col min="10" max="10" width="27.28515625" style="1" bestFit="1" customWidth="1"/>
    <col min="11" max="11" width="36.28515625" style="1" bestFit="1" customWidth="1"/>
    <col min="12" max="12" width="27.28515625" style="1" bestFit="1" customWidth="1"/>
    <col min="13" max="13" width="36.28515625" style="1" bestFit="1" customWidth="1"/>
    <col min="14" max="14" width="27.28515625" style="1" bestFit="1" customWidth="1"/>
    <col min="15" max="15" width="36.28515625" style="1" bestFit="1" customWidth="1"/>
    <col min="16" max="16" width="27.28515625" style="1" bestFit="1" customWidth="1"/>
    <col min="17" max="17" width="36.28515625" style="1" bestFit="1" customWidth="1"/>
    <col min="18" max="18" width="27.28515625" style="1" bestFit="1" customWidth="1"/>
    <col min="19" max="19" width="36.28515625" style="1" bestFit="1" customWidth="1"/>
    <col min="20" max="20" width="27.28515625" style="1" bestFit="1" customWidth="1"/>
    <col min="21" max="21" width="36.28515625" style="1" bestFit="1" customWidth="1"/>
    <col min="22" max="22" width="27.28515625" style="1" bestFit="1" customWidth="1"/>
    <col min="23" max="23" width="36.28515625" style="1" bestFit="1" customWidth="1"/>
    <col min="24" max="24" width="27.28515625" style="1" bestFit="1" customWidth="1"/>
    <col min="25" max="25" width="36.28515625" style="1" bestFit="1" customWidth="1"/>
    <col min="26" max="26" width="26" style="1" bestFit="1" customWidth="1"/>
    <col min="27" max="27" width="32.5703125" style="1" bestFit="1" customWidth="1"/>
    <col min="28" max="28" width="20.85546875" bestFit="1" customWidth="1"/>
    <col min="29" max="29" width="27.5703125" bestFit="1" customWidth="1"/>
    <col min="30" max="30" width="20.85546875" bestFit="1" customWidth="1"/>
    <col min="31" max="31" width="27.5703125" bestFit="1" customWidth="1"/>
    <col min="32" max="32" width="20.85546875" bestFit="1" customWidth="1"/>
    <col min="33" max="33" width="27.5703125" bestFit="1" customWidth="1"/>
    <col min="34" max="34" width="20.85546875" bestFit="1" customWidth="1"/>
    <col min="35" max="35" width="27.5703125" bestFit="1" customWidth="1"/>
    <col min="36" max="36" width="20.85546875" bestFit="1" customWidth="1"/>
    <col min="37" max="37" width="27.5703125" bestFit="1" customWidth="1"/>
    <col min="38" max="38" width="20.85546875" bestFit="1" customWidth="1"/>
    <col min="39" max="39" width="27.5703125" bestFit="1" customWidth="1"/>
    <col min="40" max="40" width="20.85546875" bestFit="1" customWidth="1"/>
    <col min="41" max="41" width="27.5703125" bestFit="1" customWidth="1"/>
    <col min="42" max="42" width="20.85546875" bestFit="1" customWidth="1"/>
    <col min="43" max="43" width="27.5703125" bestFit="1" customWidth="1"/>
    <col min="44" max="44" width="20.85546875" bestFit="1" customWidth="1"/>
    <col min="45" max="45" width="27.5703125" bestFit="1" customWidth="1"/>
    <col min="46" max="46" width="20.85546875" bestFit="1" customWidth="1"/>
    <col min="47" max="47" width="27.5703125" bestFit="1" customWidth="1"/>
    <col min="48" max="48" width="20.85546875" bestFit="1" customWidth="1"/>
    <col min="49" max="49" width="27.5703125" bestFit="1" customWidth="1"/>
    <col min="50" max="50" width="20.85546875" bestFit="1" customWidth="1"/>
    <col min="51" max="51" width="27.5703125" bestFit="1" customWidth="1"/>
    <col min="52" max="52" width="20.85546875" bestFit="1" customWidth="1"/>
    <col min="53" max="53" width="27.5703125" bestFit="1" customWidth="1"/>
    <col min="54" max="54" width="20.85546875" bestFit="1" customWidth="1"/>
    <col min="55" max="55" width="27.5703125" bestFit="1" customWidth="1"/>
    <col min="56" max="56" width="20.85546875" bestFit="1" customWidth="1"/>
    <col min="57" max="57" width="27.5703125" bestFit="1" customWidth="1"/>
    <col min="58" max="58" width="20.85546875" bestFit="1" customWidth="1"/>
    <col min="59" max="59" width="27.5703125" bestFit="1" customWidth="1"/>
    <col min="60" max="60" width="20.85546875" bestFit="1" customWidth="1"/>
    <col min="61" max="61" width="27.5703125" bestFit="1" customWidth="1"/>
    <col min="62" max="62" width="20.85546875" bestFit="1" customWidth="1"/>
    <col min="63" max="63" width="27.5703125" bestFit="1" customWidth="1"/>
    <col min="64" max="64" width="20.85546875" bestFit="1" customWidth="1"/>
    <col min="65" max="65" width="27.5703125" bestFit="1" customWidth="1"/>
    <col min="66" max="66" width="20.85546875" bestFit="1" customWidth="1"/>
    <col min="67" max="67" width="27.5703125" bestFit="1" customWidth="1"/>
    <col min="68" max="68" width="20.85546875" bestFit="1" customWidth="1"/>
    <col min="69" max="69" width="27.5703125" bestFit="1" customWidth="1"/>
    <col min="70" max="70" width="26" bestFit="1" customWidth="1"/>
    <col min="71" max="71" width="32.5703125" bestFit="1" customWidth="1"/>
  </cols>
  <sheetData>
    <row r="3" spans="1:27" x14ac:dyDescent="0.25">
      <c r="B3" s="4" t="s">
        <v>41</v>
      </c>
      <c r="Z3"/>
      <c r="AA3"/>
    </row>
    <row r="4" spans="1:27" x14ac:dyDescent="0.25">
      <c r="B4" s="1" t="s">
        <v>20</v>
      </c>
      <c r="D4" s="1" t="s">
        <v>21</v>
      </c>
      <c r="F4" s="1" t="s">
        <v>22</v>
      </c>
      <c r="H4" s="1" t="s">
        <v>23</v>
      </c>
      <c r="J4" s="1" t="s">
        <v>24</v>
      </c>
      <c r="L4" s="1" t="s">
        <v>25</v>
      </c>
      <c r="N4" s="1" t="s">
        <v>26</v>
      </c>
      <c r="P4" s="1" t="s">
        <v>27</v>
      </c>
      <c r="R4" s="1" t="s">
        <v>28</v>
      </c>
      <c r="T4" s="1" t="s">
        <v>29</v>
      </c>
      <c r="V4" s="1" t="s">
        <v>30</v>
      </c>
      <c r="X4" s="1" t="s">
        <v>31</v>
      </c>
      <c r="Z4"/>
      <c r="AA4"/>
    </row>
    <row r="5" spans="1:27" x14ac:dyDescent="0.25">
      <c r="A5" s="2" t="s">
        <v>40</v>
      </c>
      <c r="B5" s="1" t="s">
        <v>42</v>
      </c>
      <c r="C5" s="1" t="s">
        <v>51</v>
      </c>
      <c r="D5" s="1" t="s">
        <v>42</v>
      </c>
      <c r="E5" s="1" t="s">
        <v>51</v>
      </c>
      <c r="F5" s="1" t="s">
        <v>42</v>
      </c>
      <c r="G5" s="1" t="s">
        <v>51</v>
      </c>
      <c r="H5" s="1" t="s">
        <v>42</v>
      </c>
      <c r="I5" s="1" t="s">
        <v>51</v>
      </c>
      <c r="J5" s="1" t="s">
        <v>42</v>
      </c>
      <c r="K5" s="1" t="s">
        <v>51</v>
      </c>
      <c r="L5" s="1" t="s">
        <v>42</v>
      </c>
      <c r="M5" s="1" t="s">
        <v>51</v>
      </c>
      <c r="N5" s="1" t="s">
        <v>42</v>
      </c>
      <c r="O5" s="1" t="s">
        <v>51</v>
      </c>
      <c r="P5" s="1" t="s">
        <v>42</v>
      </c>
      <c r="Q5" s="1" t="s">
        <v>51</v>
      </c>
      <c r="R5" s="1" t="s">
        <v>42</v>
      </c>
      <c r="S5" s="1" t="s">
        <v>51</v>
      </c>
      <c r="T5" s="1" t="s">
        <v>42</v>
      </c>
      <c r="U5" s="1" t="s">
        <v>51</v>
      </c>
      <c r="V5" s="1" t="s">
        <v>42</v>
      </c>
      <c r="W5" s="1" t="s">
        <v>51</v>
      </c>
      <c r="X5" s="1" t="s">
        <v>42</v>
      </c>
      <c r="Y5" s="1" t="s">
        <v>51</v>
      </c>
      <c r="Z5"/>
      <c r="AA5"/>
    </row>
    <row r="6" spans="1:27" x14ac:dyDescent="0.25">
      <c r="A6" s="3">
        <v>202101</v>
      </c>
      <c r="B6" s="1">
        <v>0.18344243357720447</v>
      </c>
      <c r="C6" s="1">
        <v>8.0141702580414625E-3</v>
      </c>
      <c r="D6" s="1">
        <v>0.15260312610177459</v>
      </c>
      <c r="E6" s="1">
        <v>6.3012023082171459E-3</v>
      </c>
      <c r="F6" s="1">
        <v>0.10835838845460012</v>
      </c>
      <c r="G6" s="1">
        <v>4.3006657690317458E-3</v>
      </c>
      <c r="H6" s="1">
        <v>6.4067190200418428E-2</v>
      </c>
      <c r="I6" s="1">
        <v>2.8179061601910443E-3</v>
      </c>
      <c r="J6" s="1">
        <v>3.3529786556228097E-2</v>
      </c>
      <c r="K6" s="1">
        <v>1.8799516664148202E-3</v>
      </c>
      <c r="L6" s="1">
        <v>1.3695549508624373E-2</v>
      </c>
      <c r="M6" s="1">
        <v>1.0951677770555781E-3</v>
      </c>
      <c r="N6" s="1">
        <v>4.900359359686377E-3</v>
      </c>
      <c r="O6" s="1">
        <v>5.5588489635550803E-4</v>
      </c>
      <c r="P6" s="1">
        <v>2.1866424032520801E-3</v>
      </c>
      <c r="Q6" s="1">
        <v>3.5149164626019933E-4</v>
      </c>
      <c r="R6" s="1">
        <v>1.0441198649604974E-3</v>
      </c>
      <c r="S6" s="1">
        <v>2.1582998703174595E-4</v>
      </c>
      <c r="T6" s="1">
        <v>6.0746507075843141E-4</v>
      </c>
      <c r="U6" s="1">
        <v>1.6207363469993182E-4</v>
      </c>
      <c r="V6" s="1">
        <v>4.8266916045732903E-4</v>
      </c>
      <c r="W6" s="1">
        <v>1.6727668689120771E-4</v>
      </c>
      <c r="X6" s="1">
        <v>2.9487410513900035E-4</v>
      </c>
      <c r="Y6" s="1">
        <v>1.3624496961756399E-4</v>
      </c>
      <c r="Z6"/>
      <c r="AA6"/>
    </row>
    <row r="7" spans="1:27" x14ac:dyDescent="0.25">
      <c r="A7" s="3">
        <v>202102</v>
      </c>
      <c r="B7" s="1">
        <v>0.18828998983001599</v>
      </c>
      <c r="C7" s="1">
        <v>7.9018180283710587E-3</v>
      </c>
      <c r="D7" s="1">
        <v>0.15365128318096707</v>
      </c>
      <c r="E7" s="1">
        <v>6.1238908017186107E-3</v>
      </c>
      <c r="F7" s="1">
        <v>0.10953708867819298</v>
      </c>
      <c r="G7" s="1">
        <v>4.1665040279448796E-3</v>
      </c>
      <c r="H7" s="1">
        <v>6.4889463187168178E-2</v>
      </c>
      <c r="I7" s="1">
        <v>2.7307159541855078E-3</v>
      </c>
      <c r="J7" s="1">
        <v>3.4324491054904378E-2</v>
      </c>
      <c r="K7" s="1">
        <v>1.8345308396070334E-3</v>
      </c>
      <c r="L7" s="1">
        <v>1.385192480982418E-2</v>
      </c>
      <c r="M7" s="1">
        <v>1.0632924547759265E-3</v>
      </c>
      <c r="N7" s="1">
        <v>4.9257315935200621E-3</v>
      </c>
      <c r="O7" s="1">
        <v>5.3934401274384827E-4</v>
      </c>
      <c r="P7" s="1">
        <v>2.2293475718001294E-3</v>
      </c>
      <c r="Q7" s="1">
        <v>3.4368446780913564E-4</v>
      </c>
      <c r="R7" s="1">
        <v>1.0797251608681427E-3</v>
      </c>
      <c r="S7" s="1">
        <v>2.1280705850175628E-4</v>
      </c>
      <c r="T7" s="1">
        <v>6.3500127000254002E-4</v>
      </c>
      <c r="U7" s="1">
        <v>1.6072849755377616E-4</v>
      </c>
      <c r="V7" s="1">
        <v>4.8123195380173246E-4</v>
      </c>
      <c r="W7" s="1">
        <v>1.6179889178939737E-4</v>
      </c>
      <c r="X7" s="1">
        <v>3.077964849641417E-4</v>
      </c>
      <c r="Y7" s="1">
        <v>1.3491851619910116E-4</v>
      </c>
      <c r="Z7"/>
      <c r="AA7"/>
    </row>
    <row r="8" spans="1:27" x14ac:dyDescent="0.25">
      <c r="A8" s="3">
        <v>202103</v>
      </c>
      <c r="B8" s="1">
        <v>0.1908095370113668</v>
      </c>
      <c r="C8" s="1">
        <v>7.7781120550164534E-3</v>
      </c>
      <c r="D8" s="1">
        <v>0.15561371368751636</v>
      </c>
      <c r="E8" s="1">
        <v>6.0132993955281195E-3</v>
      </c>
      <c r="F8" s="1">
        <v>0.11091127098321343</v>
      </c>
      <c r="G8" s="1">
        <v>4.0856495796654279E-3</v>
      </c>
      <c r="H8" s="1">
        <v>6.6368381804623414E-2</v>
      </c>
      <c r="I8" s="1">
        <v>2.6908959866869097E-3</v>
      </c>
      <c r="J8" s="1">
        <v>3.5136837684608388E-2</v>
      </c>
      <c r="K8" s="1">
        <v>1.8055317920414378E-3</v>
      </c>
      <c r="L8" s="1">
        <v>1.4286281990144652E-2</v>
      </c>
      <c r="M8" s="1">
        <v>1.0516981749251245E-3</v>
      </c>
      <c r="N8" s="1">
        <v>4.9695740365111561E-3</v>
      </c>
      <c r="O8" s="1">
        <v>5.2723548606699083E-4</v>
      </c>
      <c r="P8" s="1">
        <v>2.3241542298301277E-3</v>
      </c>
      <c r="Q8" s="1">
        <v>3.4183388633696703E-4</v>
      </c>
      <c r="R8" s="1">
        <v>1.1093600962136607E-3</v>
      </c>
      <c r="S8" s="1">
        <v>2.1031850386664687E-4</v>
      </c>
      <c r="T8" s="1">
        <v>6.441029357004116E-4</v>
      </c>
      <c r="U8" s="1">
        <v>1.5785603246817447E-4</v>
      </c>
      <c r="V8" s="1">
        <v>4.6928842466579959E-4</v>
      </c>
      <c r="W8" s="1">
        <v>1.5551195179126152E-4</v>
      </c>
      <c r="X8" s="1">
        <v>3.0654696737464419E-4</v>
      </c>
      <c r="Y8" s="1">
        <v>1.3113239815800042E-4</v>
      </c>
      <c r="Z8"/>
      <c r="AA8"/>
    </row>
    <row r="9" spans="1:27" x14ac:dyDescent="0.25">
      <c r="A9" s="3">
        <v>202104</v>
      </c>
      <c r="B9" s="1">
        <v>0.19395750332005313</v>
      </c>
      <c r="C9" s="1">
        <v>7.6858395269169535E-3</v>
      </c>
      <c r="D9" s="1">
        <v>0.15676567656765678</v>
      </c>
      <c r="E9" s="1">
        <v>5.902159976965058E-3</v>
      </c>
      <c r="F9" s="1">
        <v>0.11205444377063541</v>
      </c>
      <c r="G9" s="1">
        <v>4.0159385423509594E-3</v>
      </c>
      <c r="H9" s="1">
        <v>6.8069997463859999E-2</v>
      </c>
      <c r="I9" s="1">
        <v>2.6614628465481249E-3</v>
      </c>
      <c r="J9" s="1">
        <v>3.5631775368757772E-2</v>
      </c>
      <c r="K9" s="1">
        <v>1.774573675146911E-3</v>
      </c>
      <c r="L9" s="1">
        <v>1.4475225821081673E-2</v>
      </c>
      <c r="M9" s="1">
        <v>1.0324945242240527E-3</v>
      </c>
      <c r="N9" s="1">
        <v>5.2603313182500444E-3</v>
      </c>
      <c r="O9" s="1">
        <v>5.2890389003573202E-4</v>
      </c>
      <c r="P9" s="1">
        <v>2.3150164913809199E-3</v>
      </c>
      <c r="Q9" s="1">
        <v>3.3308556105164704E-4</v>
      </c>
      <c r="R9" s="1">
        <v>1.1093172746451671E-3</v>
      </c>
      <c r="S9" s="1">
        <v>2.0556235652797927E-4</v>
      </c>
      <c r="T9" s="1">
        <v>6.5144707471523138E-4</v>
      </c>
      <c r="U9" s="1">
        <v>1.5488956751676756E-4</v>
      </c>
      <c r="V9" s="1">
        <v>4.5898462401509552E-4</v>
      </c>
      <c r="W9" s="1">
        <v>1.4996938215544199E-4</v>
      </c>
      <c r="X9" s="1">
        <v>3.192715057121837E-4</v>
      </c>
      <c r="Y9" s="1">
        <v>1.305033414517966E-4</v>
      </c>
      <c r="Z9"/>
      <c r="AA9"/>
    </row>
    <row r="10" spans="1:27" x14ac:dyDescent="0.25">
      <c r="A10" s="3">
        <v>202105</v>
      </c>
      <c r="B10" s="1">
        <v>0.1949971211054955</v>
      </c>
      <c r="C10" s="1">
        <v>7.5676357315229408E-3</v>
      </c>
      <c r="D10" s="1">
        <v>0.15804115305290423</v>
      </c>
      <c r="E10" s="1">
        <v>5.8071166239516171E-3</v>
      </c>
      <c r="F10" s="1">
        <v>0.11315645249685677</v>
      </c>
      <c r="G10" s="1">
        <v>3.9496620838365727E-3</v>
      </c>
      <c r="H10" s="1">
        <v>6.8518294891921266E-2</v>
      </c>
      <c r="I10" s="1">
        <v>2.6062971642416975E-3</v>
      </c>
      <c r="J10" s="1">
        <v>3.6303630363036306E-2</v>
      </c>
      <c r="K10" s="1">
        <v>1.7486021016862672E-3</v>
      </c>
      <c r="L10" s="1">
        <v>1.4759750053867701E-2</v>
      </c>
      <c r="M10" s="1">
        <v>1.0164377404157491E-3</v>
      </c>
      <c r="N10" s="1">
        <v>5.3899518707460686E-3</v>
      </c>
      <c r="O10" s="1">
        <v>5.2250123084982393E-4</v>
      </c>
      <c r="P10" s="1">
        <v>2.3297278022108643E-3</v>
      </c>
      <c r="Q10" s="1">
        <v>3.2654160549535624E-4</v>
      </c>
      <c r="R10" s="1">
        <v>1.1622962437987242E-3</v>
      </c>
      <c r="S10" s="1">
        <v>2.0552875561644142E-4</v>
      </c>
      <c r="T10" s="1">
        <v>6.4821831262382341E-4</v>
      </c>
      <c r="U10" s="1">
        <v>1.5083040813254701E-4</v>
      </c>
      <c r="V10" s="1">
        <v>4.3480361370114496E-4</v>
      </c>
      <c r="W10" s="1">
        <v>1.4206672263635098E-4</v>
      </c>
      <c r="X10" s="1">
        <v>3.0303429557701684E-4</v>
      </c>
      <c r="Y10" s="1">
        <v>1.2386531987522968E-4</v>
      </c>
      <c r="Z10"/>
      <c r="AA10"/>
    </row>
    <row r="11" spans="1:27" x14ac:dyDescent="0.25">
      <c r="A11" s="3">
        <v>202106</v>
      </c>
      <c r="B11" s="1">
        <v>0.19777020749458035</v>
      </c>
      <c r="C11" s="1">
        <v>7.5076537434609208E-3</v>
      </c>
      <c r="D11" s="1">
        <v>0.15908460471567268</v>
      </c>
      <c r="E11" s="1">
        <v>5.7226799364998695E-3</v>
      </c>
      <c r="F11" s="1">
        <v>0.11338163353768035</v>
      </c>
      <c r="G11" s="1">
        <v>3.874910157793759E-3</v>
      </c>
      <c r="H11" s="1">
        <v>6.9955715471907001E-2</v>
      </c>
      <c r="I11" s="1">
        <v>2.5752889856026089E-3</v>
      </c>
      <c r="J11" s="1">
        <v>3.6722196482887819E-2</v>
      </c>
      <c r="K11" s="1">
        <v>1.7164161234517088E-3</v>
      </c>
      <c r="L11" s="1">
        <v>1.507537688442211E-2</v>
      </c>
      <c r="M11" s="1">
        <v>1.002395489113337E-3</v>
      </c>
      <c r="N11" s="1">
        <v>5.36002099029199E-3</v>
      </c>
      <c r="O11" s="1">
        <v>5.0857466449237012E-4</v>
      </c>
      <c r="P11" s="1">
        <v>2.489532646825846E-3</v>
      </c>
      <c r="Q11" s="1">
        <v>3.2938398547987955E-4</v>
      </c>
      <c r="R11" s="1">
        <v>1.2159971176364619E-3</v>
      </c>
      <c r="S11" s="1">
        <v>2.0525116111181041E-4</v>
      </c>
      <c r="T11" s="1">
        <v>6.7613838298905178E-4</v>
      </c>
      <c r="U11" s="1">
        <v>1.5010360842742949E-4</v>
      </c>
      <c r="V11" s="1">
        <v>4.6857142857142855E-4</v>
      </c>
      <c r="W11" s="1">
        <v>1.4346358257899457E-4</v>
      </c>
      <c r="X11" s="1">
        <v>3.3741986278258912E-4</v>
      </c>
      <c r="Y11" s="1">
        <v>1.2729697725447496E-4</v>
      </c>
      <c r="Z11"/>
      <c r="AA11"/>
    </row>
    <row r="12" spans="1:27" x14ac:dyDescent="0.25">
      <c r="A12" s="3">
        <v>202107</v>
      </c>
      <c r="B12" s="1">
        <v>0.19966543195124867</v>
      </c>
      <c r="C12" s="1">
        <v>7.414567156269267E-3</v>
      </c>
      <c r="D12" s="1">
        <v>0.15938097567483434</v>
      </c>
      <c r="E12" s="1">
        <v>5.618516192427688E-3</v>
      </c>
      <c r="F12" s="1">
        <v>0.11400171076305932</v>
      </c>
      <c r="G12" s="1">
        <v>3.7934609670205086E-3</v>
      </c>
      <c r="H12" s="1">
        <v>7.1258127367061455E-2</v>
      </c>
      <c r="I12" s="1">
        <v>2.5337399839646217E-3</v>
      </c>
      <c r="J12" s="1">
        <v>3.7637278828553999E-2</v>
      </c>
      <c r="K12" s="1">
        <v>1.6913110904591684E-3</v>
      </c>
      <c r="L12" s="1">
        <v>1.5408744017591515E-2</v>
      </c>
      <c r="M12" s="1">
        <v>9.8581928757294915E-4</v>
      </c>
      <c r="N12" s="1">
        <v>5.6000282948798054E-3</v>
      </c>
      <c r="O12" s="1">
        <v>5.0502412671544887E-4</v>
      </c>
      <c r="P12" s="1">
        <v>2.5232275929905593E-3</v>
      </c>
      <c r="Q12" s="1">
        <v>3.223322182571728E-4</v>
      </c>
      <c r="R12" s="1">
        <v>1.2775199080185666E-3</v>
      </c>
      <c r="S12" s="1">
        <v>2.0457631493057E-4</v>
      </c>
      <c r="T12" s="1">
        <v>6.5310387617150507E-4</v>
      </c>
      <c r="U12" s="1">
        <v>1.4316442475489913E-4</v>
      </c>
      <c r="V12" s="1">
        <v>4.3944265809217576E-4</v>
      </c>
      <c r="W12" s="1">
        <v>1.3454320184680773E-4</v>
      </c>
      <c r="X12" s="1">
        <v>3.290478764660258E-4</v>
      </c>
      <c r="Y12" s="1">
        <v>1.2190108977809185E-4</v>
      </c>
      <c r="Z12"/>
      <c r="AA12"/>
    </row>
    <row r="13" spans="1:27" x14ac:dyDescent="0.25">
      <c r="A13" s="3">
        <v>202108</v>
      </c>
      <c r="B13" s="1">
        <v>0.20152442545328561</v>
      </c>
      <c r="C13" s="1">
        <v>7.3288756237603761E-3</v>
      </c>
      <c r="D13" s="1">
        <v>0.16056529882513196</v>
      </c>
      <c r="E13" s="1">
        <v>5.5202241367708843E-3</v>
      </c>
      <c r="F13" s="1">
        <v>0.11529227848807995</v>
      </c>
      <c r="G13" s="1">
        <v>3.7134331953184024E-3</v>
      </c>
      <c r="H13" s="1">
        <v>7.1877955508038979E-2</v>
      </c>
      <c r="I13" s="1">
        <v>2.466827291470144E-3</v>
      </c>
      <c r="J13" s="1">
        <v>3.7771296677342588E-2</v>
      </c>
      <c r="K13" s="1">
        <v>1.64143872925158E-3</v>
      </c>
      <c r="L13" s="1">
        <v>1.5684022846091081E-2</v>
      </c>
      <c r="M13" s="1">
        <v>9.61599372540899E-4</v>
      </c>
      <c r="N13" s="1">
        <v>5.7282871428098407E-3</v>
      </c>
      <c r="O13" s="1">
        <v>4.9423956062087052E-4</v>
      </c>
      <c r="P13" s="1">
        <v>2.5423643988909685E-3</v>
      </c>
      <c r="Q13" s="1">
        <v>3.1306057478896554E-4</v>
      </c>
      <c r="R13" s="1">
        <v>1.2993017249625354E-3</v>
      </c>
      <c r="S13" s="1">
        <v>1.9959710634793397E-4</v>
      </c>
      <c r="T13" s="1">
        <v>6.5536292627167085E-4</v>
      </c>
      <c r="U13" s="1">
        <v>1.3855780003573624E-4</v>
      </c>
      <c r="V13" s="1">
        <v>4.475296364070332E-4</v>
      </c>
      <c r="W13" s="1">
        <v>1.3078826334902521E-4</v>
      </c>
      <c r="X13" s="1">
        <v>3.3837253724826723E-4</v>
      </c>
      <c r="Y13" s="1">
        <v>1.1913621452788526E-4</v>
      </c>
      <c r="Z13"/>
      <c r="AA13"/>
    </row>
    <row r="14" spans="1:27" x14ac:dyDescent="0.25">
      <c r="A14" s="3">
        <v>202109</v>
      </c>
      <c r="B14" s="1">
        <v>0.20302725647899911</v>
      </c>
      <c r="C14" s="1">
        <v>7.2392894807910618E-3</v>
      </c>
      <c r="D14" s="1">
        <v>0.16208511504785175</v>
      </c>
      <c r="E14" s="1">
        <v>5.4284599511144156E-3</v>
      </c>
      <c r="F14" s="1">
        <v>0.11690945970864836</v>
      </c>
      <c r="G14" s="1">
        <v>3.6351393218925603E-3</v>
      </c>
      <c r="H14" s="1">
        <v>7.3026430270103054E-2</v>
      </c>
      <c r="I14" s="1">
        <v>2.4125029903097743E-3</v>
      </c>
      <c r="J14" s="1">
        <v>3.8577355460385439E-2</v>
      </c>
      <c r="K14" s="1">
        <v>1.6046425246062238E-3</v>
      </c>
      <c r="L14" s="1">
        <v>1.6033338042096341E-2</v>
      </c>
      <c r="M14" s="1">
        <v>9.4023425364430746E-4</v>
      </c>
      <c r="N14" s="1">
        <v>5.8349829510711288E-3</v>
      </c>
      <c r="O14" s="1">
        <v>4.8339798251802483E-4</v>
      </c>
      <c r="P14" s="1">
        <v>2.6736212088520313E-3</v>
      </c>
      <c r="Q14" s="1">
        <v>3.1082311873552104E-4</v>
      </c>
      <c r="R14" s="1">
        <v>1.3901760889712697E-3</v>
      </c>
      <c r="S14" s="1">
        <v>1.9992682858770359E-4</v>
      </c>
      <c r="T14" s="1">
        <v>6.8404326573655782E-4</v>
      </c>
      <c r="U14" s="1">
        <v>1.3688394524710246E-4</v>
      </c>
      <c r="V14" s="1">
        <v>4.4537643587507192E-4</v>
      </c>
      <c r="W14" s="1">
        <v>1.2602577560458873E-4</v>
      </c>
      <c r="X14" s="1">
        <v>3.3561142299243349E-4</v>
      </c>
      <c r="Y14" s="1">
        <v>1.1452721514465839E-4</v>
      </c>
      <c r="Z14"/>
      <c r="AA14"/>
    </row>
    <row r="15" spans="1:27" x14ac:dyDescent="0.25">
      <c r="A15" s="3">
        <v>202110</v>
      </c>
      <c r="B15" s="1">
        <v>0.20714208066094142</v>
      </c>
      <c r="C15" s="1">
        <v>7.2257698731670083E-3</v>
      </c>
      <c r="D15" s="1">
        <v>0.16453260015710919</v>
      </c>
      <c r="E15" s="1">
        <v>5.3768593676171081E-3</v>
      </c>
      <c r="F15" s="1">
        <v>0.11981787079895351</v>
      </c>
      <c r="G15" s="1">
        <v>3.6009001205882822E-3</v>
      </c>
      <c r="H15" s="1">
        <v>7.4754362809796152E-2</v>
      </c>
      <c r="I15" s="1">
        <v>2.3786120408822355E-3</v>
      </c>
      <c r="J15" s="1">
        <v>3.9979773079232644E-2</v>
      </c>
      <c r="K15" s="1">
        <v>1.5887244595557549E-3</v>
      </c>
      <c r="L15" s="1">
        <v>1.6652024598674226E-2</v>
      </c>
      <c r="M15" s="1">
        <v>9.3042340194342721E-4</v>
      </c>
      <c r="N15" s="1">
        <v>6.0725374391521958E-3</v>
      </c>
      <c r="O15" s="1">
        <v>4.7945193400225622E-4</v>
      </c>
      <c r="P15" s="1">
        <v>2.8060547047888819E-3</v>
      </c>
      <c r="Q15" s="1">
        <v>3.0933641457088181E-4</v>
      </c>
      <c r="R15" s="1">
        <v>1.4474845542806708E-3</v>
      </c>
      <c r="S15" s="1">
        <v>1.982929021568067E-4</v>
      </c>
      <c r="T15" s="1">
        <v>6.8674382435516775E-4</v>
      </c>
      <c r="U15" s="1">
        <v>1.3332138648073074E-4</v>
      </c>
      <c r="V15" s="1">
        <v>4.818052805858752E-4</v>
      </c>
      <c r="W15" s="1">
        <v>1.2736522866781493E-4</v>
      </c>
      <c r="X15" s="1">
        <v>3.4543971597178908E-4</v>
      </c>
      <c r="Y15" s="1">
        <v>1.1286312920546147E-4</v>
      </c>
      <c r="Z15"/>
      <c r="AA15"/>
    </row>
    <row r="16" spans="1:27" x14ac:dyDescent="0.25">
      <c r="A16" s="3">
        <v>202111</v>
      </c>
      <c r="B16" s="1">
        <v>0.20994211057411441</v>
      </c>
      <c r="C16" s="1">
        <v>7.19903888097551E-3</v>
      </c>
      <c r="D16" s="1">
        <v>0.16766444232602479</v>
      </c>
      <c r="E16" s="1">
        <v>5.3552263871479806E-3</v>
      </c>
      <c r="F16" s="1">
        <v>0.1222637866537951</v>
      </c>
      <c r="G16" s="1">
        <v>3.5667181809089076E-3</v>
      </c>
      <c r="H16" s="1">
        <v>7.6074220457844385E-2</v>
      </c>
      <c r="I16" s="1">
        <v>2.3451469815909867E-3</v>
      </c>
      <c r="J16" s="1">
        <v>4.1308737981131508E-2</v>
      </c>
      <c r="K16" s="1">
        <v>1.5780953387219035E-3</v>
      </c>
      <c r="L16" s="1">
        <v>1.7357983022674498E-2</v>
      </c>
      <c r="M16" s="1">
        <v>9.2778891754360319E-4</v>
      </c>
      <c r="N16" s="1">
        <v>6.3713336763811575E-3</v>
      </c>
      <c r="O16" s="1">
        <v>4.8005610209388144E-4</v>
      </c>
      <c r="P16" s="1">
        <v>2.9273905612806064E-3</v>
      </c>
      <c r="Q16" s="1">
        <v>3.0891104479812396E-4</v>
      </c>
      <c r="R16" s="1">
        <v>1.5193668629463562E-3</v>
      </c>
      <c r="S16" s="1">
        <v>1.9868136659064893E-4</v>
      </c>
      <c r="T16" s="1">
        <v>7.3396385549925642E-4</v>
      </c>
      <c r="U16" s="1">
        <v>1.3478378212246076E-4</v>
      </c>
      <c r="V16" s="1">
        <v>4.8606746281164883E-4</v>
      </c>
      <c r="W16" s="1">
        <v>1.251250164734045E-4</v>
      </c>
      <c r="X16" s="1">
        <v>3.3053601924454154E-4</v>
      </c>
      <c r="Y16" s="1">
        <v>1.0799294297534041E-4</v>
      </c>
      <c r="Z16"/>
      <c r="AA16"/>
    </row>
    <row r="17" spans="1:27" x14ac:dyDescent="0.25">
      <c r="A17" s="3">
        <v>202112</v>
      </c>
      <c r="B17" s="1">
        <v>0.21119699185293503</v>
      </c>
      <c r="C17" s="1">
        <v>7.1638357143737732E-3</v>
      </c>
      <c r="D17" s="1">
        <v>0.17033192696859947</v>
      </c>
      <c r="E17" s="1">
        <v>5.3472318735657606E-3</v>
      </c>
      <c r="F17" s="1">
        <v>0.12423377474147208</v>
      </c>
      <c r="G17" s="1">
        <v>3.5430461243307499E-3</v>
      </c>
      <c r="H17" s="1">
        <v>7.7521341566285387E-2</v>
      </c>
      <c r="I17" s="1">
        <v>2.3267382730747703E-3</v>
      </c>
      <c r="J17" s="1">
        <v>4.2232233686964105E-2</v>
      </c>
      <c r="K17" s="1">
        <v>1.5675975239921901E-3</v>
      </c>
      <c r="L17" s="1">
        <v>1.8103818103818104E-2</v>
      </c>
      <c r="M17" s="1">
        <v>9.3160547932529252E-4</v>
      </c>
      <c r="N17" s="1">
        <v>6.575139280804573E-3</v>
      </c>
      <c r="O17" s="1">
        <v>4.7953125916188157E-4</v>
      </c>
      <c r="P17" s="1">
        <v>3.1321044798089661E-3</v>
      </c>
      <c r="Q17" s="1">
        <v>3.1417526495948397E-4</v>
      </c>
      <c r="R17" s="1">
        <v>1.5841636008955106E-3</v>
      </c>
      <c r="S17" s="1">
        <v>1.9975246313663457E-4</v>
      </c>
      <c r="T17" s="1">
        <v>7.9221014153738674E-4</v>
      </c>
      <c r="U17" s="1">
        <v>1.3783723949112737E-4</v>
      </c>
      <c r="V17" s="1">
        <v>5.1979695431472077E-4</v>
      </c>
      <c r="W17" s="1">
        <v>1.2738334764417642E-4</v>
      </c>
      <c r="X17" s="1">
        <v>3.3773274674487848E-4</v>
      </c>
      <c r="Y17" s="1">
        <v>1.0740160475993652E-4</v>
      </c>
      <c r="Z17"/>
      <c r="AA17"/>
    </row>
    <row r="18" spans="1:27" x14ac:dyDescent="0.25">
      <c r="A18" s="3">
        <v>202113</v>
      </c>
      <c r="B18" s="1">
        <v>0.21316630580472212</v>
      </c>
      <c r="C18" s="1">
        <v>7.1564401438895574E-3</v>
      </c>
      <c r="D18" s="1">
        <v>0.1724884420635503</v>
      </c>
      <c r="E18" s="1">
        <v>5.3391882126568877E-3</v>
      </c>
      <c r="F18" s="1">
        <v>0.12606656753974607</v>
      </c>
      <c r="G18" s="1">
        <v>3.5320173354262963E-3</v>
      </c>
      <c r="H18" s="1">
        <v>7.9201407732662363E-2</v>
      </c>
      <c r="I18" s="1">
        <v>2.3237905682091569E-3</v>
      </c>
      <c r="J18" s="1">
        <v>4.3274870330850659E-2</v>
      </c>
      <c r="K18" s="1">
        <v>1.5656281692123261E-3</v>
      </c>
      <c r="L18" s="1">
        <v>1.8595707580408221E-2</v>
      </c>
      <c r="M18" s="1">
        <v>9.322349785891291E-4</v>
      </c>
      <c r="N18" s="1">
        <v>6.7992971116232663E-3</v>
      </c>
      <c r="O18" s="1">
        <v>4.818880755922585E-4</v>
      </c>
      <c r="P18" s="1">
        <v>3.2018268777796407E-3</v>
      </c>
      <c r="Q18" s="1">
        <v>3.1388884949910118E-4</v>
      </c>
      <c r="R18" s="1">
        <v>1.6631803847064167E-3</v>
      </c>
      <c r="S18" s="1">
        <v>2.0233434450203343E-4</v>
      </c>
      <c r="T18" s="1">
        <v>8.4159683852318048E-4</v>
      </c>
      <c r="U18" s="1">
        <v>1.4047637674344124E-4</v>
      </c>
      <c r="V18" s="1">
        <v>5.559173430327674E-4</v>
      </c>
      <c r="W18" s="1">
        <v>1.3026806336017074E-4</v>
      </c>
      <c r="X18" s="1">
        <v>3.2977809405618377E-4</v>
      </c>
      <c r="Y18" s="1">
        <v>1.0487154720187274E-4</v>
      </c>
      <c r="Z18"/>
      <c r="AA18"/>
    </row>
    <row r="19" spans="1:27" x14ac:dyDescent="0.25">
      <c r="A19" s="3">
        <v>202114</v>
      </c>
      <c r="B19" s="1">
        <v>0.21475652751520105</v>
      </c>
      <c r="C19" s="1">
        <v>7.1559511983465465E-3</v>
      </c>
      <c r="D19" s="1">
        <v>0.17463655149911178</v>
      </c>
      <c r="E19" s="1">
        <v>5.3450854249741135E-3</v>
      </c>
      <c r="F19" s="1">
        <v>0.12763368411564549</v>
      </c>
      <c r="G19" s="1">
        <v>3.529748598420937E-3</v>
      </c>
      <c r="H19" s="1">
        <v>8.0645161290322578E-2</v>
      </c>
      <c r="I19" s="1">
        <v>2.3260854781565125E-3</v>
      </c>
      <c r="J19" s="1">
        <v>4.3903520316980922E-2</v>
      </c>
      <c r="K19" s="1">
        <v>1.5617966160825409E-3</v>
      </c>
      <c r="L19" s="1">
        <v>1.907229184006002E-2</v>
      </c>
      <c r="M19" s="1">
        <v>9.3555144783234398E-4</v>
      </c>
      <c r="N19" s="1">
        <v>6.9767441860465115E-3</v>
      </c>
      <c r="O19" s="1">
        <v>4.8393893734887978E-4</v>
      </c>
      <c r="P19" s="1">
        <v>3.2782513901197579E-3</v>
      </c>
      <c r="Q19" s="1">
        <v>3.1478996802246172E-4</v>
      </c>
      <c r="R19" s="1">
        <v>1.70397384305835E-3</v>
      </c>
      <c r="S19" s="1">
        <v>2.0305049290187302E-4</v>
      </c>
      <c r="T19" s="1">
        <v>8.5757635727950392E-4</v>
      </c>
      <c r="U19" s="1">
        <v>1.4061996726811636E-4</v>
      </c>
      <c r="V19" s="1">
        <v>5.5493895671476139E-4</v>
      </c>
      <c r="W19" s="1">
        <v>1.2911972142566136E-4</v>
      </c>
      <c r="X19" s="1">
        <v>3.3248365288706641E-4</v>
      </c>
      <c r="Y19" s="1">
        <v>1.0436773323134619E-4</v>
      </c>
      <c r="Z19"/>
      <c r="AA19"/>
    </row>
    <row r="20" spans="1:27" x14ac:dyDescent="0.25">
      <c r="A20" s="3">
        <v>202115</v>
      </c>
      <c r="B20" s="1">
        <v>0.21566539923954373</v>
      </c>
      <c r="C20" s="1">
        <v>7.1457008395395157E-3</v>
      </c>
      <c r="D20" s="1">
        <v>0.17580796084359029</v>
      </c>
      <c r="E20" s="1">
        <v>5.346019298063903E-3</v>
      </c>
      <c r="F20" s="1">
        <v>0.12821938525866286</v>
      </c>
      <c r="G20" s="1">
        <v>3.5156601370500357E-3</v>
      </c>
      <c r="H20" s="1">
        <v>8.1515847203622219E-2</v>
      </c>
      <c r="I20" s="1">
        <v>2.3236818473977971E-3</v>
      </c>
      <c r="J20" s="1">
        <v>4.4344929277483479E-2</v>
      </c>
      <c r="K20" s="1">
        <v>1.5585258461275789E-3</v>
      </c>
      <c r="L20" s="1">
        <v>1.9434200030058846E-2</v>
      </c>
      <c r="M20" s="1">
        <v>9.3803378965329263E-4</v>
      </c>
      <c r="N20" s="1">
        <v>7.1470195043362014E-3</v>
      </c>
      <c r="O20" s="1">
        <v>4.8679313981492045E-4</v>
      </c>
      <c r="P20" s="1">
        <v>3.3923246718042055E-3</v>
      </c>
      <c r="Q20" s="1">
        <v>3.1823783726813468E-4</v>
      </c>
      <c r="R20" s="1">
        <v>1.7575783923436657E-3</v>
      </c>
      <c r="S20" s="1">
        <v>2.049551694069166E-4</v>
      </c>
      <c r="T20" s="1">
        <v>8.8838875892090381E-4</v>
      </c>
      <c r="U20" s="1">
        <v>1.4223494920179551E-4</v>
      </c>
      <c r="V20" s="1">
        <v>5.6325422054874855E-4</v>
      </c>
      <c r="W20" s="1">
        <v>1.2924726763179656E-4</v>
      </c>
      <c r="X20" s="1">
        <v>3.280453543730969E-4</v>
      </c>
      <c r="Y20" s="1">
        <v>1.0297430800906746E-4</v>
      </c>
      <c r="Z20"/>
      <c r="AA20"/>
    </row>
    <row r="21" spans="1:27" x14ac:dyDescent="0.25">
      <c r="A21" s="3">
        <v>202116</v>
      </c>
      <c r="B21" s="1">
        <v>0.21641791044776118</v>
      </c>
      <c r="C21" s="1">
        <v>7.1410293370434011E-3</v>
      </c>
      <c r="D21" s="1">
        <v>0.17603545009470034</v>
      </c>
      <c r="E21" s="1">
        <v>5.3311292177562154E-3</v>
      </c>
      <c r="F21" s="1">
        <v>0.12914257976258769</v>
      </c>
      <c r="G21" s="1">
        <v>3.515690693926586E-3</v>
      </c>
      <c r="H21" s="1">
        <v>8.1983006412078716E-2</v>
      </c>
      <c r="I21" s="1">
        <v>2.3198751730944506E-3</v>
      </c>
      <c r="J21" s="1">
        <v>4.4719507585983476E-2</v>
      </c>
      <c r="K21" s="1">
        <v>1.5564752467559951E-3</v>
      </c>
      <c r="L21" s="1">
        <v>1.9818398060472989E-2</v>
      </c>
      <c r="M21" s="1">
        <v>9.4229472177542782E-4</v>
      </c>
      <c r="N21" s="1">
        <v>7.242198100407056E-3</v>
      </c>
      <c r="O21" s="1">
        <v>4.8748863158288149E-4</v>
      </c>
      <c r="P21" s="1">
        <v>3.4199306812256543E-3</v>
      </c>
      <c r="Q21" s="1">
        <v>3.1794156449504611E-4</v>
      </c>
      <c r="R21" s="1">
        <v>1.7828380322386299E-3</v>
      </c>
      <c r="S21" s="1">
        <v>2.0537886815952676E-4</v>
      </c>
      <c r="T21" s="1">
        <v>9.0842490842490845E-4</v>
      </c>
      <c r="U21" s="1">
        <v>1.4307917537857587E-4</v>
      </c>
      <c r="V21" s="1">
        <v>5.6485100146555934E-4</v>
      </c>
      <c r="W21" s="1">
        <v>1.2873502917806884E-4</v>
      </c>
      <c r="X21" s="1">
        <v>3.2452133103672085E-4</v>
      </c>
      <c r="Y21" s="1">
        <v>1.0186792829006684E-4</v>
      </c>
      <c r="Z21"/>
      <c r="AA21"/>
    </row>
    <row r="22" spans="1:27" x14ac:dyDescent="0.25">
      <c r="A22" s="3">
        <v>202117</v>
      </c>
      <c r="B22" s="1">
        <v>0.21649691435452312</v>
      </c>
      <c r="C22" s="1">
        <v>7.1248034498801807E-3</v>
      </c>
      <c r="D22" s="1">
        <v>0.17628865979381445</v>
      </c>
      <c r="E22" s="1">
        <v>5.3215769742905985E-3</v>
      </c>
      <c r="F22" s="1">
        <v>0.1298265617120179</v>
      </c>
      <c r="G22" s="1">
        <v>3.5150215069499769E-3</v>
      </c>
      <c r="H22" s="1">
        <v>8.2338920859925044E-2</v>
      </c>
      <c r="I22" s="1">
        <v>2.316977791167023E-3</v>
      </c>
      <c r="J22" s="1">
        <v>4.5015045135406218E-2</v>
      </c>
      <c r="K22" s="1">
        <v>1.5545975430713021E-3</v>
      </c>
      <c r="L22" s="1">
        <v>2.0109668502027962E-2</v>
      </c>
      <c r="M22" s="1">
        <v>9.4489866648482361E-4</v>
      </c>
      <c r="N22" s="1">
        <v>7.3687752355316282E-3</v>
      </c>
      <c r="O22" s="1">
        <v>4.8977156863586947E-4</v>
      </c>
      <c r="P22" s="1">
        <v>3.4591027619605128E-3</v>
      </c>
      <c r="Q22" s="1">
        <v>3.1839312065415354E-4</v>
      </c>
      <c r="R22" s="1">
        <v>1.8106443943181126E-3</v>
      </c>
      <c r="S22" s="1">
        <v>2.0611226318745013E-4</v>
      </c>
      <c r="T22" s="1">
        <v>9.0685020694786776E-4</v>
      </c>
      <c r="U22" s="1">
        <v>1.4237251582740004E-4</v>
      </c>
      <c r="V22" s="1">
        <v>5.9736704802377367E-4</v>
      </c>
      <c r="W22" s="1">
        <v>1.3176906550068485E-4</v>
      </c>
      <c r="X22" s="1">
        <v>3.2980714527180229E-4</v>
      </c>
      <c r="Y22" s="1">
        <v>1.0222514635363005E-4</v>
      </c>
      <c r="Z22"/>
      <c r="AA22"/>
    </row>
    <row r="23" spans="1:27" x14ac:dyDescent="0.25">
      <c r="A23" s="3">
        <v>202118</v>
      </c>
      <c r="B23" s="1">
        <v>0.21693677470988396</v>
      </c>
      <c r="C23" s="1">
        <v>7.1224358599412466E-3</v>
      </c>
      <c r="D23" s="1">
        <v>0.17648725212464589</v>
      </c>
      <c r="E23" s="1">
        <v>5.3146419187682301E-3</v>
      </c>
      <c r="F23" s="1">
        <v>0.13021834061135371</v>
      </c>
      <c r="G23" s="1">
        <v>3.5135050816986332E-3</v>
      </c>
      <c r="H23" s="1">
        <v>8.2718725149299108E-2</v>
      </c>
      <c r="I23" s="1">
        <v>2.3161945406723959E-3</v>
      </c>
      <c r="J23" s="1">
        <v>4.540684158087014E-2</v>
      </c>
      <c r="K23" s="1">
        <v>1.5564458124567395E-3</v>
      </c>
      <c r="L23" s="1">
        <v>2.0318110697119442E-2</v>
      </c>
      <c r="M23" s="1">
        <v>9.4682253982510264E-4</v>
      </c>
      <c r="N23" s="1">
        <v>7.4324889223309088E-3</v>
      </c>
      <c r="O23" s="1">
        <v>4.903965855224409E-4</v>
      </c>
      <c r="P23" s="1">
        <v>3.490032256358733E-3</v>
      </c>
      <c r="Q23" s="1">
        <v>3.1880201372641359E-4</v>
      </c>
      <c r="R23" s="1">
        <v>1.8058964336575463E-3</v>
      </c>
      <c r="S23" s="1">
        <v>2.052260902124863E-4</v>
      </c>
      <c r="T23" s="1">
        <v>9.0110385221896824E-4</v>
      </c>
      <c r="U23" s="1">
        <v>1.4146995083181018E-4</v>
      </c>
      <c r="V23" s="1">
        <v>6.010337780983291E-4</v>
      </c>
      <c r="W23" s="1">
        <v>1.3174690802363737E-4</v>
      </c>
      <c r="X23" s="1">
        <v>3.3585360059634495E-4</v>
      </c>
      <c r="Y23" s="1">
        <v>1.0282224194998777E-4</v>
      </c>
      <c r="Z23"/>
      <c r="AA23"/>
    </row>
    <row r="24" spans="1:27" x14ac:dyDescent="0.25">
      <c r="A24" s="3">
        <v>202119</v>
      </c>
      <c r="B24" s="1">
        <v>0.21730452572226935</v>
      </c>
      <c r="C24" s="1">
        <v>7.1208261240080385E-3</v>
      </c>
      <c r="D24" s="1">
        <v>0.17690704165636151</v>
      </c>
      <c r="E24" s="1">
        <v>5.3159816891345333E-3</v>
      </c>
      <c r="F24" s="1">
        <v>0.13034578869436461</v>
      </c>
      <c r="G24" s="1">
        <v>3.5106730036188593E-3</v>
      </c>
      <c r="H24" s="1">
        <v>8.3014941136271864E-2</v>
      </c>
      <c r="I24" s="1">
        <v>2.316091458518708E-3</v>
      </c>
      <c r="J24" s="1">
        <v>4.5470180451923588E-2</v>
      </c>
      <c r="K24" s="1">
        <v>1.5543499662165259E-3</v>
      </c>
      <c r="L24" s="1">
        <v>2.0444534113453715E-2</v>
      </c>
      <c r="M24" s="1">
        <v>9.4779753447019597E-4</v>
      </c>
      <c r="N24" s="1">
        <v>7.4582761060473634E-3</v>
      </c>
      <c r="O24" s="1">
        <v>4.9017827360066954E-4</v>
      </c>
      <c r="P24" s="1">
        <v>3.535855075080497E-3</v>
      </c>
      <c r="Q24" s="1">
        <v>3.2023444641004312E-4</v>
      </c>
      <c r="R24" s="1">
        <v>1.8041066052023435E-3</v>
      </c>
      <c r="S24" s="1">
        <v>2.0467937283267319E-4</v>
      </c>
      <c r="T24" s="1">
        <v>9.0281771132834962E-4</v>
      </c>
      <c r="U24" s="1">
        <v>1.4128702205767801E-4</v>
      </c>
      <c r="V24" s="1">
        <v>6.0540378937927431E-4</v>
      </c>
      <c r="W24" s="1">
        <v>1.3188339514558879E-4</v>
      </c>
      <c r="X24" s="1">
        <v>3.3415922279454914E-4</v>
      </c>
      <c r="Y24" s="1">
        <v>1.0230341820421055E-4</v>
      </c>
      <c r="Z24"/>
      <c r="AA24"/>
    </row>
    <row r="25" spans="1:27" x14ac:dyDescent="0.25">
      <c r="A25" s="3">
        <v>202120</v>
      </c>
      <c r="B25" s="1">
        <v>0.21767048282727725</v>
      </c>
      <c r="C25" s="1">
        <v>7.1191929315550725E-3</v>
      </c>
      <c r="D25" s="1">
        <v>0.17705762042457154</v>
      </c>
      <c r="E25" s="1">
        <v>5.313423663190063E-3</v>
      </c>
      <c r="F25" s="1">
        <v>0.13046785023577218</v>
      </c>
      <c r="G25" s="1">
        <v>3.5088786090438089E-3</v>
      </c>
      <c r="H25" s="1">
        <v>8.3099530327220866E-2</v>
      </c>
      <c r="I25" s="1">
        <v>2.3150795606207059E-3</v>
      </c>
      <c r="J25" s="1">
        <v>4.5560130925984585E-2</v>
      </c>
      <c r="K25" s="1">
        <v>1.5541042514263935E-3</v>
      </c>
      <c r="L25" s="1">
        <v>2.0470909172219488E-2</v>
      </c>
      <c r="M25" s="1">
        <v>9.4721669692849697E-4</v>
      </c>
      <c r="N25" s="1">
        <v>7.5224802597165371E-3</v>
      </c>
      <c r="O25" s="1">
        <v>4.9167757598696498E-4</v>
      </c>
      <c r="P25" s="1">
        <v>3.5403540354035402E-3</v>
      </c>
      <c r="Q25" s="1">
        <v>3.1996257711683622E-4</v>
      </c>
      <c r="R25" s="1">
        <v>1.7998170085717037E-3</v>
      </c>
      <c r="S25" s="1">
        <v>2.0419227266025796E-4</v>
      </c>
      <c r="T25" s="1">
        <v>9.0595810803837133E-4</v>
      </c>
      <c r="U25" s="1">
        <v>1.4132932387076141E-4</v>
      </c>
      <c r="V25" s="1">
        <v>6.1094637082954601E-4</v>
      </c>
      <c r="W25" s="1">
        <v>1.3227715917762099E-4</v>
      </c>
      <c r="X25" s="1">
        <v>3.3305984516778908E-4</v>
      </c>
      <c r="Y25" s="1">
        <v>1.0196678583010505E-4</v>
      </c>
      <c r="Z25"/>
      <c r="AA25"/>
    </row>
    <row r="26" spans="1:27" x14ac:dyDescent="0.25">
      <c r="A26" s="3">
        <v>202121</v>
      </c>
      <c r="B26" s="1">
        <v>0.21785820821318486</v>
      </c>
      <c r="C26" s="1">
        <v>7.1185604268730824E-3</v>
      </c>
      <c r="D26" s="1">
        <v>0.1770609571433602</v>
      </c>
      <c r="E26" s="1">
        <v>5.3098312809382701E-3</v>
      </c>
      <c r="F26" s="1">
        <v>0.13058389407423485</v>
      </c>
      <c r="G26" s="1">
        <v>3.5086752232306086E-3</v>
      </c>
      <c r="H26" s="1">
        <v>8.3117888381453675E-2</v>
      </c>
      <c r="I26" s="1">
        <v>2.313884809832713E-3</v>
      </c>
      <c r="J26" s="1">
        <v>4.5659994465455218E-2</v>
      </c>
      <c r="K26" s="1">
        <v>1.5546604585755627E-3</v>
      </c>
      <c r="L26" s="1">
        <v>2.0483568494373994E-2</v>
      </c>
      <c r="M26" s="1">
        <v>9.467747426275306E-4</v>
      </c>
      <c r="N26" s="1">
        <v>7.513870804548131E-3</v>
      </c>
      <c r="O26" s="1">
        <v>4.9111275420102242E-4</v>
      </c>
      <c r="P26" s="1">
        <v>3.5351303579319489E-3</v>
      </c>
      <c r="Q26" s="1">
        <v>3.1948965120433156E-4</v>
      </c>
      <c r="R26" s="1">
        <v>1.7971774096602793E-3</v>
      </c>
      <c r="S26" s="1">
        <v>2.0389253710119043E-4</v>
      </c>
      <c r="T26" s="1">
        <v>9.0988165815917774E-4</v>
      </c>
      <c r="U26" s="1">
        <v>1.4149461377875E-4</v>
      </c>
      <c r="V26" s="1">
        <v>6.1702238378792272E-4</v>
      </c>
      <c r="W26" s="1">
        <v>1.327858774743671E-4</v>
      </c>
      <c r="X26" s="1">
        <v>3.3238212594850509E-4</v>
      </c>
      <c r="Y26" s="1">
        <v>1.0175926657410596E-4</v>
      </c>
      <c r="Z26"/>
      <c r="AA26"/>
    </row>
    <row r="27" spans="1:27" x14ac:dyDescent="0.25">
      <c r="A27" s="3">
        <v>202122</v>
      </c>
      <c r="B27" s="1">
        <v>0.2179054054054054</v>
      </c>
      <c r="C27" s="1">
        <v>7.1169930260312764E-3</v>
      </c>
      <c r="D27" s="1">
        <v>0.17713722591771372</v>
      </c>
      <c r="E27" s="1">
        <v>5.3096511974934247E-3</v>
      </c>
      <c r="F27" s="1">
        <v>0.13068181818181818</v>
      </c>
      <c r="G27" s="1">
        <v>3.5085436193584806E-3</v>
      </c>
      <c r="H27" s="1">
        <v>8.309486612321923E-2</v>
      </c>
      <c r="I27" s="1">
        <v>2.3125733175814985E-3</v>
      </c>
      <c r="J27" s="1">
        <v>4.5684945033243371E-2</v>
      </c>
      <c r="K27" s="1">
        <v>1.5544074474904204E-3</v>
      </c>
      <c r="L27" s="1">
        <v>2.054152912837898E-2</v>
      </c>
      <c r="M27" s="1">
        <v>9.4767488069029719E-4</v>
      </c>
      <c r="N27" s="1">
        <v>7.5162423760275791E-3</v>
      </c>
      <c r="O27" s="1">
        <v>4.9099744508744006E-4</v>
      </c>
      <c r="P27" s="1">
        <v>3.5319295409988179E-3</v>
      </c>
      <c r="Q27" s="1">
        <v>3.1919986628938478E-4</v>
      </c>
      <c r="R27" s="1">
        <v>1.8073084913477358E-3</v>
      </c>
      <c r="S27" s="1">
        <v>2.043606194639448E-4</v>
      </c>
      <c r="T27" s="1">
        <v>9.085143219569056E-4</v>
      </c>
      <c r="U27" s="1">
        <v>1.4128188445103768E-4</v>
      </c>
      <c r="V27" s="1">
        <v>6.1606519899648179E-4</v>
      </c>
      <c r="W27" s="1">
        <v>1.325798237674362E-4</v>
      </c>
      <c r="X27" s="1">
        <v>3.3180648398426751E-4</v>
      </c>
      <c r="Y27" s="1">
        <v>1.0158300372966586E-4</v>
      </c>
      <c r="Z27"/>
      <c r="AA27"/>
    </row>
    <row r="28" spans="1:27" x14ac:dyDescent="0.25">
      <c r="A28" s="3">
        <v>202123</v>
      </c>
      <c r="B28" s="1">
        <v>0.21783603952529917</v>
      </c>
      <c r="C28" s="1">
        <v>7.1137139484825328E-3</v>
      </c>
      <c r="D28" s="1">
        <v>0.17714928943295344</v>
      </c>
      <c r="E28" s="1">
        <v>5.3084581478237362E-3</v>
      </c>
      <c r="F28" s="1">
        <v>0.13077406628660612</v>
      </c>
      <c r="G28" s="1">
        <v>3.5091259512073881E-3</v>
      </c>
      <c r="H28" s="1">
        <v>8.3101379353003033E-2</v>
      </c>
      <c r="I28" s="1">
        <v>2.3123311367257257E-3</v>
      </c>
      <c r="J28" s="1">
        <v>4.5721355057776844E-2</v>
      </c>
      <c r="K28" s="1">
        <v>1.5547774961673585E-3</v>
      </c>
      <c r="L28" s="1">
        <v>2.0563976816763262E-2</v>
      </c>
      <c r="M28" s="1">
        <v>9.4794929759990437E-4</v>
      </c>
      <c r="N28" s="1">
        <v>7.5113249579713626E-3</v>
      </c>
      <c r="O28" s="1">
        <v>4.9067501803348355E-4</v>
      </c>
      <c r="P28" s="1">
        <v>3.5451179836206576E-3</v>
      </c>
      <c r="Q28" s="1">
        <v>3.1971723257331137E-4</v>
      </c>
      <c r="R28" s="1">
        <v>1.8120833558343684E-3</v>
      </c>
      <c r="S28" s="1">
        <v>2.0456150208750284E-4</v>
      </c>
      <c r="T28" s="1">
        <v>9.1353922223554463E-4</v>
      </c>
      <c r="U28" s="1">
        <v>1.4161901200798272E-4</v>
      </c>
      <c r="V28" s="1">
        <v>6.1551696008780383E-4</v>
      </c>
      <c r="W28" s="1">
        <v>1.3246180415880132E-4</v>
      </c>
      <c r="X28" s="1">
        <v>3.3145508783559825E-4</v>
      </c>
      <c r="Y28" s="1">
        <v>1.0147540550048017E-4</v>
      </c>
      <c r="Z28"/>
      <c r="AA28"/>
    </row>
    <row r="29" spans="1:27" x14ac:dyDescent="0.25">
      <c r="A29" s="3">
        <v>202124</v>
      </c>
      <c r="B29" s="1">
        <v>0.21768471195355529</v>
      </c>
      <c r="C29" s="1">
        <v>7.1083304738593575E-3</v>
      </c>
      <c r="D29" s="1">
        <v>0.17711593234642567</v>
      </c>
      <c r="E29" s="1">
        <v>5.3068565032900038E-3</v>
      </c>
      <c r="F29" s="1">
        <v>0.13080689894262437</v>
      </c>
      <c r="G29" s="1">
        <v>3.5088948823357924E-3</v>
      </c>
      <c r="H29" s="1">
        <v>8.3118208096953208E-2</v>
      </c>
      <c r="I29" s="1">
        <v>2.3121720838648226E-3</v>
      </c>
      <c r="J29" s="1">
        <v>4.5724285845866394E-2</v>
      </c>
      <c r="K29" s="1">
        <v>1.5546555982202501E-3</v>
      </c>
      <c r="L29" s="1">
        <v>2.0567786790266513E-2</v>
      </c>
      <c r="M29" s="1">
        <v>9.4786985737610821E-4</v>
      </c>
      <c r="N29" s="1">
        <v>7.5252082057055813E-3</v>
      </c>
      <c r="O29" s="1">
        <v>4.910442281610912E-4</v>
      </c>
      <c r="P29" s="1">
        <v>3.5515080824847097E-3</v>
      </c>
      <c r="Q29" s="1">
        <v>3.1995721497130101E-4</v>
      </c>
      <c r="R29" s="1">
        <v>1.8171350437191896E-3</v>
      </c>
      <c r="S29" s="1">
        <v>2.047935096503566E-4</v>
      </c>
      <c r="T29" s="1">
        <v>9.1316382729789115E-4</v>
      </c>
      <c r="U29" s="1">
        <v>1.4156079085006376E-4</v>
      </c>
      <c r="V29" s="1">
        <v>6.1515200924951456E-4</v>
      </c>
      <c r="W29" s="1">
        <v>1.3238324108204931E-4</v>
      </c>
      <c r="X29" s="1">
        <v>3.3125424167016772E-4</v>
      </c>
      <c r="Y29" s="1">
        <v>1.0141390600523188E-4</v>
      </c>
      <c r="Z29"/>
      <c r="AA29"/>
    </row>
    <row r="30" spans="1:27" x14ac:dyDescent="0.25">
      <c r="A30" s="3">
        <v>202125</v>
      </c>
      <c r="B30" s="1">
        <v>0.21779034578558318</v>
      </c>
      <c r="C30" s="1">
        <v>7.1096578191720237E-3</v>
      </c>
      <c r="D30" s="1">
        <v>0.17714265626098571</v>
      </c>
      <c r="E30" s="1">
        <v>5.3066640387717549E-3</v>
      </c>
      <c r="F30" s="1">
        <v>0.13083605953593172</v>
      </c>
      <c r="G30" s="1">
        <v>3.5091411434693162E-3</v>
      </c>
      <c r="H30" s="1">
        <v>8.3132418397626112E-2</v>
      </c>
      <c r="I30" s="1">
        <v>2.312152586486314E-3</v>
      </c>
      <c r="J30" s="1">
        <v>4.5727816878247715E-2</v>
      </c>
      <c r="K30" s="1">
        <v>1.5545546197495645E-3</v>
      </c>
      <c r="L30" s="1">
        <v>2.0565724535154466E-2</v>
      </c>
      <c r="M30" s="1">
        <v>9.4777386042616354E-4</v>
      </c>
      <c r="N30" s="1">
        <v>7.5239624546824041E-3</v>
      </c>
      <c r="O30" s="1">
        <v>4.90962635343965E-4</v>
      </c>
      <c r="P30" s="1">
        <v>3.550897442606284E-3</v>
      </c>
      <c r="Q30" s="1">
        <v>3.1990210477937642E-4</v>
      </c>
      <c r="R30" s="1">
        <v>1.8226949504155025E-3</v>
      </c>
      <c r="S30" s="1">
        <v>2.0508254718994208E-4</v>
      </c>
      <c r="T30" s="1">
        <v>9.1281998619359775E-4</v>
      </c>
      <c r="U30" s="1">
        <v>1.4150746349256239E-4</v>
      </c>
      <c r="V30" s="1">
        <v>6.1489680105495553E-4</v>
      </c>
      <c r="W30" s="1">
        <v>1.3232830235424567E-4</v>
      </c>
      <c r="X30" s="1">
        <v>3.3106165821517394E-4</v>
      </c>
      <c r="Y30" s="1">
        <v>1.0135493657994361E-4</v>
      </c>
      <c r="Z30"/>
      <c r="AA30"/>
    </row>
    <row r="31" spans="1:27" x14ac:dyDescent="0.25">
      <c r="A31" s="3">
        <v>202126</v>
      </c>
      <c r="B31" s="1">
        <v>0.21773633568098402</v>
      </c>
      <c r="C31" s="1">
        <v>7.1077370635645367E-3</v>
      </c>
      <c r="D31" s="1">
        <v>0.17719427747899749</v>
      </c>
      <c r="E31" s="1">
        <v>5.3072737102044043E-3</v>
      </c>
      <c r="F31" s="1">
        <v>0.13080488650147287</v>
      </c>
      <c r="G31" s="1">
        <v>3.5082566986299004E-3</v>
      </c>
      <c r="H31" s="1">
        <v>8.3156902440155153E-2</v>
      </c>
      <c r="I31" s="1">
        <v>2.312429839252941E-3</v>
      </c>
      <c r="J31" s="1">
        <v>4.5721200641885673E-2</v>
      </c>
      <c r="K31" s="1">
        <v>1.5543247783031486E-3</v>
      </c>
      <c r="L31" s="1">
        <v>2.0563204562669874E-2</v>
      </c>
      <c r="M31" s="1">
        <v>9.4765655721954021E-4</v>
      </c>
      <c r="N31" s="1">
        <v>7.5393311429824634E-3</v>
      </c>
      <c r="O31" s="1">
        <v>4.9142891481750519E-4</v>
      </c>
      <c r="P31" s="1">
        <v>3.5499686108038625E-3</v>
      </c>
      <c r="Q31" s="1">
        <v>3.1981827786019262E-4</v>
      </c>
      <c r="R31" s="1">
        <v>1.8221923851539272E-3</v>
      </c>
      <c r="S31" s="1">
        <v>2.0502594907548705E-4</v>
      </c>
      <c r="T31" s="1">
        <v>9.1244518200429988E-4</v>
      </c>
      <c r="U31" s="1">
        <v>1.414493339973517E-4</v>
      </c>
      <c r="V31" s="1">
        <v>6.1455533589521466E-4</v>
      </c>
      <c r="W31" s="1">
        <v>1.3225479509125526E-4</v>
      </c>
      <c r="X31" s="1">
        <v>3.3079188349671224E-4</v>
      </c>
      <c r="Y31" s="1">
        <v>1.0127233106001495E-4</v>
      </c>
      <c r="Z31"/>
      <c r="AA31"/>
    </row>
    <row r="32" spans="1:27" x14ac:dyDescent="0.25">
      <c r="A32" s="3">
        <v>202127</v>
      </c>
      <c r="B32" s="1">
        <v>0.21770394247458469</v>
      </c>
      <c r="C32" s="1">
        <v>7.1065851032470163E-3</v>
      </c>
      <c r="D32" s="1">
        <v>0.1771818213771045</v>
      </c>
      <c r="E32" s="1">
        <v>5.3068725518016398E-3</v>
      </c>
      <c r="F32" s="1">
        <v>0.13080388080388081</v>
      </c>
      <c r="G32" s="1">
        <v>3.5079377369770207E-3</v>
      </c>
      <c r="H32" s="1">
        <v>8.3162074879861547E-2</v>
      </c>
      <c r="I32" s="1">
        <v>2.3123643424470411E-3</v>
      </c>
      <c r="J32" s="1">
        <v>4.5731346424484752E-2</v>
      </c>
      <c r="K32" s="1">
        <v>1.5544536512662552E-3</v>
      </c>
      <c r="L32" s="1">
        <v>2.0559311274209537E-2</v>
      </c>
      <c r="M32" s="1">
        <v>9.4747532753944525E-4</v>
      </c>
      <c r="N32" s="1">
        <v>7.5368361834321973E-3</v>
      </c>
      <c r="O32" s="1">
        <v>4.9126568002797019E-4</v>
      </c>
      <c r="P32" s="1">
        <v>3.5489872311175201E-3</v>
      </c>
      <c r="Q32" s="1">
        <v>3.1972970858709735E-4</v>
      </c>
      <c r="R32" s="1">
        <v>1.821111716817128E-3</v>
      </c>
      <c r="S32" s="1">
        <v>2.049042459920745E-4</v>
      </c>
      <c r="T32" s="1">
        <v>9.1191993342984489E-4</v>
      </c>
      <c r="U32" s="1">
        <v>1.4136787167209883E-4</v>
      </c>
      <c r="V32" s="1">
        <v>6.1421879509512996E-4</v>
      </c>
      <c r="W32" s="1">
        <v>1.3218234792053868E-4</v>
      </c>
      <c r="X32" s="1">
        <v>3.3050123333387075E-4</v>
      </c>
      <c r="Y32" s="1">
        <v>1.0118333346516262E-4</v>
      </c>
      <c r="Z32"/>
      <c r="AA32"/>
    </row>
    <row r="33" spans="1:27" x14ac:dyDescent="0.25">
      <c r="A33" s="3">
        <v>202128</v>
      </c>
      <c r="B33" s="1">
        <v>0.21767155890519635</v>
      </c>
      <c r="C33" s="1">
        <v>7.1054335124990063E-3</v>
      </c>
      <c r="D33" s="1">
        <v>0.17716314050748577</v>
      </c>
      <c r="E33" s="1">
        <v>5.3062709270575142E-3</v>
      </c>
      <c r="F33" s="1">
        <v>0.13079154758811812</v>
      </c>
      <c r="G33" s="1">
        <v>3.5072975258419654E-3</v>
      </c>
      <c r="H33" s="1">
        <v>8.3146692204321831E-2</v>
      </c>
      <c r="I33" s="1">
        <v>2.3117054498244614E-3</v>
      </c>
      <c r="J33" s="1">
        <v>4.5716915390178157E-2</v>
      </c>
      <c r="K33" s="1">
        <v>1.5539524038118715E-3</v>
      </c>
      <c r="L33" s="1">
        <v>2.0553817376103681E-2</v>
      </c>
      <c r="M33" s="1">
        <v>9.4721959183021787E-4</v>
      </c>
      <c r="N33" s="1">
        <v>7.5422390195089275E-3</v>
      </c>
      <c r="O33" s="1">
        <v>4.9134956357293775E-4</v>
      </c>
      <c r="P33" s="1">
        <v>3.5475824159409684E-3</v>
      </c>
      <c r="Q33" s="1">
        <v>3.1960292451644739E-4</v>
      </c>
      <c r="R33" s="1">
        <v>1.8202393854297022E-3</v>
      </c>
      <c r="S33" s="1">
        <v>2.0480600556746771E-4</v>
      </c>
      <c r="T33" s="1">
        <v>9.1127590016972513E-4</v>
      </c>
      <c r="U33" s="1">
        <v>1.4126798674363427E-4</v>
      </c>
      <c r="V33" s="1">
        <v>6.1367837338262472E-4</v>
      </c>
      <c r="W33" s="1">
        <v>1.3206601133696253E-4</v>
      </c>
      <c r="X33" s="1">
        <v>3.3011006352605854E-4</v>
      </c>
      <c r="Y33" s="1">
        <v>1.0106355661772345E-4</v>
      </c>
      <c r="Z33"/>
      <c r="AA33"/>
    </row>
    <row r="34" spans="1:27" x14ac:dyDescent="0.25">
      <c r="A34" s="3">
        <v>202129</v>
      </c>
      <c r="B34" s="1">
        <v>0.21768876109265778</v>
      </c>
      <c r="C34" s="1">
        <v>7.1052360291039372E-3</v>
      </c>
      <c r="D34" s="1">
        <v>0.17715470292681212</v>
      </c>
      <c r="E34" s="1">
        <v>5.3054729881591494E-3</v>
      </c>
      <c r="F34" s="1">
        <v>0.13076889774006409</v>
      </c>
      <c r="G34" s="1">
        <v>3.506655029185869E-3</v>
      </c>
      <c r="H34" s="1">
        <v>8.3135135135135138E-2</v>
      </c>
      <c r="I34" s="1">
        <v>2.311371800538324E-3</v>
      </c>
      <c r="J34" s="1">
        <v>4.5721647451655731E-2</v>
      </c>
      <c r="K34" s="1">
        <v>1.5538933293638973E-3</v>
      </c>
      <c r="L34" s="1">
        <v>2.0549470122005521E-2</v>
      </c>
      <c r="M34" s="1">
        <v>9.4701723226539331E-4</v>
      </c>
      <c r="N34" s="1">
        <v>7.5406799841248847E-3</v>
      </c>
      <c r="O34" s="1">
        <v>4.9124761799246752E-4</v>
      </c>
      <c r="P34" s="1">
        <v>3.5459934007196501E-3</v>
      </c>
      <c r="Q34" s="1">
        <v>3.1945951667053526E-4</v>
      </c>
      <c r="R34" s="1">
        <v>1.8194223334091425E-3</v>
      </c>
      <c r="S34" s="1">
        <v>2.0471399068528349E-4</v>
      </c>
      <c r="T34" s="1">
        <v>9.1074162829218863E-4</v>
      </c>
      <c r="U34" s="1">
        <v>1.4118512506523592E-4</v>
      </c>
      <c r="V34" s="1">
        <v>6.1317513907255413E-4</v>
      </c>
      <c r="W34" s="1">
        <v>1.319576801420831E-4</v>
      </c>
      <c r="X34" s="1">
        <v>3.2976755408992196E-4</v>
      </c>
      <c r="Y34" s="1">
        <v>1.0095867969568472E-4</v>
      </c>
      <c r="Z34"/>
      <c r="AA34"/>
    </row>
    <row r="35" spans="1:27" x14ac:dyDescent="0.25">
      <c r="A35" s="3">
        <v>202130</v>
      </c>
      <c r="B35" s="1">
        <v>0.2176456009913259</v>
      </c>
      <c r="C35" s="1">
        <v>7.1037014120684987E-3</v>
      </c>
      <c r="D35" s="1">
        <v>0.17716493939926226</v>
      </c>
      <c r="E35" s="1">
        <v>5.3052765396483705E-3</v>
      </c>
      <c r="F35" s="1">
        <v>0.13077822022160665</v>
      </c>
      <c r="G35" s="1">
        <v>3.5063390982322464E-3</v>
      </c>
      <c r="H35" s="1">
        <v>8.3117163856463464E-2</v>
      </c>
      <c r="I35" s="1">
        <v>2.3108529815365824E-3</v>
      </c>
      <c r="J35" s="1">
        <v>4.571083102238227E-2</v>
      </c>
      <c r="K35" s="1">
        <v>1.5535176883362434E-3</v>
      </c>
      <c r="L35" s="1">
        <v>2.0544210116298482E-2</v>
      </c>
      <c r="M35" s="1">
        <v>9.467723863220358E-4</v>
      </c>
      <c r="N35" s="1">
        <v>7.5381868676849834E-3</v>
      </c>
      <c r="O35" s="1">
        <v>4.9108459302394671E-4</v>
      </c>
      <c r="P35" s="1">
        <v>3.5524508925906025E-3</v>
      </c>
      <c r="Q35" s="1">
        <v>3.1970594792032474E-4</v>
      </c>
      <c r="R35" s="1">
        <v>1.8187909826257599E-3</v>
      </c>
      <c r="S35" s="1">
        <v>2.0464288918311456E-4</v>
      </c>
      <c r="T35" s="1">
        <v>9.1029601688599109E-4</v>
      </c>
      <c r="U35" s="1">
        <v>1.4111601401424934E-4</v>
      </c>
      <c r="V35" s="1">
        <v>6.1277676468633952E-4</v>
      </c>
      <c r="W35" s="1">
        <v>1.3187192217016002E-4</v>
      </c>
      <c r="X35" s="1">
        <v>3.2948929159802305E-4</v>
      </c>
      <c r="Y35" s="1">
        <v>1.0087347531432374E-4</v>
      </c>
      <c r="Z35"/>
      <c r="AA35"/>
    </row>
    <row r="36" spans="1:27" x14ac:dyDescent="0.25">
      <c r="A36" s="3">
        <v>202131</v>
      </c>
      <c r="B36" s="1">
        <v>0.21761324214491029</v>
      </c>
      <c r="C36" s="1">
        <v>7.1025508798632985E-3</v>
      </c>
      <c r="D36" s="1">
        <v>0.17715650463613375</v>
      </c>
      <c r="E36" s="1">
        <v>5.3044790522065715E-3</v>
      </c>
      <c r="F36" s="1">
        <v>0.13075841177107</v>
      </c>
      <c r="G36" s="1">
        <v>3.5057773004675621E-3</v>
      </c>
      <c r="H36" s="1">
        <v>8.3109505726899444E-2</v>
      </c>
      <c r="I36" s="1">
        <v>2.3104173056759294E-3</v>
      </c>
      <c r="J36" s="1">
        <v>4.5716162943495398E-2</v>
      </c>
      <c r="K36" s="1">
        <v>1.5534795454179807E-3</v>
      </c>
      <c r="L36" s="1">
        <v>2.0535525569287932E-2</v>
      </c>
      <c r="M36" s="1">
        <v>9.4636813546874771E-4</v>
      </c>
      <c r="N36" s="1">
        <v>7.5366917889726302E-3</v>
      </c>
      <c r="O36" s="1">
        <v>4.9098682996867214E-4</v>
      </c>
      <c r="P36" s="1">
        <v>3.5517087001940011E-3</v>
      </c>
      <c r="Q36" s="1">
        <v>3.1963903546468586E-4</v>
      </c>
      <c r="R36" s="1">
        <v>1.8240317680549244E-3</v>
      </c>
      <c r="S36" s="1">
        <v>2.0489637371073742E-4</v>
      </c>
      <c r="T36" s="1">
        <v>9.097835852296635E-4</v>
      </c>
      <c r="U36" s="1">
        <v>1.4103653967203626E-4</v>
      </c>
      <c r="V36" s="1">
        <v>6.1237438947011171E-4</v>
      </c>
      <c r="W36" s="1">
        <v>1.3178530297502846E-4</v>
      </c>
      <c r="X36" s="1">
        <v>3.2924586635829981E-4</v>
      </c>
      <c r="Y36" s="1">
        <v>1.007989381698825E-4</v>
      </c>
      <c r="Z36"/>
      <c r="AA36"/>
    </row>
    <row r="37" spans="1:27" x14ac:dyDescent="0.25">
      <c r="A37" s="3">
        <v>202132</v>
      </c>
      <c r="B37" s="1">
        <v>0.21760245800089201</v>
      </c>
      <c r="C37" s="1">
        <v>7.1021674511070523E-3</v>
      </c>
      <c r="D37" s="1">
        <v>0.17716673690125018</v>
      </c>
      <c r="E37" s="1">
        <v>5.3042827104291977E-3</v>
      </c>
      <c r="F37" s="1">
        <v>0.13077904939099583</v>
      </c>
      <c r="G37" s="1">
        <v>3.5057825235050117E-3</v>
      </c>
      <c r="H37" s="1">
        <v>8.3083855436560605E-2</v>
      </c>
      <c r="I37" s="1">
        <v>2.3096768864564088E-3</v>
      </c>
      <c r="J37" s="1">
        <v>4.5719090347754114E-2</v>
      </c>
      <c r="K37" s="1">
        <v>1.5533579642889161E-3</v>
      </c>
      <c r="L37" s="1">
        <v>2.0542308034522644E-2</v>
      </c>
      <c r="M37" s="1">
        <v>9.4642753658956728E-4</v>
      </c>
      <c r="N37" s="1">
        <v>7.5346992729676144E-3</v>
      </c>
      <c r="O37" s="1">
        <v>4.9085653976022536E-4</v>
      </c>
      <c r="P37" s="1">
        <v>3.5506489631508282E-3</v>
      </c>
      <c r="Q37" s="1">
        <v>3.1954349481414472E-4</v>
      </c>
      <c r="R37" s="1">
        <v>1.8231704036678602E-3</v>
      </c>
      <c r="S37" s="1">
        <v>2.0479952724368179E-4</v>
      </c>
      <c r="T37" s="1">
        <v>9.0922522645390798E-4</v>
      </c>
      <c r="U37" s="1">
        <v>1.4094994242115684E-4</v>
      </c>
      <c r="V37" s="1">
        <v>6.1198607916003065E-4</v>
      </c>
      <c r="W37" s="1">
        <v>1.3170171156114203E-4</v>
      </c>
      <c r="X37" s="1">
        <v>3.2895264686532197E-4</v>
      </c>
      <c r="Y37" s="1">
        <v>1.0070915398043313E-4</v>
      </c>
      <c r="Z37"/>
      <c r="AA37"/>
    </row>
    <row r="38" spans="1:27" x14ac:dyDescent="0.25">
      <c r="A38" s="3">
        <v>202133</v>
      </c>
      <c r="B38" s="1">
        <v>0.21770797205569042</v>
      </c>
      <c r="C38" s="1">
        <v>7.1034929222788595E-3</v>
      </c>
      <c r="D38" s="1">
        <v>0.17716452496313462</v>
      </c>
      <c r="E38" s="1">
        <v>5.3036858909065758E-3</v>
      </c>
      <c r="F38" s="1">
        <v>0.13075076244241127</v>
      </c>
      <c r="G38" s="1">
        <v>3.5049803975953859E-3</v>
      </c>
      <c r="H38" s="1">
        <v>8.3095484209389517E-2</v>
      </c>
      <c r="I38" s="1">
        <v>2.3095836277571319E-3</v>
      </c>
      <c r="J38" s="1">
        <v>4.5717212576501798E-2</v>
      </c>
      <c r="K38" s="1">
        <v>1.5530696441119131E-3</v>
      </c>
      <c r="L38" s="1">
        <v>2.0558607040405612E-2</v>
      </c>
      <c r="M38" s="1">
        <v>9.4667362190657353E-4</v>
      </c>
      <c r="N38" s="1">
        <v>7.5320856939925006E-3</v>
      </c>
      <c r="O38" s="1">
        <v>4.9068563876139993E-4</v>
      </c>
      <c r="P38" s="1">
        <v>3.5490605427974946E-3</v>
      </c>
      <c r="Q38" s="1">
        <v>3.1940029087957543E-4</v>
      </c>
      <c r="R38" s="1">
        <v>1.8223534051121494E-3</v>
      </c>
      <c r="S38" s="1">
        <v>2.0470766907226129E-4</v>
      </c>
      <c r="T38" s="1">
        <v>9.0857467348097671E-4</v>
      </c>
      <c r="U38" s="1">
        <v>1.4084904660388868E-4</v>
      </c>
      <c r="V38" s="1">
        <v>6.115081411626022E-4</v>
      </c>
      <c r="W38" s="1">
        <v>1.3159882607334414E-4</v>
      </c>
      <c r="X38" s="1">
        <v>3.2866521840204576E-4</v>
      </c>
      <c r="Y38" s="1">
        <v>1.0062114303733412E-4</v>
      </c>
      <c r="Z38"/>
      <c r="AA38"/>
    </row>
    <row r="39" spans="1:27" x14ac:dyDescent="0.25">
      <c r="A39" s="3">
        <v>202134</v>
      </c>
      <c r="B39" s="1">
        <v>0.21763249133234275</v>
      </c>
      <c r="C39" s="1">
        <v>7.1008100113222877E-3</v>
      </c>
      <c r="D39" s="1">
        <v>0.1772449624376887</v>
      </c>
      <c r="E39" s="1">
        <v>5.3046985233646017E-3</v>
      </c>
      <c r="F39" s="1">
        <v>0.13070270270270271</v>
      </c>
      <c r="G39" s="1">
        <v>3.5036176218403575E-3</v>
      </c>
      <c r="H39" s="1">
        <v>8.3121249980719694E-2</v>
      </c>
      <c r="I39" s="1">
        <v>2.3096840928737892E-3</v>
      </c>
      <c r="J39" s="1">
        <v>4.5715336037916686E-2</v>
      </c>
      <c r="K39" s="1">
        <v>1.5527814816851154E-3</v>
      </c>
      <c r="L39" s="1">
        <v>2.0551980170506964E-2</v>
      </c>
      <c r="M39" s="1">
        <v>9.46365398171899E-4</v>
      </c>
      <c r="N39" s="1">
        <v>7.529846926138146E-3</v>
      </c>
      <c r="O39" s="1">
        <v>4.9053924687888736E-4</v>
      </c>
      <c r="P39" s="1">
        <v>3.5474735430019379E-3</v>
      </c>
      <c r="Q39" s="1">
        <v>3.1925721524106112E-4</v>
      </c>
      <c r="R39" s="1">
        <v>1.8212325863294103E-3</v>
      </c>
      <c r="S39" s="1">
        <v>2.045816513899552E-4</v>
      </c>
      <c r="T39" s="1">
        <v>9.0783232336987354E-4</v>
      </c>
      <c r="U39" s="1">
        <v>1.4073391382885884E-4</v>
      </c>
      <c r="V39" s="1">
        <v>6.1099046707644745E-4</v>
      </c>
      <c r="W39" s="1">
        <v>1.3148738667184109E-4</v>
      </c>
      <c r="X39" s="1">
        <v>3.2833621628547633E-4</v>
      </c>
      <c r="Y39" s="1">
        <v>1.0052040222234555E-4</v>
      </c>
      <c r="Z39"/>
      <c r="AA39"/>
    </row>
    <row r="40" spans="1:27" x14ac:dyDescent="0.25">
      <c r="A40" s="3">
        <v>202135</v>
      </c>
      <c r="B40" s="1">
        <v>0.21749888652447172</v>
      </c>
      <c r="C40" s="1">
        <v>7.095254142955607E-3</v>
      </c>
      <c r="D40" s="1">
        <v>0.1771578947368421</v>
      </c>
      <c r="E40" s="1">
        <v>5.3018966345422794E-3</v>
      </c>
      <c r="F40" s="1">
        <v>0.13065652418204607</v>
      </c>
      <c r="G40" s="1">
        <v>3.5020185893471895E-3</v>
      </c>
      <c r="H40" s="1">
        <v>8.3081524420325598E-2</v>
      </c>
      <c r="I40" s="1">
        <v>2.308537905428894E-3</v>
      </c>
      <c r="J40" s="1">
        <v>4.5700335993280133E-2</v>
      </c>
      <c r="K40" s="1">
        <v>1.5522608522912343E-3</v>
      </c>
      <c r="L40" s="1">
        <v>2.0541020940954287E-2</v>
      </c>
      <c r="M40" s="1">
        <v>9.4585567547552187E-4</v>
      </c>
      <c r="N40" s="1">
        <v>7.5263670424348455E-3</v>
      </c>
      <c r="O40" s="1">
        <v>4.9031169970931209E-4</v>
      </c>
      <c r="P40" s="1">
        <v>3.5452805314941569E-3</v>
      </c>
      <c r="Q40" s="1">
        <v>3.1905950511326925E-4</v>
      </c>
      <c r="R40" s="1">
        <v>1.8198850787324054E-3</v>
      </c>
      <c r="S40" s="1">
        <v>2.0443014645626519E-4</v>
      </c>
      <c r="T40" s="1">
        <v>9.0711175616835997E-4</v>
      </c>
      <c r="U40" s="1">
        <v>1.4062215949666611E-4</v>
      </c>
      <c r="V40" s="1">
        <v>6.1030758031427161E-4</v>
      </c>
      <c r="W40" s="1">
        <v>1.3134038212115235E-4</v>
      </c>
      <c r="X40" s="1">
        <v>3.2796851502255785E-4</v>
      </c>
      <c r="Y40" s="1">
        <v>1.0040781172478715E-4</v>
      </c>
      <c r="Z40"/>
      <c r="AA40"/>
    </row>
    <row r="41" spans="1:27" x14ac:dyDescent="0.25">
      <c r="A41" s="3">
        <v>202136</v>
      </c>
      <c r="B41" s="1">
        <v>0.21749455768850187</v>
      </c>
      <c r="C41" s="1">
        <v>7.0942932732270363E-3</v>
      </c>
      <c r="D41" s="1">
        <v>0.17708114173504452</v>
      </c>
      <c r="E41" s="1">
        <v>5.2989021108003336E-3</v>
      </c>
      <c r="F41" s="1">
        <v>0.13064512645515217</v>
      </c>
      <c r="G41" s="1">
        <v>3.5008270033570973E-3</v>
      </c>
      <c r="H41" s="1">
        <v>8.3027763226820331E-2</v>
      </c>
      <c r="I41" s="1">
        <v>2.3069868160951984E-3</v>
      </c>
      <c r="J41" s="1">
        <v>4.5681084909372296E-2</v>
      </c>
      <c r="K41" s="1">
        <v>1.5513699322369219E-3</v>
      </c>
      <c r="L41" s="1">
        <v>2.0537984169099771E-2</v>
      </c>
      <c r="M41" s="1">
        <v>9.4545880065089469E-4</v>
      </c>
      <c r="N41" s="1">
        <v>7.5209671699887019E-3</v>
      </c>
      <c r="O41" s="1">
        <v>4.8995860736153821E-4</v>
      </c>
      <c r="P41" s="1">
        <v>3.5421674195012689E-3</v>
      </c>
      <c r="Q41" s="1">
        <v>3.1877884441226903E-4</v>
      </c>
      <c r="R41" s="1">
        <v>1.8182360129959164E-3</v>
      </c>
      <c r="S41" s="1">
        <v>2.0424473657622657E-4</v>
      </c>
      <c r="T41" s="1">
        <v>9.0595096540399751E-4</v>
      </c>
      <c r="U41" s="1">
        <v>1.4044213010512606E-4</v>
      </c>
      <c r="V41" s="1">
        <v>6.0940241851995978E-4</v>
      </c>
      <c r="W41" s="1">
        <v>1.3114552873593361E-4</v>
      </c>
      <c r="X41" s="1">
        <v>3.2745249942096812E-4</v>
      </c>
      <c r="Y41" s="1">
        <v>1.0024980729691765E-4</v>
      </c>
      <c r="Z41"/>
      <c r="AA41"/>
    </row>
    <row r="42" spans="1:27" x14ac:dyDescent="0.25">
      <c r="A42" s="3">
        <v>202137</v>
      </c>
      <c r="B42" s="1">
        <v>0.21749023099371817</v>
      </c>
      <c r="C42" s="1">
        <v>7.0933327903690818E-3</v>
      </c>
      <c r="D42" s="1">
        <v>0.177004485562097</v>
      </c>
      <c r="E42" s="1">
        <v>5.2959114909530364E-3</v>
      </c>
      <c r="F42" s="1">
        <v>0.13053889631962723</v>
      </c>
      <c r="G42" s="1">
        <v>3.4972379772435194E-3</v>
      </c>
      <c r="H42" s="1">
        <v>8.2988318224493249E-2</v>
      </c>
      <c r="I42" s="1">
        <v>2.3052072630192384E-3</v>
      </c>
      <c r="J42" s="1">
        <v>4.5649895178197064E-2</v>
      </c>
      <c r="K42" s="1">
        <v>1.5500650778740661E-3</v>
      </c>
      <c r="L42" s="1">
        <v>2.0566408199940097E-2</v>
      </c>
      <c r="M42" s="1">
        <v>9.4575858575970376E-4</v>
      </c>
      <c r="N42" s="1">
        <v>7.5142746500341936E-3</v>
      </c>
      <c r="O42" s="1">
        <v>4.8952099267619452E-4</v>
      </c>
      <c r="P42" s="1">
        <v>3.5387440432380996E-3</v>
      </c>
      <c r="Q42" s="1">
        <v>3.1847021302887905E-4</v>
      </c>
      <c r="R42" s="1">
        <v>1.8158436826500601E-3</v>
      </c>
      <c r="S42" s="1">
        <v>2.0397575955538193E-4</v>
      </c>
      <c r="T42" s="1">
        <v>9.1013929088277861E-4</v>
      </c>
      <c r="U42" s="1">
        <v>1.4065285145426729E-4</v>
      </c>
      <c r="V42" s="1">
        <v>6.0832600410436817E-4</v>
      </c>
      <c r="W42" s="1">
        <v>1.3091381017853873E-4</v>
      </c>
      <c r="X42" s="1">
        <v>3.2690421706440013E-4</v>
      </c>
      <c r="Y42" s="1">
        <v>1.00081922849782E-4</v>
      </c>
      <c r="Z42"/>
      <c r="AA42"/>
    </row>
    <row r="43" spans="1:27" x14ac:dyDescent="0.25">
      <c r="A43" s="3">
        <v>202138</v>
      </c>
      <c r="B43" s="1">
        <v>0.21737195965987741</v>
      </c>
      <c r="C43" s="1">
        <v>7.0891310744286666E-3</v>
      </c>
      <c r="D43" s="1">
        <v>0.17690718762034802</v>
      </c>
      <c r="E43" s="1">
        <v>5.2917340346241683E-3</v>
      </c>
      <c r="F43" s="1">
        <v>0.13047508191067425</v>
      </c>
      <c r="G43" s="1">
        <v>3.4948521658431943E-3</v>
      </c>
      <c r="H43" s="1">
        <v>8.2970641157744177E-2</v>
      </c>
      <c r="I43" s="1">
        <v>2.3040565528680938E-3</v>
      </c>
      <c r="J43" s="1">
        <v>4.5616377392078328E-2</v>
      </c>
      <c r="K43" s="1">
        <v>1.5486798993350314E-3</v>
      </c>
      <c r="L43" s="1">
        <v>2.0556977736405243E-2</v>
      </c>
      <c r="M43" s="1">
        <v>9.450657149087633E-4</v>
      </c>
      <c r="N43" s="1">
        <v>7.5147743921510531E-3</v>
      </c>
      <c r="O43" s="1">
        <v>4.8928549489297458E-4</v>
      </c>
      <c r="P43" s="1">
        <v>3.5348284568542999E-3</v>
      </c>
      <c r="Q43" s="1">
        <v>3.1811720817567085E-4</v>
      </c>
      <c r="R43" s="1">
        <v>1.8134468570884961E-3</v>
      </c>
      <c r="S43" s="1">
        <v>2.0370627776693224E-4</v>
      </c>
      <c r="T43" s="1">
        <v>9.084343331753448E-4</v>
      </c>
      <c r="U43" s="1">
        <v>1.4038924785963843E-4</v>
      </c>
      <c r="V43" s="1">
        <v>6.0700024865070431E-4</v>
      </c>
      <c r="W43" s="1">
        <v>1.306284165902066E-4</v>
      </c>
      <c r="X43" s="1">
        <v>3.2625129306914936E-4</v>
      </c>
      <c r="Y43" s="1">
        <v>9.9881997178541198E-5</v>
      </c>
      <c r="Z43"/>
      <c r="AA43"/>
    </row>
    <row r="44" spans="1:27" x14ac:dyDescent="0.25">
      <c r="A44" s="3">
        <v>202139</v>
      </c>
      <c r="B44" s="1">
        <v>0.21726675556872624</v>
      </c>
      <c r="C44" s="1">
        <v>7.0837830211829544E-3</v>
      </c>
      <c r="D44" s="1">
        <v>0.17679963640177604</v>
      </c>
      <c r="E44" s="1">
        <v>5.2861833789465077E-3</v>
      </c>
      <c r="F44" s="1">
        <v>0.13033369214208826</v>
      </c>
      <c r="G44" s="1">
        <v>3.490558313830318E-3</v>
      </c>
      <c r="H44" s="1">
        <v>8.2893039257848494E-2</v>
      </c>
      <c r="I44" s="1">
        <v>2.3013925699311511E-3</v>
      </c>
      <c r="J44" s="1">
        <v>4.5545434347922686E-2</v>
      </c>
      <c r="K44" s="1">
        <v>1.5462189202936085E-3</v>
      </c>
      <c r="L44" s="1">
        <v>2.0553858414132022E-2</v>
      </c>
      <c r="M44" s="1">
        <v>9.4441188650014047E-4</v>
      </c>
      <c r="N44" s="1">
        <v>7.5206509678214769E-3</v>
      </c>
      <c r="O44" s="1">
        <v>4.8913409491144731E-4</v>
      </c>
      <c r="P44" s="1">
        <v>3.5298741555369337E-3</v>
      </c>
      <c r="Q44" s="1">
        <v>3.1767056122950768E-4</v>
      </c>
      <c r="R44" s="1">
        <v>1.8155711929370721E-3</v>
      </c>
      <c r="S44" s="1">
        <v>2.0361160637559058E-4</v>
      </c>
      <c r="T44" s="1">
        <v>9.0612336785231881E-4</v>
      </c>
      <c r="U44" s="1">
        <v>1.4003195011419212E-4</v>
      </c>
      <c r="V44" s="1">
        <v>6.0541076755873577E-4</v>
      </c>
      <c r="W44" s="1">
        <v>1.3028625163764664E-4</v>
      </c>
      <c r="X44" s="1">
        <v>3.253451833042374E-4</v>
      </c>
      <c r="Y44" s="1">
        <v>9.96045461074317E-5</v>
      </c>
      <c r="Z44"/>
      <c r="AA44"/>
    </row>
    <row r="45" spans="1:27" x14ac:dyDescent="0.25">
      <c r="A45" s="3">
        <v>202140</v>
      </c>
      <c r="B45" s="1">
        <v>0.21689835354431627</v>
      </c>
      <c r="C45" s="1">
        <v>7.0698978711748444E-3</v>
      </c>
      <c r="D45" s="1">
        <v>0.17650545695456607</v>
      </c>
      <c r="E45" s="1">
        <v>5.2741212610901587E-3</v>
      </c>
      <c r="F45" s="1">
        <v>0.13013301244171305</v>
      </c>
      <c r="G45" s="1">
        <v>3.4842988865560827E-3</v>
      </c>
      <c r="H45" s="1">
        <v>8.2819923371647508E-2</v>
      </c>
      <c r="I45" s="1">
        <v>2.2977953409128401E-3</v>
      </c>
      <c r="J45" s="1">
        <v>4.5542901125852867E-2</v>
      </c>
      <c r="K45" s="1">
        <v>1.5448018039067452E-3</v>
      </c>
      <c r="L45" s="1">
        <v>2.0520863245786485E-2</v>
      </c>
      <c r="M45" s="1">
        <v>9.4262680752337338E-4</v>
      </c>
      <c r="N45" s="1">
        <v>7.5155274407003557E-3</v>
      </c>
      <c r="O45" s="1">
        <v>4.8853273914051872E-4</v>
      </c>
      <c r="P45" s="1">
        <v>3.5227424105623065E-3</v>
      </c>
      <c r="Q45" s="1">
        <v>3.170276142671281E-4</v>
      </c>
      <c r="R45" s="1">
        <v>1.8107687482617212E-3</v>
      </c>
      <c r="S45" s="1">
        <v>2.0307253790476801E-4</v>
      </c>
      <c r="T45" s="1">
        <v>9.0333729829207533E-4</v>
      </c>
      <c r="U45" s="1">
        <v>1.3960119772267221E-4</v>
      </c>
      <c r="V45" s="1">
        <v>6.1019017593816739E-4</v>
      </c>
      <c r="W45" s="1">
        <v>1.3053113076997786E-4</v>
      </c>
      <c r="X45" s="1">
        <v>3.2423626543087838E-4</v>
      </c>
      <c r="Y45" s="1">
        <v>9.9264995476984499E-5</v>
      </c>
      <c r="Z45"/>
      <c r="AA45"/>
    </row>
    <row r="46" spans="1:27" x14ac:dyDescent="0.25">
      <c r="A46" s="3">
        <v>202141</v>
      </c>
      <c r="B46" s="1">
        <v>0.21670761670761671</v>
      </c>
      <c r="C46" s="1">
        <v>7.0551144911155305E-3</v>
      </c>
      <c r="D46" s="1">
        <v>0.17645013214633468</v>
      </c>
      <c r="E46" s="1">
        <v>5.2661059106558312E-3</v>
      </c>
      <c r="F46" s="1">
        <v>0.12997472475688643</v>
      </c>
      <c r="G46" s="1">
        <v>3.4763745060315018E-3</v>
      </c>
      <c r="H46" s="1">
        <v>8.2701711491442537E-2</v>
      </c>
      <c r="I46" s="1">
        <v>2.2926939571264763E-3</v>
      </c>
      <c r="J46" s="1">
        <v>4.5464008744079527E-2</v>
      </c>
      <c r="K46" s="1">
        <v>1.5414054520096188E-3</v>
      </c>
      <c r="L46" s="1">
        <v>2.0471764602237687E-2</v>
      </c>
      <c r="M46" s="1">
        <v>9.4009588555832074E-4</v>
      </c>
      <c r="N46" s="1">
        <v>7.5170749662590488E-3</v>
      </c>
      <c r="O46" s="1">
        <v>4.8783550414804275E-4</v>
      </c>
      <c r="P46" s="1">
        <v>3.5187630478241945E-3</v>
      </c>
      <c r="Q46" s="1">
        <v>3.1633675328381511E-4</v>
      </c>
      <c r="R46" s="1">
        <v>1.8088616544897479E-3</v>
      </c>
      <c r="S46" s="1">
        <v>2.0252781183301502E-4</v>
      </c>
      <c r="T46" s="1">
        <v>8.9821695565820889E-4</v>
      </c>
      <c r="U46" s="1">
        <v>1.3880954802339974E-4</v>
      </c>
      <c r="V46" s="1">
        <v>6.0666902593510086E-4</v>
      </c>
      <c r="W46" s="1">
        <v>1.2977766235429576E-4</v>
      </c>
      <c r="X46" s="1">
        <v>3.3050827451072971E-4</v>
      </c>
      <c r="Y46" s="1">
        <v>9.9973643500577422E-5</v>
      </c>
      <c r="Z46"/>
      <c r="AA46"/>
    </row>
    <row r="47" spans="1:27" x14ac:dyDescent="0.25">
      <c r="A47" s="3">
        <v>202142</v>
      </c>
      <c r="B47" s="1">
        <v>0.21640113380901183</v>
      </c>
      <c r="C47" s="1">
        <v>7.0299171261998554E-3</v>
      </c>
      <c r="D47" s="1">
        <v>0.17584430847938054</v>
      </c>
      <c r="E47" s="1">
        <v>5.2399655214693469E-3</v>
      </c>
      <c r="F47" s="1">
        <v>0.12918853451756157</v>
      </c>
      <c r="G47" s="1">
        <v>3.4507340029937016E-3</v>
      </c>
      <c r="H47" s="1">
        <v>8.2316888160689355E-2</v>
      </c>
      <c r="I47" s="1">
        <v>2.2786747427184961E-3</v>
      </c>
      <c r="J47" s="1">
        <v>4.5251793910401447E-2</v>
      </c>
      <c r="K47" s="1">
        <v>1.5327393618069232E-3</v>
      </c>
      <c r="L47" s="1">
        <v>2.0397666962126436E-2</v>
      </c>
      <c r="M47" s="1">
        <v>9.3540210414926506E-4</v>
      </c>
      <c r="N47" s="1">
        <v>7.5046904315196998E-3</v>
      </c>
      <c r="O47" s="1">
        <v>4.8570928577893672E-4</v>
      </c>
      <c r="P47" s="1">
        <v>3.4924842032816174E-3</v>
      </c>
      <c r="Q47" s="1">
        <v>3.1397017449129707E-4</v>
      </c>
      <c r="R47" s="1">
        <v>1.7983616224958689E-3</v>
      </c>
      <c r="S47" s="1">
        <v>2.0102399412204796E-4</v>
      </c>
      <c r="T47" s="1">
        <v>8.9286206383412605E-4</v>
      </c>
      <c r="U47" s="1">
        <v>1.3755511080090676E-4</v>
      </c>
      <c r="V47" s="1">
        <v>6.0594395374865444E-4</v>
      </c>
      <c r="W47" s="1">
        <v>1.2885776787260959E-4</v>
      </c>
      <c r="X47" s="1">
        <v>3.3463295434205711E-4</v>
      </c>
      <c r="Y47" s="1">
        <v>1.0003758609860834E-4</v>
      </c>
      <c r="Z47"/>
      <c r="AA47"/>
    </row>
    <row r="48" spans="1:27" x14ac:dyDescent="0.25">
      <c r="A48" s="3">
        <v>202143</v>
      </c>
      <c r="B48" s="1">
        <v>0.21557698831968206</v>
      </c>
      <c r="C48" s="1">
        <v>6.9850145880699342E-3</v>
      </c>
      <c r="D48" s="1">
        <v>0.17485722102527274</v>
      </c>
      <c r="E48" s="1">
        <v>5.1951045520057118E-3</v>
      </c>
      <c r="F48" s="1">
        <v>0.12858792650918635</v>
      </c>
      <c r="G48" s="1">
        <v>3.4214198733165191E-3</v>
      </c>
      <c r="H48" s="1">
        <v>8.1732354263449727E-2</v>
      </c>
      <c r="I48" s="1">
        <v>2.256069233826988E-3</v>
      </c>
      <c r="J48" s="1">
        <v>4.487933326516004E-2</v>
      </c>
      <c r="K48" s="1">
        <v>1.5174700303691338E-3</v>
      </c>
      <c r="L48" s="1">
        <v>2.0235467255334805E-2</v>
      </c>
      <c r="M48" s="1">
        <v>9.2640035706925705E-4</v>
      </c>
      <c r="N48" s="1">
        <v>7.4857032705776521E-3</v>
      </c>
      <c r="O48" s="1">
        <v>4.8239208024834898E-4</v>
      </c>
      <c r="P48" s="1">
        <v>3.4910194788768025E-3</v>
      </c>
      <c r="Q48" s="1">
        <v>3.1188287081033165E-4</v>
      </c>
      <c r="R48" s="1">
        <v>1.7933920400984066E-3</v>
      </c>
      <c r="S48" s="1">
        <v>1.9917879174129297E-4</v>
      </c>
      <c r="T48" s="1">
        <v>8.7467806987705915E-4</v>
      </c>
      <c r="U48" s="1">
        <v>1.3475244468847449E-4</v>
      </c>
      <c r="V48" s="1">
        <v>6.0039095224797548E-4</v>
      </c>
      <c r="W48" s="1">
        <v>1.2693205719857895E-4</v>
      </c>
      <c r="X48" s="1">
        <v>3.3632972543264235E-4</v>
      </c>
      <c r="Y48" s="1">
        <v>9.9395793846857681E-5</v>
      </c>
      <c r="Z48"/>
      <c r="AA48"/>
    </row>
    <row r="49" spans="1:27" x14ac:dyDescent="0.25">
      <c r="A49" s="3">
        <v>202144</v>
      </c>
      <c r="B49" s="1">
        <v>0.21454163282854821</v>
      </c>
      <c r="C49" s="1">
        <v>6.9151615217523041E-3</v>
      </c>
      <c r="D49" s="1">
        <v>0.17336109618484685</v>
      </c>
      <c r="E49" s="1">
        <v>5.1228844244581087E-3</v>
      </c>
      <c r="F49" s="1">
        <v>0.12728058086677499</v>
      </c>
      <c r="G49" s="1">
        <v>3.3671237673756258E-3</v>
      </c>
      <c r="H49" s="1">
        <v>8.0801560872562975E-2</v>
      </c>
      <c r="I49" s="1">
        <v>2.218461199826399E-3</v>
      </c>
      <c r="J49" s="1">
        <v>4.4333558440259123E-2</v>
      </c>
      <c r="K49" s="1">
        <v>1.4914206772093034E-3</v>
      </c>
      <c r="L49" s="1">
        <v>1.9999150779160122E-2</v>
      </c>
      <c r="M49" s="1">
        <v>9.1206771263644456E-4</v>
      </c>
      <c r="N49" s="1">
        <v>7.4331255424919121E-3</v>
      </c>
      <c r="O49" s="1">
        <v>4.7644217800638078E-4</v>
      </c>
      <c r="P49" s="1">
        <v>3.4611627808213362E-3</v>
      </c>
      <c r="Q49" s="1">
        <v>3.0730806001800002E-4</v>
      </c>
      <c r="R49" s="1">
        <v>1.7540713509151434E-3</v>
      </c>
      <c r="S49" s="1">
        <v>1.9449646662290856E-4</v>
      </c>
      <c r="T49" s="1">
        <v>8.6825078848678529E-4</v>
      </c>
      <c r="U49" s="1">
        <v>1.3214041614360009E-4</v>
      </c>
      <c r="V49" s="1">
        <v>5.8118710845897568E-4</v>
      </c>
      <c r="W49" s="1">
        <v>1.2287088453513483E-4</v>
      </c>
      <c r="X49" s="1">
        <v>3.2631992702299812E-4</v>
      </c>
      <c r="Y49" s="1">
        <v>9.6437107585135569E-5</v>
      </c>
      <c r="Z49"/>
      <c r="AA49"/>
    </row>
    <row r="50" spans="1:27" x14ac:dyDescent="0.25">
      <c r="A50" s="3">
        <v>202145</v>
      </c>
      <c r="B50" s="1">
        <v>0.21310554645448163</v>
      </c>
      <c r="C50" s="1">
        <v>6.8179104635897325E-3</v>
      </c>
      <c r="D50" s="1">
        <v>0.17204512659058113</v>
      </c>
      <c r="E50" s="1">
        <v>5.0403009696212515E-3</v>
      </c>
      <c r="F50" s="1">
        <v>0.12602442551823878</v>
      </c>
      <c r="G50" s="1">
        <v>3.3091194646583067E-3</v>
      </c>
      <c r="H50" s="1">
        <v>7.9521132387774321E-2</v>
      </c>
      <c r="I50" s="1">
        <v>2.1692503682019166E-3</v>
      </c>
      <c r="J50" s="1">
        <v>4.3751595996935684E-2</v>
      </c>
      <c r="K50" s="1">
        <v>1.4605551763224669E-3</v>
      </c>
      <c r="L50" s="1">
        <v>1.9844595503409172E-2</v>
      </c>
      <c r="M50" s="1">
        <v>8.9689379686329253E-4</v>
      </c>
      <c r="N50" s="1">
        <v>7.3312767807002027E-3</v>
      </c>
      <c r="O50" s="1">
        <v>4.6717048419298203E-4</v>
      </c>
      <c r="P50" s="1">
        <v>3.4398610268571114E-3</v>
      </c>
      <c r="Q50" s="1">
        <v>3.0233774544294626E-4</v>
      </c>
      <c r="R50" s="1">
        <v>1.7545765658102015E-3</v>
      </c>
      <c r="S50" s="1">
        <v>1.91517208255333E-4</v>
      </c>
      <c r="T50" s="1">
        <v>8.649474996982741E-4</v>
      </c>
      <c r="U50" s="1">
        <v>1.2932108369347259E-4</v>
      </c>
      <c r="V50" s="1">
        <v>5.5733051643800996E-4</v>
      </c>
      <c r="W50" s="1">
        <v>1.1782587080824557E-4</v>
      </c>
      <c r="X50" s="1">
        <v>3.2090137631034731E-4</v>
      </c>
      <c r="Y50" s="1">
        <v>9.3775862204364737E-5</v>
      </c>
      <c r="Z50"/>
      <c r="AA50"/>
    </row>
    <row r="51" spans="1:27" x14ac:dyDescent="0.25">
      <c r="A51" s="3">
        <v>202146</v>
      </c>
      <c r="B51" s="1">
        <v>0.2126329241020492</v>
      </c>
      <c r="C51" s="1">
        <v>6.7236470177698343E-3</v>
      </c>
      <c r="D51" s="1">
        <v>0.17073637843531553</v>
      </c>
      <c r="E51" s="1">
        <v>4.9508001372033077E-3</v>
      </c>
      <c r="F51" s="1">
        <v>0.12518265952264979</v>
      </c>
      <c r="G51" s="1">
        <v>3.2469469618145101E-3</v>
      </c>
      <c r="H51" s="1">
        <v>7.8577051081988036E-2</v>
      </c>
      <c r="I51" s="1">
        <v>2.1204168762138289E-3</v>
      </c>
      <c r="J51" s="1">
        <v>4.3250666071994459E-2</v>
      </c>
      <c r="K51" s="1">
        <v>1.4263445948585066E-3</v>
      </c>
      <c r="L51" s="1">
        <v>1.9577635277758326E-2</v>
      </c>
      <c r="M51" s="1">
        <v>8.758526379294483E-4</v>
      </c>
      <c r="N51" s="1">
        <v>7.2554453085426534E-3</v>
      </c>
      <c r="O51" s="1">
        <v>4.5730976772294656E-4</v>
      </c>
      <c r="P51" s="1">
        <v>3.3826075376215208E-3</v>
      </c>
      <c r="Q51" s="1">
        <v>2.9465180908372991E-4</v>
      </c>
      <c r="R51" s="1">
        <v>1.7326243275024194E-3</v>
      </c>
      <c r="S51" s="1">
        <v>1.8625771536503639E-4</v>
      </c>
      <c r="T51" s="1">
        <v>8.4240785866585444E-4</v>
      </c>
      <c r="U51" s="1">
        <v>1.2415799691973433E-4</v>
      </c>
      <c r="V51" s="1">
        <v>5.2402917501965108E-4</v>
      </c>
      <c r="W51" s="1">
        <v>1.1078375315261726E-4</v>
      </c>
      <c r="X51" s="1">
        <v>3.2468630567862822E-4</v>
      </c>
      <c r="Y51" s="1">
        <v>9.1869196437133714E-5</v>
      </c>
      <c r="Z51"/>
      <c r="AA51"/>
    </row>
    <row r="52" spans="1:27" x14ac:dyDescent="0.25">
      <c r="A52" s="3">
        <v>202147</v>
      </c>
      <c r="B52" s="1">
        <v>0.21211043435735563</v>
      </c>
      <c r="C52" s="1">
        <v>6.6265044095667486E-3</v>
      </c>
      <c r="D52" s="1">
        <v>0.16959717182993767</v>
      </c>
      <c r="E52" s="1">
        <v>4.861148297594306E-3</v>
      </c>
      <c r="F52" s="1">
        <v>0.12378741554372853</v>
      </c>
      <c r="G52" s="1">
        <v>3.1758196672101841E-3</v>
      </c>
      <c r="H52" s="1">
        <v>7.7475273848771675E-2</v>
      </c>
      <c r="I52" s="1">
        <v>2.0647290877617874E-3</v>
      </c>
      <c r="J52" s="1">
        <v>4.2487034999887749E-2</v>
      </c>
      <c r="K52" s="1">
        <v>1.3820217730380194E-3</v>
      </c>
      <c r="L52" s="1">
        <v>1.9199785177228788E-2</v>
      </c>
      <c r="M52" s="1">
        <v>8.4908284418995505E-4</v>
      </c>
      <c r="N52" s="1">
        <v>7.2051573758058398E-3</v>
      </c>
      <c r="O52" s="1">
        <v>4.4662576973139128E-4</v>
      </c>
      <c r="P52" s="1">
        <v>3.3138799851865097E-3</v>
      </c>
      <c r="Q52" s="1">
        <v>2.8557986152024002E-4</v>
      </c>
      <c r="R52" s="1">
        <v>1.694814462416746E-3</v>
      </c>
      <c r="S52" s="1">
        <v>1.7977648814535997E-4</v>
      </c>
      <c r="T52" s="1">
        <v>8.2385231551752706E-4</v>
      </c>
      <c r="U52" s="1">
        <v>1.1909001504475766E-4</v>
      </c>
      <c r="V52" s="1">
        <v>5.1160490458568525E-4</v>
      </c>
      <c r="W52" s="1">
        <v>1.0572570288071814E-4</v>
      </c>
      <c r="X52" s="1">
        <v>3.3050497346426413E-4</v>
      </c>
      <c r="Y52" s="1">
        <v>8.9847118861141709E-5</v>
      </c>
      <c r="Z52"/>
      <c r="AA52"/>
    </row>
    <row r="53" spans="1:27" x14ac:dyDescent="0.25">
      <c r="A53" s="3">
        <v>202148</v>
      </c>
      <c r="B53" s="1">
        <v>0.21219384642203434</v>
      </c>
      <c r="C53" s="1">
        <v>6.5622837764993513E-3</v>
      </c>
      <c r="D53" s="1">
        <v>0.16991289620130656</v>
      </c>
      <c r="E53" s="1">
        <v>4.8058289657907241E-3</v>
      </c>
      <c r="F53" s="1">
        <v>0.12312092102368556</v>
      </c>
      <c r="G53" s="1">
        <v>3.1206555992589992E-3</v>
      </c>
      <c r="H53" s="1">
        <v>7.6723284430329289E-2</v>
      </c>
      <c r="I53" s="1">
        <v>2.0200275429128919E-3</v>
      </c>
      <c r="J53" s="1">
        <v>4.1906548504646701E-2</v>
      </c>
      <c r="K53" s="1">
        <v>1.3447609147634613E-3</v>
      </c>
      <c r="L53" s="1">
        <v>1.8976433831322637E-2</v>
      </c>
      <c r="M53" s="1">
        <v>8.2741724563635435E-4</v>
      </c>
      <c r="N53" s="1">
        <v>7.2096312394356477E-3</v>
      </c>
      <c r="O53" s="1">
        <v>4.3870331183720626E-4</v>
      </c>
      <c r="P53" s="1">
        <v>3.2905439833999421E-3</v>
      </c>
      <c r="Q53" s="1">
        <v>2.7903246534413792E-4</v>
      </c>
      <c r="R53" s="1">
        <v>1.6753360164021567E-3</v>
      </c>
      <c r="S53" s="1">
        <v>1.7491785134521995E-4</v>
      </c>
      <c r="T53" s="1">
        <v>8.2015281189179088E-4</v>
      </c>
      <c r="U53" s="1">
        <v>1.157577871140626E-4</v>
      </c>
      <c r="V53" s="1">
        <v>4.8873492843524264E-4</v>
      </c>
      <c r="W53" s="1">
        <v>1.0044188500789083E-4</v>
      </c>
      <c r="X53" s="1">
        <v>3.255110221648894E-4</v>
      </c>
      <c r="Y53" s="1">
        <v>8.6835150756260358E-5</v>
      </c>
      <c r="Z53"/>
      <c r="AA53"/>
    </row>
    <row r="54" spans="1:27" x14ac:dyDescent="0.25">
      <c r="A54" s="3">
        <v>202149</v>
      </c>
      <c r="B54" s="1">
        <v>0.21407159986296678</v>
      </c>
      <c r="C54" s="1">
        <v>6.5387646754492979E-3</v>
      </c>
      <c r="D54" s="1">
        <v>0.17025248933143669</v>
      </c>
      <c r="E54" s="1">
        <v>4.7626022442672396E-3</v>
      </c>
      <c r="F54" s="1">
        <v>0.1228575517944681</v>
      </c>
      <c r="G54" s="1">
        <v>3.0791917646310427E-3</v>
      </c>
      <c r="H54" s="1">
        <v>7.6294209702660404E-2</v>
      </c>
      <c r="I54" s="1">
        <v>1.9872931110238392E-3</v>
      </c>
      <c r="J54" s="1">
        <v>4.1712805298456009E-2</v>
      </c>
      <c r="K54" s="1">
        <v>1.3205346945218356E-3</v>
      </c>
      <c r="L54" s="1">
        <v>1.8949212535082856E-2</v>
      </c>
      <c r="M54" s="1">
        <v>8.142458931571188E-4</v>
      </c>
      <c r="N54" s="1">
        <v>7.1800779627868346E-3</v>
      </c>
      <c r="O54" s="1">
        <v>4.3136152115816535E-4</v>
      </c>
      <c r="P54" s="1">
        <v>3.3178856074053777E-3</v>
      </c>
      <c r="Q54" s="1">
        <v>2.7600004916465649E-4</v>
      </c>
      <c r="R54" s="1">
        <v>1.6611600587371513E-3</v>
      </c>
      <c r="S54" s="1">
        <v>1.7126699722840949E-4</v>
      </c>
      <c r="T54" s="1">
        <v>8.1712698153293018E-4</v>
      </c>
      <c r="U54" s="1">
        <v>1.1329428138662271E-4</v>
      </c>
      <c r="V54" s="1">
        <v>4.7222108159159035E-4</v>
      </c>
      <c r="W54" s="1">
        <v>9.651838503097283E-5</v>
      </c>
      <c r="X54" s="1">
        <v>3.1835704610967691E-4</v>
      </c>
      <c r="Y54" s="1">
        <v>8.4150812271493054E-5</v>
      </c>
      <c r="Z54"/>
      <c r="AA54"/>
    </row>
    <row r="55" spans="1:27" x14ac:dyDescent="0.25">
      <c r="A55" s="3">
        <v>202150</v>
      </c>
      <c r="B55" s="1">
        <v>0.21451783076598438</v>
      </c>
      <c r="C55" s="1">
        <v>6.4992218347700165E-3</v>
      </c>
      <c r="D55" s="1">
        <v>0.17097688553811988</v>
      </c>
      <c r="E55" s="1">
        <v>4.7408103835781179E-3</v>
      </c>
      <c r="F55" s="1">
        <v>0.12331321803691128</v>
      </c>
      <c r="G55" s="1">
        <v>3.0597652460202002E-3</v>
      </c>
      <c r="H55" s="1">
        <v>7.660849595343068E-2</v>
      </c>
      <c r="I55" s="1">
        <v>1.9726008841933081E-3</v>
      </c>
      <c r="J55" s="1">
        <v>4.17254132695805E-2</v>
      </c>
      <c r="K55" s="1">
        <v>1.3061422594649731E-3</v>
      </c>
      <c r="L55" s="1">
        <v>1.884514435695538E-2</v>
      </c>
      <c r="M55" s="1">
        <v>8.0331667212239213E-4</v>
      </c>
      <c r="N55" s="1">
        <v>7.2214941022280474E-3</v>
      </c>
      <c r="O55" s="1">
        <v>4.2791235655834819E-4</v>
      </c>
      <c r="P55" s="1">
        <v>3.3283786540759521E-3</v>
      </c>
      <c r="Q55" s="1">
        <v>2.7345904540785883E-4</v>
      </c>
      <c r="R55" s="1">
        <v>1.6940113561502023E-3</v>
      </c>
      <c r="S55" s="1">
        <v>1.709204499754582E-4</v>
      </c>
      <c r="T55" s="1">
        <v>7.9823673080359799E-4</v>
      </c>
      <c r="U55" s="1">
        <v>1.1039846027554628E-4</v>
      </c>
      <c r="V55" s="1">
        <v>4.7186446065892144E-4</v>
      </c>
      <c r="W55" s="1">
        <v>9.4910437973643597E-5</v>
      </c>
      <c r="X55" s="1">
        <v>3.2005210672895519E-4</v>
      </c>
      <c r="Y55" s="1">
        <v>8.3101491989136106E-5</v>
      </c>
      <c r="Z55"/>
      <c r="AA55"/>
    </row>
    <row r="56" spans="1:27" x14ac:dyDescent="0.25">
      <c r="A56" s="3">
        <v>202151</v>
      </c>
      <c r="B56" s="1">
        <v>0.21546891993641765</v>
      </c>
      <c r="C56" s="1">
        <v>6.4873429941018747E-3</v>
      </c>
      <c r="D56" s="1">
        <v>0.1713549806100596</v>
      </c>
      <c r="E56" s="1">
        <v>4.7238874016187231E-3</v>
      </c>
      <c r="F56" s="1">
        <v>0.123721400317145</v>
      </c>
      <c r="G56" s="1">
        <v>3.0507108713907342E-3</v>
      </c>
      <c r="H56" s="1">
        <v>7.6966046534220622E-2</v>
      </c>
      <c r="I56" s="1">
        <v>1.9664374595819243E-3</v>
      </c>
      <c r="J56" s="1">
        <v>4.2021555725992005E-2</v>
      </c>
      <c r="K56" s="1">
        <v>1.3029003157471104E-3</v>
      </c>
      <c r="L56" s="1">
        <v>1.9044327313574701E-2</v>
      </c>
      <c r="M56" s="1">
        <v>8.0262457174605907E-4</v>
      </c>
      <c r="N56" s="1">
        <v>7.2919497392497125E-3</v>
      </c>
      <c r="O56" s="1">
        <v>4.2728284970450898E-4</v>
      </c>
      <c r="P56" s="1">
        <v>3.3528677658858645E-3</v>
      </c>
      <c r="Q56" s="1">
        <v>2.7262461652591209E-4</v>
      </c>
      <c r="R56" s="1">
        <v>1.6914645079516497E-3</v>
      </c>
      <c r="S56" s="1">
        <v>1.6954561435588962E-4</v>
      </c>
      <c r="T56" s="1">
        <v>8.0439213726209906E-4</v>
      </c>
      <c r="U56" s="1">
        <v>1.0989169682145162E-4</v>
      </c>
      <c r="V56" s="1">
        <v>4.6746492795683741E-4</v>
      </c>
      <c r="W56" s="1">
        <v>9.3534315612442393E-5</v>
      </c>
      <c r="X56" s="1">
        <v>3.1935160611833629E-4</v>
      </c>
      <c r="Y56" s="1">
        <v>8.2201646116675388E-5</v>
      </c>
      <c r="Z56"/>
      <c r="AA56"/>
    </row>
    <row r="57" spans="1:27" x14ac:dyDescent="0.25">
      <c r="A57" s="3">
        <v>202152</v>
      </c>
      <c r="B57" s="1">
        <v>0.2156700004149894</v>
      </c>
      <c r="C57" s="1">
        <v>6.4651305932867508E-3</v>
      </c>
      <c r="D57" s="1">
        <v>0.17162038099609822</v>
      </c>
      <c r="E57" s="1">
        <v>4.707552669291795E-3</v>
      </c>
      <c r="F57" s="1">
        <v>0.12375511331273625</v>
      </c>
      <c r="G57" s="1">
        <v>3.0366552264834926E-3</v>
      </c>
      <c r="H57" s="1">
        <v>7.7062654714124351E-2</v>
      </c>
      <c r="I57" s="1">
        <v>1.9574465006990285E-3</v>
      </c>
      <c r="J57" s="1">
        <v>4.2125418860698899E-2</v>
      </c>
      <c r="K57" s="1">
        <v>1.2968756715936618E-3</v>
      </c>
      <c r="L57" s="1">
        <v>1.9069099856469141E-2</v>
      </c>
      <c r="M57" s="1">
        <v>7.9862147780565963E-4</v>
      </c>
      <c r="N57" s="1">
        <v>7.3457488636145688E-3</v>
      </c>
      <c r="O57" s="1">
        <v>4.2630596809151194E-4</v>
      </c>
      <c r="P57" s="1">
        <v>3.3868497191808021E-3</v>
      </c>
      <c r="Q57" s="1">
        <v>2.7214416985809107E-4</v>
      </c>
      <c r="R57" s="1">
        <v>1.6845349247182648E-3</v>
      </c>
      <c r="S57" s="1">
        <v>1.6797555807847279E-4</v>
      </c>
      <c r="T57" s="1">
        <v>8.1069969915741026E-4</v>
      </c>
      <c r="U57" s="1">
        <v>1.0943363506316804E-4</v>
      </c>
      <c r="V57" s="1">
        <v>4.6851171040239421E-4</v>
      </c>
      <c r="W57" s="1">
        <v>9.2782313263300764E-5</v>
      </c>
      <c r="X57" s="1">
        <v>3.1311577185737038E-4</v>
      </c>
      <c r="Y57" s="1">
        <v>8.0596280567336737E-5</v>
      </c>
      <c r="Z57"/>
      <c r="AA57"/>
    </row>
    <row r="58" spans="1:27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205A2-9D73-484D-B3B6-5615A97A79A8}">
  <sheetPr codeName="Sheet6"/>
  <dimension ref="A3:Y57"/>
  <sheetViews>
    <sheetView tabSelected="1" topLeftCell="A22" zoomScaleNormal="100" workbookViewId="0">
      <selection activeCell="L60" sqref="L60"/>
    </sheetView>
  </sheetViews>
  <sheetFormatPr defaultRowHeight="15" x14ac:dyDescent="0.25"/>
  <sheetData>
    <row r="3" spans="1:25" x14ac:dyDescent="0.25">
      <c r="B3" t="s">
        <v>41</v>
      </c>
    </row>
    <row r="4" spans="1:25" x14ac:dyDescent="0.25">
      <c r="B4" t="s">
        <v>20</v>
      </c>
      <c r="D4" t="s">
        <v>21</v>
      </c>
      <c r="F4" t="s">
        <v>22</v>
      </c>
      <c r="H4" t="s">
        <v>23</v>
      </c>
      <c r="J4" t="s">
        <v>24</v>
      </c>
      <c r="L4" t="s">
        <v>25</v>
      </c>
      <c r="N4" t="s">
        <v>26</v>
      </c>
      <c r="P4" t="s">
        <v>27</v>
      </c>
      <c r="R4" t="s">
        <v>28</v>
      </c>
      <c r="T4" t="s">
        <v>29</v>
      </c>
      <c r="V4" t="s">
        <v>30</v>
      </c>
      <c r="X4" t="s">
        <v>31</v>
      </c>
    </row>
    <row r="5" spans="1:25" x14ac:dyDescent="0.25">
      <c r="A5" t="s">
        <v>40</v>
      </c>
      <c r="B5" t="s">
        <v>42</v>
      </c>
      <c r="C5" t="s">
        <v>51</v>
      </c>
      <c r="D5" t="s">
        <v>42</v>
      </c>
      <c r="E5" t="s">
        <v>51</v>
      </c>
      <c r="F5" t="s">
        <v>42</v>
      </c>
      <c r="G5" t="s">
        <v>51</v>
      </c>
      <c r="H5" t="s">
        <v>42</v>
      </c>
      <c r="I5" t="s">
        <v>51</v>
      </c>
      <c r="J5" t="s">
        <v>42</v>
      </c>
      <c r="K5" t="s">
        <v>51</v>
      </c>
      <c r="L5" t="s">
        <v>42</v>
      </c>
      <c r="M5" t="s">
        <v>51</v>
      </c>
      <c r="N5" t="s">
        <v>42</v>
      </c>
      <c r="O5" t="s">
        <v>51</v>
      </c>
      <c r="P5" t="s">
        <v>42</v>
      </c>
      <c r="Q5" t="s">
        <v>51</v>
      </c>
      <c r="R5" t="s">
        <v>42</v>
      </c>
      <c r="S5" t="s">
        <v>51</v>
      </c>
      <c r="T5" t="s">
        <v>42</v>
      </c>
      <c r="U5" t="s">
        <v>51</v>
      </c>
      <c r="V5" t="s">
        <v>42</v>
      </c>
      <c r="W5" t="s">
        <v>51</v>
      </c>
      <c r="X5" t="s">
        <v>42</v>
      </c>
      <c r="Y5" t="s">
        <v>51</v>
      </c>
    </row>
    <row r="6" spans="1:25" x14ac:dyDescent="0.25">
      <c r="A6">
        <v>202101</v>
      </c>
      <c r="B6">
        <v>0.18344243357720447</v>
      </c>
      <c r="C6">
        <v>8.0141702580414625E-3</v>
      </c>
      <c r="D6">
        <v>0.15260312610177459</v>
      </c>
      <c r="E6">
        <v>6.3012023082171459E-3</v>
      </c>
      <c r="F6">
        <v>0.10835838845460012</v>
      </c>
      <c r="G6">
        <v>4.3006657690317458E-3</v>
      </c>
      <c r="H6">
        <v>6.4067190200418428E-2</v>
      </c>
      <c r="I6">
        <v>2.8179061601910443E-3</v>
      </c>
      <c r="J6">
        <v>3.3529786556228097E-2</v>
      </c>
      <c r="K6">
        <v>1.8799516664148202E-3</v>
      </c>
      <c r="L6">
        <v>1.3695549508624373E-2</v>
      </c>
      <c r="M6">
        <v>1.0951677770555781E-3</v>
      </c>
      <c r="N6">
        <v>4.900359359686377E-3</v>
      </c>
      <c r="O6">
        <v>5.5588489635550803E-4</v>
      </c>
      <c r="P6">
        <v>2.1866424032520801E-3</v>
      </c>
      <c r="Q6">
        <v>3.5149164626019933E-4</v>
      </c>
      <c r="R6">
        <v>1.0441198649604974E-3</v>
      </c>
      <c r="S6">
        <v>2.1582998703174595E-4</v>
      </c>
      <c r="T6">
        <v>6.0746507075843141E-4</v>
      </c>
      <c r="U6">
        <v>1.6207363469993182E-4</v>
      </c>
      <c r="V6">
        <v>4.8266916045732903E-4</v>
      </c>
      <c r="W6">
        <v>1.6727668689120771E-4</v>
      </c>
      <c r="X6">
        <v>2.9487410513900035E-4</v>
      </c>
      <c r="Y6">
        <v>1.3624496961756399E-4</v>
      </c>
    </row>
    <row r="7" spans="1:25" x14ac:dyDescent="0.25">
      <c r="A7">
        <v>202102</v>
      </c>
      <c r="B7">
        <v>0.18828998983001599</v>
      </c>
      <c r="C7">
        <v>7.9018180283710587E-3</v>
      </c>
      <c r="D7">
        <v>0.15365128318096707</v>
      </c>
      <c r="E7">
        <v>6.1238908017186107E-3</v>
      </c>
      <c r="F7">
        <v>0.10953708867819298</v>
      </c>
      <c r="G7">
        <v>4.1665040279448796E-3</v>
      </c>
      <c r="H7">
        <v>6.4889463187168178E-2</v>
      </c>
      <c r="I7">
        <v>2.7307159541855078E-3</v>
      </c>
      <c r="J7">
        <v>3.4324491054904378E-2</v>
      </c>
      <c r="K7">
        <v>1.8345308396070334E-3</v>
      </c>
      <c r="L7">
        <v>1.385192480982418E-2</v>
      </c>
      <c r="M7">
        <v>1.0632924547759265E-3</v>
      </c>
      <c r="N7">
        <v>4.9257315935200621E-3</v>
      </c>
      <c r="O7">
        <v>5.3934401274384827E-4</v>
      </c>
      <c r="P7">
        <v>2.2293475718001294E-3</v>
      </c>
      <c r="Q7">
        <v>3.4368446780913564E-4</v>
      </c>
      <c r="R7">
        <v>1.0797251608681427E-3</v>
      </c>
      <c r="S7">
        <v>2.1280705850175628E-4</v>
      </c>
      <c r="T7">
        <v>6.3500127000254002E-4</v>
      </c>
      <c r="U7">
        <v>1.6072849755377616E-4</v>
      </c>
      <c r="V7">
        <v>4.8123195380173246E-4</v>
      </c>
      <c r="W7">
        <v>1.6179889178939737E-4</v>
      </c>
      <c r="X7">
        <v>3.077964849641417E-4</v>
      </c>
      <c r="Y7">
        <v>1.3491851619910116E-4</v>
      </c>
    </row>
    <row r="8" spans="1:25" x14ac:dyDescent="0.25">
      <c r="A8">
        <v>202103</v>
      </c>
      <c r="B8">
        <v>0.1908095370113668</v>
      </c>
      <c r="C8">
        <v>7.7781120550164534E-3</v>
      </c>
      <c r="D8">
        <v>0.15561371368751636</v>
      </c>
      <c r="E8">
        <v>6.0132993955281195E-3</v>
      </c>
      <c r="F8">
        <v>0.11091127098321343</v>
      </c>
      <c r="G8">
        <v>4.0856495796654279E-3</v>
      </c>
      <c r="H8">
        <v>6.6368381804623414E-2</v>
      </c>
      <c r="I8">
        <v>2.6908959866869097E-3</v>
      </c>
      <c r="J8">
        <v>3.5136837684608388E-2</v>
      </c>
      <c r="K8">
        <v>1.8055317920414378E-3</v>
      </c>
      <c r="L8">
        <v>1.4286281990144652E-2</v>
      </c>
      <c r="M8">
        <v>1.0516981749251245E-3</v>
      </c>
      <c r="N8">
        <v>4.9695740365111561E-3</v>
      </c>
      <c r="O8">
        <v>5.2723548606699083E-4</v>
      </c>
      <c r="P8">
        <v>2.3241542298301277E-3</v>
      </c>
      <c r="Q8">
        <v>3.4183388633696703E-4</v>
      </c>
      <c r="R8">
        <v>1.1093600962136607E-3</v>
      </c>
      <c r="S8">
        <v>2.1031850386664687E-4</v>
      </c>
      <c r="T8">
        <v>6.441029357004116E-4</v>
      </c>
      <c r="U8">
        <v>1.5785603246817447E-4</v>
      </c>
      <c r="V8">
        <v>4.6928842466579959E-4</v>
      </c>
      <c r="W8">
        <v>1.5551195179126152E-4</v>
      </c>
      <c r="X8">
        <v>3.0654696737464419E-4</v>
      </c>
      <c r="Y8">
        <v>1.3113239815800042E-4</v>
      </c>
    </row>
    <row r="9" spans="1:25" x14ac:dyDescent="0.25">
      <c r="A9">
        <v>202104</v>
      </c>
      <c r="B9">
        <v>0.19395750332005313</v>
      </c>
      <c r="C9">
        <v>7.6858395269169535E-3</v>
      </c>
      <c r="D9">
        <v>0.15676567656765678</v>
      </c>
      <c r="E9">
        <v>5.902159976965058E-3</v>
      </c>
      <c r="F9">
        <v>0.11205444377063541</v>
      </c>
      <c r="G9">
        <v>4.0159385423509594E-3</v>
      </c>
      <c r="H9">
        <v>6.8069997463859999E-2</v>
      </c>
      <c r="I9">
        <v>2.6614628465481249E-3</v>
      </c>
      <c r="J9">
        <v>3.5631775368757772E-2</v>
      </c>
      <c r="K9">
        <v>1.774573675146911E-3</v>
      </c>
      <c r="L9">
        <v>1.4475225821081673E-2</v>
      </c>
      <c r="M9">
        <v>1.0324945242240527E-3</v>
      </c>
      <c r="N9">
        <v>5.2603313182500444E-3</v>
      </c>
      <c r="O9">
        <v>5.2890389003573202E-4</v>
      </c>
      <c r="P9">
        <v>2.3150164913809199E-3</v>
      </c>
      <c r="Q9">
        <v>3.3308556105164704E-4</v>
      </c>
      <c r="R9">
        <v>1.1093172746451671E-3</v>
      </c>
      <c r="S9">
        <v>2.0556235652797927E-4</v>
      </c>
      <c r="T9">
        <v>6.5144707471523138E-4</v>
      </c>
      <c r="U9">
        <v>1.5488956751676756E-4</v>
      </c>
      <c r="V9">
        <v>4.5898462401509552E-4</v>
      </c>
      <c r="W9">
        <v>1.4996938215544199E-4</v>
      </c>
      <c r="X9">
        <v>3.192715057121837E-4</v>
      </c>
      <c r="Y9">
        <v>1.305033414517966E-4</v>
      </c>
    </row>
    <row r="10" spans="1:25" x14ac:dyDescent="0.25">
      <c r="A10">
        <v>202105</v>
      </c>
      <c r="B10">
        <v>0.1949971211054955</v>
      </c>
      <c r="C10">
        <v>7.5676357315229408E-3</v>
      </c>
      <c r="D10">
        <v>0.15804115305290423</v>
      </c>
      <c r="E10">
        <v>5.8071166239516171E-3</v>
      </c>
      <c r="F10">
        <v>0.11315645249685677</v>
      </c>
      <c r="G10">
        <v>3.9496620838365727E-3</v>
      </c>
      <c r="H10">
        <v>6.8518294891921266E-2</v>
      </c>
      <c r="I10">
        <v>2.6062971642416975E-3</v>
      </c>
      <c r="J10">
        <v>3.6303630363036306E-2</v>
      </c>
      <c r="K10">
        <v>1.7486021016862672E-3</v>
      </c>
      <c r="L10">
        <v>1.4759750053867701E-2</v>
      </c>
      <c r="M10">
        <v>1.0164377404157491E-3</v>
      </c>
      <c r="N10">
        <v>5.3899518707460686E-3</v>
      </c>
      <c r="O10">
        <v>5.2250123084982393E-4</v>
      </c>
      <c r="P10">
        <v>2.3297278022108643E-3</v>
      </c>
      <c r="Q10">
        <v>3.2654160549535624E-4</v>
      </c>
      <c r="R10">
        <v>1.1622962437987242E-3</v>
      </c>
      <c r="S10">
        <v>2.0552875561644142E-4</v>
      </c>
      <c r="T10">
        <v>6.4821831262382341E-4</v>
      </c>
      <c r="U10">
        <v>1.5083040813254701E-4</v>
      </c>
      <c r="V10">
        <v>4.3480361370114496E-4</v>
      </c>
      <c r="W10">
        <v>1.4206672263635098E-4</v>
      </c>
      <c r="X10">
        <v>3.0303429557701684E-4</v>
      </c>
      <c r="Y10">
        <v>1.2386531987522968E-4</v>
      </c>
    </row>
    <row r="11" spans="1:25" x14ac:dyDescent="0.25">
      <c r="A11">
        <v>202106</v>
      </c>
      <c r="B11">
        <v>0.19777020749458035</v>
      </c>
      <c r="C11">
        <v>7.5076537434609208E-3</v>
      </c>
      <c r="D11">
        <v>0.15908460471567268</v>
      </c>
      <c r="E11">
        <v>5.7226799364998695E-3</v>
      </c>
      <c r="F11">
        <v>0.11338163353768035</v>
      </c>
      <c r="G11">
        <v>3.874910157793759E-3</v>
      </c>
      <c r="H11">
        <v>6.9955715471907001E-2</v>
      </c>
      <c r="I11">
        <v>2.5752889856026089E-3</v>
      </c>
      <c r="J11">
        <v>3.6722196482887819E-2</v>
      </c>
      <c r="K11">
        <v>1.7164161234517088E-3</v>
      </c>
      <c r="L11">
        <v>1.507537688442211E-2</v>
      </c>
      <c r="M11">
        <v>1.002395489113337E-3</v>
      </c>
      <c r="N11">
        <v>5.36002099029199E-3</v>
      </c>
      <c r="O11">
        <v>5.0857466449237012E-4</v>
      </c>
      <c r="P11">
        <v>2.489532646825846E-3</v>
      </c>
      <c r="Q11">
        <v>3.2938398547987955E-4</v>
      </c>
      <c r="R11">
        <v>1.2159971176364619E-3</v>
      </c>
      <c r="S11">
        <v>2.0525116111181041E-4</v>
      </c>
      <c r="T11">
        <v>6.7613838298905178E-4</v>
      </c>
      <c r="U11">
        <v>1.5010360842742949E-4</v>
      </c>
      <c r="V11">
        <v>4.6857142857142855E-4</v>
      </c>
      <c r="W11">
        <v>1.4346358257899457E-4</v>
      </c>
      <c r="X11">
        <v>3.3741986278258912E-4</v>
      </c>
      <c r="Y11">
        <v>1.2729697725447496E-4</v>
      </c>
    </row>
    <row r="12" spans="1:25" x14ac:dyDescent="0.25">
      <c r="A12">
        <v>202107</v>
      </c>
      <c r="B12">
        <v>0.19966543195124867</v>
      </c>
      <c r="C12">
        <v>7.414567156269267E-3</v>
      </c>
      <c r="D12">
        <v>0.15938097567483434</v>
      </c>
      <c r="E12">
        <v>5.618516192427688E-3</v>
      </c>
      <c r="F12">
        <v>0.11400171076305932</v>
      </c>
      <c r="G12">
        <v>3.7934609670205086E-3</v>
      </c>
      <c r="H12">
        <v>7.1258127367061455E-2</v>
      </c>
      <c r="I12">
        <v>2.5337399839646217E-3</v>
      </c>
      <c r="J12">
        <v>3.7637278828553999E-2</v>
      </c>
      <c r="K12">
        <v>1.6913110904591684E-3</v>
      </c>
      <c r="L12">
        <v>1.5408744017591515E-2</v>
      </c>
      <c r="M12">
        <v>9.8581928757294915E-4</v>
      </c>
      <c r="N12">
        <v>5.6000282948798054E-3</v>
      </c>
      <c r="O12">
        <v>5.0502412671544887E-4</v>
      </c>
      <c r="P12">
        <v>2.5232275929905593E-3</v>
      </c>
      <c r="Q12">
        <v>3.223322182571728E-4</v>
      </c>
      <c r="R12">
        <v>1.2775199080185666E-3</v>
      </c>
      <c r="S12">
        <v>2.0457631493057E-4</v>
      </c>
      <c r="T12">
        <v>6.5310387617150507E-4</v>
      </c>
      <c r="U12">
        <v>1.4316442475489913E-4</v>
      </c>
      <c r="V12">
        <v>4.3944265809217576E-4</v>
      </c>
      <c r="W12">
        <v>1.3454320184680773E-4</v>
      </c>
      <c r="X12">
        <v>3.290478764660258E-4</v>
      </c>
      <c r="Y12">
        <v>1.2190108977809185E-4</v>
      </c>
    </row>
    <row r="13" spans="1:25" x14ac:dyDescent="0.25">
      <c r="A13">
        <v>202108</v>
      </c>
      <c r="B13">
        <v>0.20152442545328561</v>
      </c>
      <c r="C13">
        <v>7.3288756237603761E-3</v>
      </c>
      <c r="D13">
        <v>0.16056529882513196</v>
      </c>
      <c r="E13">
        <v>5.5202241367708843E-3</v>
      </c>
      <c r="F13">
        <v>0.11529227848807995</v>
      </c>
      <c r="G13">
        <v>3.7134331953184024E-3</v>
      </c>
      <c r="H13">
        <v>7.1877955508038979E-2</v>
      </c>
      <c r="I13">
        <v>2.466827291470144E-3</v>
      </c>
      <c r="J13">
        <v>3.7771296677342588E-2</v>
      </c>
      <c r="K13">
        <v>1.64143872925158E-3</v>
      </c>
      <c r="L13">
        <v>1.5684022846091081E-2</v>
      </c>
      <c r="M13">
        <v>9.61599372540899E-4</v>
      </c>
      <c r="N13">
        <v>5.7282871428098407E-3</v>
      </c>
      <c r="O13">
        <v>4.9423956062087052E-4</v>
      </c>
      <c r="P13">
        <v>2.5423643988909685E-3</v>
      </c>
      <c r="Q13">
        <v>3.1306057478896554E-4</v>
      </c>
      <c r="R13">
        <v>1.2993017249625354E-3</v>
      </c>
      <c r="S13">
        <v>1.9959710634793397E-4</v>
      </c>
      <c r="T13">
        <v>6.5536292627167085E-4</v>
      </c>
      <c r="U13">
        <v>1.3855780003573624E-4</v>
      </c>
      <c r="V13">
        <v>4.475296364070332E-4</v>
      </c>
      <c r="W13">
        <v>1.3078826334902521E-4</v>
      </c>
      <c r="X13">
        <v>3.3837253724826723E-4</v>
      </c>
      <c r="Y13">
        <v>1.1913621452788526E-4</v>
      </c>
    </row>
    <row r="14" spans="1:25" x14ac:dyDescent="0.25">
      <c r="A14">
        <v>202109</v>
      </c>
      <c r="B14">
        <v>0.20302725647899911</v>
      </c>
      <c r="C14">
        <v>7.2392894807910618E-3</v>
      </c>
      <c r="D14">
        <v>0.16208511504785175</v>
      </c>
      <c r="E14">
        <v>5.4284599511144156E-3</v>
      </c>
      <c r="F14">
        <v>0.11690945970864836</v>
      </c>
      <c r="G14">
        <v>3.6351393218925603E-3</v>
      </c>
      <c r="H14">
        <v>7.3026430270103054E-2</v>
      </c>
      <c r="I14">
        <v>2.4125029903097743E-3</v>
      </c>
      <c r="J14">
        <v>3.8577355460385439E-2</v>
      </c>
      <c r="K14">
        <v>1.6046425246062238E-3</v>
      </c>
      <c r="L14">
        <v>1.6033338042096341E-2</v>
      </c>
      <c r="M14">
        <v>9.4023425364430746E-4</v>
      </c>
      <c r="N14">
        <v>5.8349829510711288E-3</v>
      </c>
      <c r="O14">
        <v>4.8339798251802483E-4</v>
      </c>
      <c r="P14">
        <v>2.6736212088520313E-3</v>
      </c>
      <c r="Q14">
        <v>3.1082311873552104E-4</v>
      </c>
      <c r="R14">
        <v>1.3901760889712697E-3</v>
      </c>
      <c r="S14">
        <v>1.9992682858770359E-4</v>
      </c>
      <c r="T14">
        <v>6.8404326573655782E-4</v>
      </c>
      <c r="U14">
        <v>1.3688394524710246E-4</v>
      </c>
      <c r="V14">
        <v>4.4537643587507192E-4</v>
      </c>
      <c r="W14">
        <v>1.2602577560458873E-4</v>
      </c>
      <c r="X14">
        <v>3.3561142299243349E-4</v>
      </c>
      <c r="Y14">
        <v>1.1452721514465839E-4</v>
      </c>
    </row>
    <row r="15" spans="1:25" x14ac:dyDescent="0.25">
      <c r="A15">
        <v>202110</v>
      </c>
      <c r="B15">
        <v>0.20714208066094142</v>
      </c>
      <c r="C15">
        <v>7.2257698731670083E-3</v>
      </c>
      <c r="D15">
        <v>0.16453260015710919</v>
      </c>
      <c r="E15">
        <v>5.3768593676171081E-3</v>
      </c>
      <c r="F15">
        <v>0.11981787079895351</v>
      </c>
      <c r="G15">
        <v>3.6009001205882822E-3</v>
      </c>
      <c r="H15">
        <v>7.4754362809796152E-2</v>
      </c>
      <c r="I15">
        <v>2.3786120408822355E-3</v>
      </c>
      <c r="J15">
        <v>3.9979773079232644E-2</v>
      </c>
      <c r="K15">
        <v>1.5887244595557549E-3</v>
      </c>
      <c r="L15">
        <v>1.6652024598674226E-2</v>
      </c>
      <c r="M15">
        <v>9.3042340194342721E-4</v>
      </c>
      <c r="N15">
        <v>6.0725374391521958E-3</v>
      </c>
      <c r="O15">
        <v>4.7945193400225622E-4</v>
      </c>
      <c r="P15">
        <v>2.8060547047888819E-3</v>
      </c>
      <c r="Q15">
        <v>3.0933641457088181E-4</v>
      </c>
      <c r="R15">
        <v>1.4474845542806708E-3</v>
      </c>
      <c r="S15">
        <v>1.982929021568067E-4</v>
      </c>
      <c r="T15">
        <v>6.8674382435516775E-4</v>
      </c>
      <c r="U15">
        <v>1.3332138648073074E-4</v>
      </c>
      <c r="V15">
        <v>4.818052805858752E-4</v>
      </c>
      <c r="W15">
        <v>1.2736522866781493E-4</v>
      </c>
      <c r="X15">
        <v>3.4543971597178908E-4</v>
      </c>
      <c r="Y15">
        <v>1.1286312920546147E-4</v>
      </c>
    </row>
    <row r="16" spans="1:25" x14ac:dyDescent="0.25">
      <c r="A16">
        <v>202111</v>
      </c>
      <c r="B16">
        <v>0.20994211057411441</v>
      </c>
      <c r="C16">
        <v>7.19903888097551E-3</v>
      </c>
      <c r="D16">
        <v>0.16766444232602479</v>
      </c>
      <c r="E16">
        <v>5.3552263871479806E-3</v>
      </c>
      <c r="F16">
        <v>0.1222637866537951</v>
      </c>
      <c r="G16">
        <v>3.5667181809089076E-3</v>
      </c>
      <c r="H16">
        <v>7.6074220457844385E-2</v>
      </c>
      <c r="I16">
        <v>2.3451469815909867E-3</v>
      </c>
      <c r="J16">
        <v>4.1308737981131508E-2</v>
      </c>
      <c r="K16">
        <v>1.5780953387219035E-3</v>
      </c>
      <c r="L16">
        <v>1.7357983022674498E-2</v>
      </c>
      <c r="M16">
        <v>9.2778891754360319E-4</v>
      </c>
      <c r="N16">
        <v>6.3713336763811575E-3</v>
      </c>
      <c r="O16">
        <v>4.8005610209388144E-4</v>
      </c>
      <c r="P16">
        <v>2.9273905612806064E-3</v>
      </c>
      <c r="Q16">
        <v>3.0891104479812396E-4</v>
      </c>
      <c r="R16">
        <v>1.5193668629463562E-3</v>
      </c>
      <c r="S16">
        <v>1.9868136659064893E-4</v>
      </c>
      <c r="T16">
        <v>7.3396385549925642E-4</v>
      </c>
      <c r="U16">
        <v>1.3478378212246076E-4</v>
      </c>
      <c r="V16">
        <v>4.8606746281164883E-4</v>
      </c>
      <c r="W16">
        <v>1.251250164734045E-4</v>
      </c>
      <c r="X16">
        <v>3.3053601924454154E-4</v>
      </c>
      <c r="Y16">
        <v>1.0799294297534041E-4</v>
      </c>
    </row>
    <row r="17" spans="1:25" x14ac:dyDescent="0.25">
      <c r="A17">
        <v>202112</v>
      </c>
      <c r="B17">
        <v>0.21119699185293503</v>
      </c>
      <c r="C17">
        <v>7.1638357143737732E-3</v>
      </c>
      <c r="D17">
        <v>0.17033192696859947</v>
      </c>
      <c r="E17">
        <v>5.3472318735657606E-3</v>
      </c>
      <c r="F17">
        <v>0.12423377474147208</v>
      </c>
      <c r="G17">
        <v>3.5430461243307499E-3</v>
      </c>
      <c r="H17">
        <v>7.7521341566285387E-2</v>
      </c>
      <c r="I17">
        <v>2.3267382730747703E-3</v>
      </c>
      <c r="J17">
        <v>4.2232233686964105E-2</v>
      </c>
      <c r="K17">
        <v>1.5675975239921901E-3</v>
      </c>
      <c r="L17">
        <v>1.8103818103818104E-2</v>
      </c>
      <c r="M17">
        <v>9.3160547932529252E-4</v>
      </c>
      <c r="N17">
        <v>6.575139280804573E-3</v>
      </c>
      <c r="O17">
        <v>4.7953125916188157E-4</v>
      </c>
      <c r="P17">
        <v>3.1321044798089661E-3</v>
      </c>
      <c r="Q17">
        <v>3.1417526495948397E-4</v>
      </c>
      <c r="R17">
        <v>1.5841636008955106E-3</v>
      </c>
      <c r="S17">
        <v>1.9975246313663457E-4</v>
      </c>
      <c r="T17">
        <v>7.9221014153738674E-4</v>
      </c>
      <c r="U17">
        <v>1.3783723949112737E-4</v>
      </c>
      <c r="V17">
        <v>5.1979695431472077E-4</v>
      </c>
      <c r="W17">
        <v>1.2738334764417642E-4</v>
      </c>
      <c r="X17">
        <v>3.3773274674487848E-4</v>
      </c>
      <c r="Y17">
        <v>1.0740160475993652E-4</v>
      </c>
    </row>
    <row r="18" spans="1:25" x14ac:dyDescent="0.25">
      <c r="A18">
        <v>202113</v>
      </c>
      <c r="B18">
        <v>0.21316630580472212</v>
      </c>
      <c r="C18">
        <v>7.1564401438895574E-3</v>
      </c>
      <c r="D18">
        <v>0.1724884420635503</v>
      </c>
      <c r="E18">
        <v>5.3391882126568877E-3</v>
      </c>
      <c r="F18">
        <v>0.12606656753974607</v>
      </c>
      <c r="G18">
        <v>3.5320173354262963E-3</v>
      </c>
      <c r="H18">
        <v>7.9201407732662363E-2</v>
      </c>
      <c r="I18">
        <v>2.3237905682091569E-3</v>
      </c>
      <c r="J18">
        <v>4.3274870330850659E-2</v>
      </c>
      <c r="K18">
        <v>1.5656281692123261E-3</v>
      </c>
      <c r="L18">
        <v>1.8595707580408221E-2</v>
      </c>
      <c r="M18">
        <v>9.322349785891291E-4</v>
      </c>
      <c r="N18">
        <v>6.7992971116232663E-3</v>
      </c>
      <c r="O18">
        <v>4.818880755922585E-4</v>
      </c>
      <c r="P18">
        <v>3.2018268777796407E-3</v>
      </c>
      <c r="Q18">
        <v>3.1388884949910118E-4</v>
      </c>
      <c r="R18">
        <v>1.6631803847064167E-3</v>
      </c>
      <c r="S18">
        <v>2.0233434450203343E-4</v>
      </c>
      <c r="T18">
        <v>8.4159683852318048E-4</v>
      </c>
      <c r="U18">
        <v>1.4047637674344124E-4</v>
      </c>
      <c r="V18">
        <v>5.559173430327674E-4</v>
      </c>
      <c r="W18">
        <v>1.3026806336017074E-4</v>
      </c>
      <c r="X18">
        <v>3.2977809405618377E-4</v>
      </c>
      <c r="Y18">
        <v>1.0487154720187274E-4</v>
      </c>
    </row>
    <row r="19" spans="1:25" x14ac:dyDescent="0.25">
      <c r="A19">
        <v>202114</v>
      </c>
      <c r="B19">
        <v>0.21475652751520105</v>
      </c>
      <c r="C19">
        <v>7.1559511983465465E-3</v>
      </c>
      <c r="D19">
        <v>0.17463655149911178</v>
      </c>
      <c r="E19">
        <v>5.3450854249741135E-3</v>
      </c>
      <c r="F19">
        <v>0.12763368411564549</v>
      </c>
      <c r="G19">
        <v>3.529748598420937E-3</v>
      </c>
      <c r="H19">
        <v>8.0645161290322578E-2</v>
      </c>
      <c r="I19">
        <v>2.3260854781565125E-3</v>
      </c>
      <c r="J19">
        <v>4.3903520316980922E-2</v>
      </c>
      <c r="K19">
        <v>1.5617966160825409E-3</v>
      </c>
      <c r="L19">
        <v>1.907229184006002E-2</v>
      </c>
      <c r="M19">
        <v>9.3555144783234398E-4</v>
      </c>
      <c r="N19">
        <v>6.9767441860465115E-3</v>
      </c>
      <c r="O19">
        <v>4.8393893734887978E-4</v>
      </c>
      <c r="P19">
        <v>3.2782513901197579E-3</v>
      </c>
      <c r="Q19">
        <v>3.1478996802246172E-4</v>
      </c>
      <c r="R19">
        <v>1.70397384305835E-3</v>
      </c>
      <c r="S19">
        <v>2.0305049290187302E-4</v>
      </c>
      <c r="T19">
        <v>8.5757635727950392E-4</v>
      </c>
      <c r="U19">
        <v>1.4061996726811636E-4</v>
      </c>
      <c r="V19">
        <v>5.5493895671476139E-4</v>
      </c>
      <c r="W19">
        <v>1.2911972142566136E-4</v>
      </c>
      <c r="X19">
        <v>3.3248365288706641E-4</v>
      </c>
      <c r="Y19">
        <v>1.0436773323134619E-4</v>
      </c>
    </row>
    <row r="20" spans="1:25" x14ac:dyDescent="0.25">
      <c r="A20">
        <v>202115</v>
      </c>
      <c r="B20">
        <v>0.21566539923954373</v>
      </c>
      <c r="C20">
        <v>7.1457008395395157E-3</v>
      </c>
      <c r="D20">
        <v>0.17580796084359029</v>
      </c>
      <c r="E20">
        <v>5.346019298063903E-3</v>
      </c>
      <c r="F20">
        <v>0.12821938525866286</v>
      </c>
      <c r="G20">
        <v>3.5156601370500357E-3</v>
      </c>
      <c r="H20">
        <v>8.1515847203622219E-2</v>
      </c>
      <c r="I20">
        <v>2.3236818473977971E-3</v>
      </c>
      <c r="J20">
        <v>4.4344929277483479E-2</v>
      </c>
      <c r="K20">
        <v>1.5585258461275789E-3</v>
      </c>
      <c r="L20">
        <v>1.9434200030058846E-2</v>
      </c>
      <c r="M20">
        <v>9.3803378965329263E-4</v>
      </c>
      <c r="N20">
        <v>7.1470195043362014E-3</v>
      </c>
      <c r="O20">
        <v>4.8679313981492045E-4</v>
      </c>
      <c r="P20">
        <v>3.3923246718042055E-3</v>
      </c>
      <c r="Q20">
        <v>3.1823783726813468E-4</v>
      </c>
      <c r="R20">
        <v>1.7575783923436657E-3</v>
      </c>
      <c r="S20">
        <v>2.049551694069166E-4</v>
      </c>
      <c r="T20">
        <v>8.8838875892090381E-4</v>
      </c>
      <c r="U20">
        <v>1.4223494920179551E-4</v>
      </c>
      <c r="V20">
        <v>5.6325422054874855E-4</v>
      </c>
      <c r="W20">
        <v>1.2924726763179656E-4</v>
      </c>
      <c r="X20">
        <v>3.280453543730969E-4</v>
      </c>
      <c r="Y20">
        <v>1.0297430800906746E-4</v>
      </c>
    </row>
    <row r="21" spans="1:25" x14ac:dyDescent="0.25">
      <c r="A21">
        <v>202116</v>
      </c>
      <c r="B21">
        <v>0.21641791044776118</v>
      </c>
      <c r="C21">
        <v>7.1410293370434011E-3</v>
      </c>
      <c r="D21">
        <v>0.17603545009470034</v>
      </c>
      <c r="E21">
        <v>5.3311292177562154E-3</v>
      </c>
      <c r="F21">
        <v>0.12914257976258769</v>
      </c>
      <c r="G21">
        <v>3.515690693926586E-3</v>
      </c>
      <c r="H21">
        <v>8.1983006412078716E-2</v>
      </c>
      <c r="I21">
        <v>2.3198751730944506E-3</v>
      </c>
      <c r="J21">
        <v>4.4719507585983476E-2</v>
      </c>
      <c r="K21">
        <v>1.5564752467559951E-3</v>
      </c>
      <c r="L21">
        <v>1.9818398060472989E-2</v>
      </c>
      <c r="M21">
        <v>9.4229472177542782E-4</v>
      </c>
      <c r="N21">
        <v>7.242198100407056E-3</v>
      </c>
      <c r="O21">
        <v>4.8748863158288149E-4</v>
      </c>
      <c r="P21">
        <v>3.4199306812256543E-3</v>
      </c>
      <c r="Q21">
        <v>3.1794156449504611E-4</v>
      </c>
      <c r="R21">
        <v>1.7828380322386299E-3</v>
      </c>
      <c r="S21">
        <v>2.0537886815952676E-4</v>
      </c>
      <c r="T21">
        <v>9.0842490842490845E-4</v>
      </c>
      <c r="U21">
        <v>1.4307917537857587E-4</v>
      </c>
      <c r="V21">
        <v>5.6485100146555934E-4</v>
      </c>
      <c r="W21">
        <v>1.2873502917806884E-4</v>
      </c>
      <c r="X21">
        <v>3.2452133103672085E-4</v>
      </c>
      <c r="Y21">
        <v>1.0186792829006684E-4</v>
      </c>
    </row>
    <row r="22" spans="1:25" x14ac:dyDescent="0.25">
      <c r="A22">
        <v>202117</v>
      </c>
      <c r="B22">
        <v>0.21649691435452312</v>
      </c>
      <c r="C22">
        <v>7.1248034498801807E-3</v>
      </c>
      <c r="D22">
        <v>0.17628865979381445</v>
      </c>
      <c r="E22">
        <v>5.3215769742905985E-3</v>
      </c>
      <c r="F22">
        <v>0.1298265617120179</v>
      </c>
      <c r="G22">
        <v>3.5150215069499769E-3</v>
      </c>
      <c r="H22">
        <v>8.2338920859925044E-2</v>
      </c>
      <c r="I22">
        <v>2.316977791167023E-3</v>
      </c>
      <c r="J22">
        <v>4.5015045135406218E-2</v>
      </c>
      <c r="K22">
        <v>1.5545975430713021E-3</v>
      </c>
      <c r="L22">
        <v>2.0109668502027962E-2</v>
      </c>
      <c r="M22">
        <v>9.4489866648482361E-4</v>
      </c>
      <c r="N22">
        <v>7.3687752355316282E-3</v>
      </c>
      <c r="O22">
        <v>4.8977156863586947E-4</v>
      </c>
      <c r="P22">
        <v>3.4591027619605128E-3</v>
      </c>
      <c r="Q22">
        <v>3.1839312065415354E-4</v>
      </c>
      <c r="R22">
        <v>1.8106443943181126E-3</v>
      </c>
      <c r="S22">
        <v>2.0611226318745013E-4</v>
      </c>
      <c r="T22">
        <v>9.0685020694786776E-4</v>
      </c>
      <c r="U22">
        <v>1.4237251582740004E-4</v>
      </c>
      <c r="V22">
        <v>5.9736704802377367E-4</v>
      </c>
      <c r="W22">
        <v>1.3176906550068485E-4</v>
      </c>
      <c r="X22">
        <v>3.2980714527180229E-4</v>
      </c>
      <c r="Y22">
        <v>1.0222514635363005E-4</v>
      </c>
    </row>
    <row r="23" spans="1:25" x14ac:dyDescent="0.25">
      <c r="A23">
        <v>202118</v>
      </c>
      <c r="B23">
        <v>0.21693677470988396</v>
      </c>
      <c r="C23">
        <v>7.1224358599412466E-3</v>
      </c>
      <c r="D23">
        <v>0.17648725212464589</v>
      </c>
      <c r="E23">
        <v>5.3146419187682301E-3</v>
      </c>
      <c r="F23">
        <v>0.13021834061135371</v>
      </c>
      <c r="G23">
        <v>3.5135050816986332E-3</v>
      </c>
      <c r="H23">
        <v>8.2718725149299108E-2</v>
      </c>
      <c r="I23">
        <v>2.3161945406723959E-3</v>
      </c>
      <c r="J23">
        <v>4.540684158087014E-2</v>
      </c>
      <c r="K23">
        <v>1.5564458124567395E-3</v>
      </c>
      <c r="L23">
        <v>2.0318110697119442E-2</v>
      </c>
      <c r="M23">
        <v>9.4682253982510264E-4</v>
      </c>
      <c r="N23">
        <v>7.4324889223309088E-3</v>
      </c>
      <c r="O23">
        <v>4.903965855224409E-4</v>
      </c>
      <c r="P23">
        <v>3.490032256358733E-3</v>
      </c>
      <c r="Q23">
        <v>3.1880201372641359E-4</v>
      </c>
      <c r="R23">
        <v>1.8058964336575463E-3</v>
      </c>
      <c r="S23">
        <v>2.052260902124863E-4</v>
      </c>
      <c r="T23">
        <v>9.0110385221896824E-4</v>
      </c>
      <c r="U23">
        <v>1.4146995083181018E-4</v>
      </c>
      <c r="V23">
        <v>6.010337780983291E-4</v>
      </c>
      <c r="W23">
        <v>1.3174690802363737E-4</v>
      </c>
      <c r="X23">
        <v>3.3585360059634495E-4</v>
      </c>
      <c r="Y23">
        <v>1.0282224194998777E-4</v>
      </c>
    </row>
    <row r="24" spans="1:25" x14ac:dyDescent="0.25">
      <c r="A24">
        <v>202119</v>
      </c>
      <c r="B24">
        <v>0.21730452572226935</v>
      </c>
      <c r="C24">
        <v>7.1208261240080385E-3</v>
      </c>
      <c r="D24">
        <v>0.17690704165636151</v>
      </c>
      <c r="E24">
        <v>5.3159816891345333E-3</v>
      </c>
      <c r="F24">
        <v>0.13034578869436461</v>
      </c>
      <c r="G24">
        <v>3.5106730036188593E-3</v>
      </c>
      <c r="H24">
        <v>8.3014941136271864E-2</v>
      </c>
      <c r="I24">
        <v>2.316091458518708E-3</v>
      </c>
      <c r="J24">
        <v>4.5470180451923588E-2</v>
      </c>
      <c r="K24">
        <v>1.5543499662165259E-3</v>
      </c>
      <c r="L24">
        <v>2.0444534113453715E-2</v>
      </c>
      <c r="M24">
        <v>9.4779753447019597E-4</v>
      </c>
      <c r="N24">
        <v>7.4582761060473634E-3</v>
      </c>
      <c r="O24">
        <v>4.9017827360066954E-4</v>
      </c>
      <c r="P24">
        <v>3.535855075080497E-3</v>
      </c>
      <c r="Q24">
        <v>3.2023444641004312E-4</v>
      </c>
      <c r="R24">
        <v>1.8041066052023435E-3</v>
      </c>
      <c r="S24">
        <v>2.0467937283267319E-4</v>
      </c>
      <c r="T24">
        <v>9.0281771132834962E-4</v>
      </c>
      <c r="U24">
        <v>1.4128702205767801E-4</v>
      </c>
      <c r="V24">
        <v>6.0540378937927431E-4</v>
      </c>
      <c r="W24">
        <v>1.3188339514558879E-4</v>
      </c>
      <c r="X24">
        <v>3.3415922279454914E-4</v>
      </c>
      <c r="Y24">
        <v>1.0230341820421055E-4</v>
      </c>
    </row>
    <row r="25" spans="1:25" x14ac:dyDescent="0.25">
      <c r="A25">
        <v>202120</v>
      </c>
      <c r="B25">
        <v>0.21767048282727725</v>
      </c>
      <c r="C25">
        <v>7.1191929315550725E-3</v>
      </c>
      <c r="D25">
        <v>0.17705762042457154</v>
      </c>
      <c r="E25">
        <v>5.313423663190063E-3</v>
      </c>
      <c r="F25">
        <v>0.13046785023577218</v>
      </c>
      <c r="G25">
        <v>3.5088786090438089E-3</v>
      </c>
      <c r="H25">
        <v>8.3099530327220866E-2</v>
      </c>
      <c r="I25">
        <v>2.3150795606207059E-3</v>
      </c>
      <c r="J25">
        <v>4.5560130925984585E-2</v>
      </c>
      <c r="K25">
        <v>1.5541042514263935E-3</v>
      </c>
      <c r="L25">
        <v>2.0470909172219488E-2</v>
      </c>
      <c r="M25">
        <v>9.4721669692849697E-4</v>
      </c>
      <c r="N25">
        <v>7.5224802597165371E-3</v>
      </c>
      <c r="O25">
        <v>4.9167757598696498E-4</v>
      </c>
      <c r="P25">
        <v>3.5403540354035402E-3</v>
      </c>
      <c r="Q25">
        <v>3.1996257711683622E-4</v>
      </c>
      <c r="R25">
        <v>1.7998170085717037E-3</v>
      </c>
      <c r="S25">
        <v>2.0419227266025796E-4</v>
      </c>
      <c r="T25">
        <v>9.0595810803837133E-4</v>
      </c>
      <c r="U25">
        <v>1.4132932387076141E-4</v>
      </c>
      <c r="V25">
        <v>6.1094637082954601E-4</v>
      </c>
      <c r="W25">
        <v>1.3227715917762099E-4</v>
      </c>
      <c r="X25">
        <v>3.3305984516778908E-4</v>
      </c>
      <c r="Y25">
        <v>1.0196678583010505E-4</v>
      </c>
    </row>
    <row r="26" spans="1:25" x14ac:dyDescent="0.25">
      <c r="A26">
        <v>202121</v>
      </c>
      <c r="B26">
        <v>0.21785820821318486</v>
      </c>
      <c r="C26">
        <v>7.1185604268730824E-3</v>
      </c>
      <c r="D26">
        <v>0.1770609571433602</v>
      </c>
      <c r="E26">
        <v>5.3098312809382701E-3</v>
      </c>
      <c r="F26">
        <v>0.13058389407423485</v>
      </c>
      <c r="G26">
        <v>3.5086752232306086E-3</v>
      </c>
      <c r="H26">
        <v>8.3117888381453675E-2</v>
      </c>
      <c r="I26">
        <v>2.313884809832713E-3</v>
      </c>
      <c r="J26">
        <v>4.5659994465455218E-2</v>
      </c>
      <c r="K26">
        <v>1.5546604585755627E-3</v>
      </c>
      <c r="L26">
        <v>2.0483568494373994E-2</v>
      </c>
      <c r="M26">
        <v>9.467747426275306E-4</v>
      </c>
      <c r="N26">
        <v>7.513870804548131E-3</v>
      </c>
      <c r="O26">
        <v>4.9111275420102242E-4</v>
      </c>
      <c r="P26">
        <v>3.5351303579319489E-3</v>
      </c>
      <c r="Q26">
        <v>3.1948965120433156E-4</v>
      </c>
      <c r="R26">
        <v>1.7971774096602793E-3</v>
      </c>
      <c r="S26">
        <v>2.0389253710119043E-4</v>
      </c>
      <c r="T26">
        <v>9.0988165815917774E-4</v>
      </c>
      <c r="U26">
        <v>1.4149461377875E-4</v>
      </c>
      <c r="V26">
        <v>6.1702238378792272E-4</v>
      </c>
      <c r="W26">
        <v>1.327858774743671E-4</v>
      </c>
      <c r="X26">
        <v>3.3238212594850509E-4</v>
      </c>
      <c r="Y26">
        <v>1.0175926657410596E-4</v>
      </c>
    </row>
    <row r="27" spans="1:25" x14ac:dyDescent="0.25">
      <c r="A27">
        <v>202122</v>
      </c>
      <c r="B27">
        <v>0.2179054054054054</v>
      </c>
      <c r="C27">
        <v>7.1169930260312764E-3</v>
      </c>
      <c r="D27">
        <v>0.17713722591771372</v>
      </c>
      <c r="E27">
        <v>5.3096511974934247E-3</v>
      </c>
      <c r="F27">
        <v>0.13068181818181818</v>
      </c>
      <c r="G27">
        <v>3.5085436193584806E-3</v>
      </c>
      <c r="H27">
        <v>8.309486612321923E-2</v>
      </c>
      <c r="I27">
        <v>2.3125733175814985E-3</v>
      </c>
      <c r="J27">
        <v>4.5684945033243371E-2</v>
      </c>
      <c r="K27">
        <v>1.5544074474904204E-3</v>
      </c>
      <c r="L27">
        <v>2.054152912837898E-2</v>
      </c>
      <c r="M27">
        <v>9.4767488069029719E-4</v>
      </c>
      <c r="N27">
        <v>7.5162423760275791E-3</v>
      </c>
      <c r="O27">
        <v>4.9099744508744006E-4</v>
      </c>
      <c r="P27">
        <v>3.5319295409988179E-3</v>
      </c>
      <c r="Q27">
        <v>3.1919986628938478E-4</v>
      </c>
      <c r="R27">
        <v>1.8073084913477358E-3</v>
      </c>
      <c r="S27">
        <v>2.043606194639448E-4</v>
      </c>
      <c r="T27">
        <v>9.085143219569056E-4</v>
      </c>
      <c r="U27">
        <v>1.4128188445103768E-4</v>
      </c>
      <c r="V27">
        <v>6.1606519899648179E-4</v>
      </c>
      <c r="W27">
        <v>1.325798237674362E-4</v>
      </c>
      <c r="X27">
        <v>3.3180648398426751E-4</v>
      </c>
      <c r="Y27">
        <v>1.0158300372966586E-4</v>
      </c>
    </row>
    <row r="28" spans="1:25" x14ac:dyDescent="0.25">
      <c r="A28">
        <v>202123</v>
      </c>
      <c r="B28">
        <v>0.21783603952529917</v>
      </c>
      <c r="C28">
        <v>7.1137139484825328E-3</v>
      </c>
      <c r="D28">
        <v>0.17714928943295344</v>
      </c>
      <c r="E28">
        <v>5.3084581478237362E-3</v>
      </c>
      <c r="F28">
        <v>0.13077406628660612</v>
      </c>
      <c r="G28">
        <v>3.5091259512073881E-3</v>
      </c>
      <c r="H28">
        <v>8.3101379353003033E-2</v>
      </c>
      <c r="I28">
        <v>2.3123311367257257E-3</v>
      </c>
      <c r="J28">
        <v>4.5721355057776844E-2</v>
      </c>
      <c r="K28">
        <v>1.5547774961673585E-3</v>
      </c>
      <c r="L28">
        <v>2.0563976816763262E-2</v>
      </c>
      <c r="M28">
        <v>9.4794929759990437E-4</v>
      </c>
      <c r="N28">
        <v>7.5113249579713626E-3</v>
      </c>
      <c r="O28">
        <v>4.9067501803348355E-4</v>
      </c>
      <c r="P28">
        <v>3.5451179836206576E-3</v>
      </c>
      <c r="Q28">
        <v>3.1971723257331137E-4</v>
      </c>
      <c r="R28">
        <v>1.8120833558343684E-3</v>
      </c>
      <c r="S28">
        <v>2.0456150208750284E-4</v>
      </c>
      <c r="T28">
        <v>9.1353922223554463E-4</v>
      </c>
      <c r="U28">
        <v>1.4161901200798272E-4</v>
      </c>
      <c r="V28">
        <v>6.1551696008780383E-4</v>
      </c>
      <c r="W28">
        <v>1.3246180415880132E-4</v>
      </c>
      <c r="X28">
        <v>3.3145508783559825E-4</v>
      </c>
      <c r="Y28">
        <v>1.0147540550048017E-4</v>
      </c>
    </row>
    <row r="29" spans="1:25" x14ac:dyDescent="0.25">
      <c r="A29">
        <v>202124</v>
      </c>
      <c r="B29">
        <v>0.21768471195355529</v>
      </c>
      <c r="C29">
        <v>7.1083304738593575E-3</v>
      </c>
      <c r="D29">
        <v>0.17711593234642567</v>
      </c>
      <c r="E29">
        <v>5.3068565032900038E-3</v>
      </c>
      <c r="F29">
        <v>0.13080689894262437</v>
      </c>
      <c r="G29">
        <v>3.5088948823357924E-3</v>
      </c>
      <c r="H29">
        <v>8.3118208096953208E-2</v>
      </c>
      <c r="I29">
        <v>2.3121720838648226E-3</v>
      </c>
      <c r="J29">
        <v>4.5724285845866394E-2</v>
      </c>
      <c r="K29">
        <v>1.5546555982202501E-3</v>
      </c>
      <c r="L29">
        <v>2.0567786790266513E-2</v>
      </c>
      <c r="M29">
        <v>9.4786985737610821E-4</v>
      </c>
      <c r="N29">
        <v>7.5252082057055813E-3</v>
      </c>
      <c r="O29">
        <v>4.910442281610912E-4</v>
      </c>
      <c r="P29">
        <v>3.5515080824847097E-3</v>
      </c>
      <c r="Q29">
        <v>3.1995721497130101E-4</v>
      </c>
      <c r="R29">
        <v>1.8171350437191896E-3</v>
      </c>
      <c r="S29">
        <v>2.047935096503566E-4</v>
      </c>
      <c r="T29">
        <v>9.1316382729789115E-4</v>
      </c>
      <c r="U29">
        <v>1.4156079085006376E-4</v>
      </c>
      <c r="V29">
        <v>6.1515200924951456E-4</v>
      </c>
      <c r="W29">
        <v>1.3238324108204931E-4</v>
      </c>
      <c r="X29">
        <v>3.3125424167016772E-4</v>
      </c>
      <c r="Y29">
        <v>1.0141390600523188E-4</v>
      </c>
    </row>
    <row r="30" spans="1:25" x14ac:dyDescent="0.25">
      <c r="A30">
        <v>202125</v>
      </c>
      <c r="B30">
        <v>0.21779034578558318</v>
      </c>
      <c r="C30">
        <v>7.1096578191720237E-3</v>
      </c>
      <c r="D30">
        <v>0.17714265626098571</v>
      </c>
      <c r="E30">
        <v>5.3066640387717549E-3</v>
      </c>
      <c r="F30">
        <v>0.13083605953593172</v>
      </c>
      <c r="G30">
        <v>3.5091411434693162E-3</v>
      </c>
      <c r="H30">
        <v>8.3132418397626112E-2</v>
      </c>
      <c r="I30">
        <v>2.312152586486314E-3</v>
      </c>
      <c r="J30">
        <v>4.5727816878247715E-2</v>
      </c>
      <c r="K30">
        <v>1.5545546197495645E-3</v>
      </c>
      <c r="L30">
        <v>2.0565724535154466E-2</v>
      </c>
      <c r="M30">
        <v>9.4777386042616354E-4</v>
      </c>
      <c r="N30">
        <v>7.5239624546824041E-3</v>
      </c>
      <c r="O30">
        <v>4.90962635343965E-4</v>
      </c>
      <c r="P30">
        <v>3.550897442606284E-3</v>
      </c>
      <c r="Q30">
        <v>3.1990210477937642E-4</v>
      </c>
      <c r="R30">
        <v>1.8226949504155025E-3</v>
      </c>
      <c r="S30">
        <v>2.0508254718994208E-4</v>
      </c>
      <c r="T30">
        <v>9.1281998619359775E-4</v>
      </c>
      <c r="U30">
        <v>1.4150746349256239E-4</v>
      </c>
      <c r="V30">
        <v>6.1489680105495553E-4</v>
      </c>
      <c r="W30">
        <v>1.3232830235424567E-4</v>
      </c>
      <c r="X30">
        <v>3.3106165821517394E-4</v>
      </c>
      <c r="Y30">
        <v>1.0135493657994361E-4</v>
      </c>
    </row>
    <row r="31" spans="1:25" x14ac:dyDescent="0.25">
      <c r="A31">
        <v>202126</v>
      </c>
      <c r="B31">
        <v>0.21773633568098402</v>
      </c>
      <c r="C31">
        <v>7.1077370635645367E-3</v>
      </c>
      <c r="D31">
        <v>0.17719427747899749</v>
      </c>
      <c r="E31">
        <v>5.3072737102044043E-3</v>
      </c>
      <c r="F31">
        <v>0.13080488650147287</v>
      </c>
      <c r="G31">
        <v>3.5082566986299004E-3</v>
      </c>
      <c r="H31">
        <v>8.3156902440155153E-2</v>
      </c>
      <c r="I31">
        <v>2.312429839252941E-3</v>
      </c>
      <c r="J31">
        <v>4.5721200641885673E-2</v>
      </c>
      <c r="K31">
        <v>1.5543247783031486E-3</v>
      </c>
      <c r="L31">
        <v>2.0563204562669874E-2</v>
      </c>
      <c r="M31">
        <v>9.4765655721954021E-4</v>
      </c>
      <c r="N31">
        <v>7.5393311429824634E-3</v>
      </c>
      <c r="O31">
        <v>4.9142891481750519E-4</v>
      </c>
      <c r="P31">
        <v>3.5499686108038625E-3</v>
      </c>
      <c r="Q31">
        <v>3.1981827786019262E-4</v>
      </c>
      <c r="R31">
        <v>1.8221923851539272E-3</v>
      </c>
      <c r="S31">
        <v>2.0502594907548705E-4</v>
      </c>
      <c r="T31">
        <v>9.1244518200429988E-4</v>
      </c>
      <c r="U31">
        <v>1.414493339973517E-4</v>
      </c>
      <c r="V31">
        <v>6.1455533589521466E-4</v>
      </c>
      <c r="W31">
        <v>1.3225479509125526E-4</v>
      </c>
      <c r="X31">
        <v>3.3079188349671224E-4</v>
      </c>
      <c r="Y31">
        <v>1.0127233106001495E-4</v>
      </c>
    </row>
    <row r="32" spans="1:25" x14ac:dyDescent="0.25">
      <c r="A32">
        <v>202127</v>
      </c>
      <c r="B32">
        <v>0.21770394247458469</v>
      </c>
      <c r="C32">
        <v>7.1065851032470163E-3</v>
      </c>
      <c r="D32">
        <v>0.1771818213771045</v>
      </c>
      <c r="E32">
        <v>5.3068725518016398E-3</v>
      </c>
      <c r="F32">
        <v>0.13080388080388081</v>
      </c>
      <c r="G32">
        <v>3.5079377369770207E-3</v>
      </c>
      <c r="H32">
        <v>8.3162074879861547E-2</v>
      </c>
      <c r="I32">
        <v>2.3123643424470411E-3</v>
      </c>
      <c r="J32">
        <v>4.5731346424484752E-2</v>
      </c>
      <c r="K32">
        <v>1.5544536512662552E-3</v>
      </c>
      <c r="L32">
        <v>2.0559311274209537E-2</v>
      </c>
      <c r="M32">
        <v>9.4747532753944525E-4</v>
      </c>
      <c r="N32">
        <v>7.5368361834321973E-3</v>
      </c>
      <c r="O32">
        <v>4.9126568002797019E-4</v>
      </c>
      <c r="P32">
        <v>3.5489872311175201E-3</v>
      </c>
      <c r="Q32">
        <v>3.1972970858709735E-4</v>
      </c>
      <c r="R32">
        <v>1.821111716817128E-3</v>
      </c>
      <c r="S32">
        <v>2.049042459920745E-4</v>
      </c>
      <c r="T32">
        <v>9.1191993342984489E-4</v>
      </c>
      <c r="U32">
        <v>1.4136787167209883E-4</v>
      </c>
      <c r="V32">
        <v>6.1421879509512996E-4</v>
      </c>
      <c r="W32">
        <v>1.3218234792053868E-4</v>
      </c>
      <c r="X32">
        <v>3.3050123333387075E-4</v>
      </c>
      <c r="Y32">
        <v>1.0118333346516262E-4</v>
      </c>
    </row>
    <row r="33" spans="1:25" x14ac:dyDescent="0.25">
      <c r="A33">
        <v>202128</v>
      </c>
      <c r="B33">
        <v>0.21767155890519635</v>
      </c>
      <c r="C33">
        <v>7.1054335124990063E-3</v>
      </c>
      <c r="D33">
        <v>0.17716314050748577</v>
      </c>
      <c r="E33">
        <v>5.3062709270575142E-3</v>
      </c>
      <c r="F33">
        <v>0.13079154758811812</v>
      </c>
      <c r="G33">
        <v>3.5072975258419654E-3</v>
      </c>
      <c r="H33">
        <v>8.3146692204321831E-2</v>
      </c>
      <c r="I33">
        <v>2.3117054498244614E-3</v>
      </c>
      <c r="J33">
        <v>4.5716915390178157E-2</v>
      </c>
      <c r="K33">
        <v>1.5539524038118715E-3</v>
      </c>
      <c r="L33">
        <v>2.0553817376103681E-2</v>
      </c>
      <c r="M33">
        <v>9.4721959183021787E-4</v>
      </c>
      <c r="N33">
        <v>7.5422390195089275E-3</v>
      </c>
      <c r="O33">
        <v>4.9134956357293775E-4</v>
      </c>
      <c r="P33">
        <v>3.5475824159409684E-3</v>
      </c>
      <c r="Q33">
        <v>3.1960292451644739E-4</v>
      </c>
      <c r="R33">
        <v>1.8202393854297022E-3</v>
      </c>
      <c r="S33">
        <v>2.0480600556746771E-4</v>
      </c>
      <c r="T33">
        <v>9.1127590016972513E-4</v>
      </c>
      <c r="U33">
        <v>1.4126798674363427E-4</v>
      </c>
      <c r="V33">
        <v>6.1367837338262472E-4</v>
      </c>
      <c r="W33">
        <v>1.3206601133696253E-4</v>
      </c>
      <c r="X33">
        <v>3.3011006352605854E-4</v>
      </c>
      <c r="Y33">
        <v>1.0106355661772345E-4</v>
      </c>
    </row>
    <row r="34" spans="1:25" x14ac:dyDescent="0.25">
      <c r="A34">
        <v>202129</v>
      </c>
      <c r="B34">
        <v>0.21768876109265778</v>
      </c>
      <c r="C34">
        <v>7.1052360291039372E-3</v>
      </c>
      <c r="D34">
        <v>0.17715470292681212</v>
      </c>
      <c r="E34">
        <v>5.3054729881591494E-3</v>
      </c>
      <c r="F34">
        <v>0.13076889774006409</v>
      </c>
      <c r="G34">
        <v>3.506655029185869E-3</v>
      </c>
      <c r="H34">
        <v>8.3135135135135138E-2</v>
      </c>
      <c r="I34">
        <v>2.311371800538324E-3</v>
      </c>
      <c r="J34">
        <v>4.5721647451655731E-2</v>
      </c>
      <c r="K34">
        <v>1.5538933293638973E-3</v>
      </c>
      <c r="L34">
        <v>2.0549470122005521E-2</v>
      </c>
      <c r="M34">
        <v>9.4701723226539331E-4</v>
      </c>
      <c r="N34">
        <v>7.5406799841248847E-3</v>
      </c>
      <c r="O34">
        <v>4.9124761799246752E-4</v>
      </c>
      <c r="P34">
        <v>3.5459934007196501E-3</v>
      </c>
      <c r="Q34">
        <v>3.1945951667053526E-4</v>
      </c>
      <c r="R34">
        <v>1.8194223334091425E-3</v>
      </c>
      <c r="S34">
        <v>2.0471399068528349E-4</v>
      </c>
      <c r="T34">
        <v>9.1074162829218863E-4</v>
      </c>
      <c r="U34">
        <v>1.4118512506523592E-4</v>
      </c>
      <c r="V34">
        <v>6.1317513907255413E-4</v>
      </c>
      <c r="W34">
        <v>1.319576801420831E-4</v>
      </c>
      <c r="X34">
        <v>3.2976755408992196E-4</v>
      </c>
      <c r="Y34">
        <v>1.0095867969568472E-4</v>
      </c>
    </row>
    <row r="35" spans="1:25" x14ac:dyDescent="0.25">
      <c r="A35">
        <v>202130</v>
      </c>
      <c r="B35">
        <v>0.2176456009913259</v>
      </c>
      <c r="C35">
        <v>7.1037014120684987E-3</v>
      </c>
      <c r="D35">
        <v>0.17716493939926226</v>
      </c>
      <c r="E35">
        <v>5.3052765396483705E-3</v>
      </c>
      <c r="F35">
        <v>0.13077822022160665</v>
      </c>
      <c r="G35">
        <v>3.5063390982322464E-3</v>
      </c>
      <c r="H35">
        <v>8.3117163856463464E-2</v>
      </c>
      <c r="I35">
        <v>2.3108529815365824E-3</v>
      </c>
      <c r="J35">
        <v>4.571083102238227E-2</v>
      </c>
      <c r="K35">
        <v>1.5535176883362434E-3</v>
      </c>
      <c r="L35">
        <v>2.0544210116298482E-2</v>
      </c>
      <c r="M35">
        <v>9.467723863220358E-4</v>
      </c>
      <c r="N35">
        <v>7.5381868676849834E-3</v>
      </c>
      <c r="O35">
        <v>4.9108459302394671E-4</v>
      </c>
      <c r="P35">
        <v>3.5524508925906025E-3</v>
      </c>
      <c r="Q35">
        <v>3.1970594792032474E-4</v>
      </c>
      <c r="R35">
        <v>1.8187909826257599E-3</v>
      </c>
      <c r="S35">
        <v>2.0464288918311456E-4</v>
      </c>
      <c r="T35">
        <v>9.1029601688599109E-4</v>
      </c>
      <c r="U35">
        <v>1.4111601401424934E-4</v>
      </c>
      <c r="V35">
        <v>6.1277676468633952E-4</v>
      </c>
      <c r="W35">
        <v>1.3187192217016002E-4</v>
      </c>
      <c r="X35">
        <v>3.2948929159802305E-4</v>
      </c>
      <c r="Y35">
        <v>1.0087347531432374E-4</v>
      </c>
    </row>
    <row r="36" spans="1:25" x14ac:dyDescent="0.25">
      <c r="A36">
        <v>202131</v>
      </c>
      <c r="B36">
        <v>0.21761324214491029</v>
      </c>
      <c r="C36">
        <v>7.1025508798632985E-3</v>
      </c>
      <c r="D36">
        <v>0.17715650463613375</v>
      </c>
      <c r="E36">
        <v>5.3044790522065715E-3</v>
      </c>
      <c r="F36">
        <v>0.13075841177107</v>
      </c>
      <c r="G36">
        <v>3.5057773004675621E-3</v>
      </c>
      <c r="H36">
        <v>8.3109505726899444E-2</v>
      </c>
      <c r="I36">
        <v>2.3104173056759294E-3</v>
      </c>
      <c r="J36">
        <v>4.5716162943495398E-2</v>
      </c>
      <c r="K36">
        <v>1.5534795454179807E-3</v>
      </c>
      <c r="L36">
        <v>2.0535525569287932E-2</v>
      </c>
      <c r="M36">
        <v>9.4636813546874771E-4</v>
      </c>
      <c r="N36">
        <v>7.5366917889726302E-3</v>
      </c>
      <c r="O36">
        <v>4.9098682996867214E-4</v>
      </c>
      <c r="P36">
        <v>3.5517087001940011E-3</v>
      </c>
      <c r="Q36">
        <v>3.1963903546468586E-4</v>
      </c>
      <c r="R36">
        <v>1.8240317680549244E-3</v>
      </c>
      <c r="S36">
        <v>2.0489637371073742E-4</v>
      </c>
      <c r="T36">
        <v>9.097835852296635E-4</v>
      </c>
      <c r="U36">
        <v>1.4103653967203626E-4</v>
      </c>
      <c r="V36">
        <v>6.1237438947011171E-4</v>
      </c>
      <c r="W36">
        <v>1.3178530297502846E-4</v>
      </c>
      <c r="X36">
        <v>3.2924586635829981E-4</v>
      </c>
      <c r="Y36">
        <v>1.007989381698825E-4</v>
      </c>
    </row>
    <row r="37" spans="1:25" x14ac:dyDescent="0.25">
      <c r="A37">
        <v>202132</v>
      </c>
      <c r="B37">
        <v>0.21760245800089201</v>
      </c>
      <c r="C37">
        <v>7.1021674511070523E-3</v>
      </c>
      <c r="D37">
        <v>0.17716673690125018</v>
      </c>
      <c r="E37">
        <v>5.3042827104291977E-3</v>
      </c>
      <c r="F37">
        <v>0.13077904939099583</v>
      </c>
      <c r="G37">
        <v>3.5057825235050117E-3</v>
      </c>
      <c r="H37">
        <v>8.3083855436560605E-2</v>
      </c>
      <c r="I37">
        <v>2.3096768864564088E-3</v>
      </c>
      <c r="J37">
        <v>4.5719090347754114E-2</v>
      </c>
      <c r="K37">
        <v>1.5533579642889161E-3</v>
      </c>
      <c r="L37">
        <v>2.0542308034522644E-2</v>
      </c>
      <c r="M37">
        <v>9.4642753658956728E-4</v>
      </c>
      <c r="N37">
        <v>7.5346992729676144E-3</v>
      </c>
      <c r="O37">
        <v>4.9085653976022536E-4</v>
      </c>
      <c r="P37">
        <v>3.5506489631508282E-3</v>
      </c>
      <c r="Q37">
        <v>3.1954349481414472E-4</v>
      </c>
      <c r="R37">
        <v>1.8231704036678602E-3</v>
      </c>
      <c r="S37">
        <v>2.0479952724368179E-4</v>
      </c>
      <c r="T37">
        <v>9.0922522645390798E-4</v>
      </c>
      <c r="U37">
        <v>1.4094994242115684E-4</v>
      </c>
      <c r="V37">
        <v>6.1198607916003065E-4</v>
      </c>
      <c r="W37">
        <v>1.3170171156114203E-4</v>
      </c>
      <c r="X37">
        <v>3.2895264686532197E-4</v>
      </c>
      <c r="Y37">
        <v>1.0070915398043313E-4</v>
      </c>
    </row>
    <row r="38" spans="1:25" x14ac:dyDescent="0.25">
      <c r="A38">
        <v>202133</v>
      </c>
      <c r="B38">
        <v>0.21770797205569042</v>
      </c>
      <c r="C38">
        <v>7.1034929222788595E-3</v>
      </c>
      <c r="D38">
        <v>0.17716452496313462</v>
      </c>
      <c r="E38">
        <v>5.3036858909065758E-3</v>
      </c>
      <c r="F38">
        <v>0.13075076244241127</v>
      </c>
      <c r="G38">
        <v>3.5049803975953859E-3</v>
      </c>
      <c r="H38">
        <v>8.3095484209389517E-2</v>
      </c>
      <c r="I38">
        <v>2.3095836277571319E-3</v>
      </c>
      <c r="J38">
        <v>4.5717212576501798E-2</v>
      </c>
      <c r="K38">
        <v>1.5530696441119131E-3</v>
      </c>
      <c r="L38">
        <v>2.0558607040405612E-2</v>
      </c>
      <c r="M38">
        <v>9.4667362190657353E-4</v>
      </c>
      <c r="N38">
        <v>7.5320856939925006E-3</v>
      </c>
      <c r="O38">
        <v>4.9068563876139993E-4</v>
      </c>
      <c r="P38">
        <v>3.5490605427974946E-3</v>
      </c>
      <c r="Q38">
        <v>3.1940029087957543E-4</v>
      </c>
      <c r="R38">
        <v>1.8223534051121494E-3</v>
      </c>
      <c r="S38">
        <v>2.0470766907226129E-4</v>
      </c>
      <c r="T38">
        <v>9.0857467348097671E-4</v>
      </c>
      <c r="U38">
        <v>1.4084904660388868E-4</v>
      </c>
      <c r="V38">
        <v>6.115081411626022E-4</v>
      </c>
      <c r="W38">
        <v>1.3159882607334414E-4</v>
      </c>
      <c r="X38">
        <v>3.2866521840204576E-4</v>
      </c>
      <c r="Y38">
        <v>1.0062114303733412E-4</v>
      </c>
    </row>
    <row r="39" spans="1:25" x14ac:dyDescent="0.25">
      <c r="A39">
        <v>202134</v>
      </c>
      <c r="B39">
        <v>0.21763249133234275</v>
      </c>
      <c r="C39">
        <v>7.1008100113222877E-3</v>
      </c>
      <c r="D39">
        <v>0.1772449624376887</v>
      </c>
      <c r="E39">
        <v>5.3046985233646017E-3</v>
      </c>
      <c r="F39">
        <v>0.13070270270270271</v>
      </c>
      <c r="G39">
        <v>3.5036176218403575E-3</v>
      </c>
      <c r="H39">
        <v>8.3121249980719694E-2</v>
      </c>
      <c r="I39">
        <v>2.3096840928737892E-3</v>
      </c>
      <c r="J39">
        <v>4.5715336037916686E-2</v>
      </c>
      <c r="K39">
        <v>1.5527814816851154E-3</v>
      </c>
      <c r="L39">
        <v>2.0551980170506964E-2</v>
      </c>
      <c r="M39">
        <v>9.46365398171899E-4</v>
      </c>
      <c r="N39">
        <v>7.529846926138146E-3</v>
      </c>
      <c r="O39">
        <v>4.9053924687888736E-4</v>
      </c>
      <c r="P39">
        <v>3.5474735430019379E-3</v>
      </c>
      <c r="Q39">
        <v>3.1925721524106112E-4</v>
      </c>
      <c r="R39">
        <v>1.8212325863294103E-3</v>
      </c>
      <c r="S39">
        <v>2.045816513899552E-4</v>
      </c>
      <c r="T39">
        <v>9.0783232336987354E-4</v>
      </c>
      <c r="U39">
        <v>1.4073391382885884E-4</v>
      </c>
      <c r="V39">
        <v>6.1099046707644745E-4</v>
      </c>
      <c r="W39">
        <v>1.3148738667184109E-4</v>
      </c>
      <c r="X39">
        <v>3.2833621628547633E-4</v>
      </c>
      <c r="Y39">
        <v>1.0052040222234555E-4</v>
      </c>
    </row>
    <row r="40" spans="1:25" x14ac:dyDescent="0.25">
      <c r="A40">
        <v>202135</v>
      </c>
      <c r="B40">
        <v>0.21749888652447172</v>
      </c>
      <c r="C40">
        <v>7.095254142955607E-3</v>
      </c>
      <c r="D40">
        <v>0.1771578947368421</v>
      </c>
      <c r="E40">
        <v>5.3018966345422794E-3</v>
      </c>
      <c r="F40">
        <v>0.13065652418204607</v>
      </c>
      <c r="G40">
        <v>3.5020185893471895E-3</v>
      </c>
      <c r="H40">
        <v>8.3081524420325598E-2</v>
      </c>
      <c r="I40">
        <v>2.308537905428894E-3</v>
      </c>
      <c r="J40">
        <v>4.5700335993280133E-2</v>
      </c>
      <c r="K40">
        <v>1.5522608522912343E-3</v>
      </c>
      <c r="L40">
        <v>2.0541020940954287E-2</v>
      </c>
      <c r="M40">
        <v>9.4585567547552187E-4</v>
      </c>
      <c r="N40">
        <v>7.5263670424348455E-3</v>
      </c>
      <c r="O40">
        <v>4.9031169970931209E-4</v>
      </c>
      <c r="P40">
        <v>3.5452805314941569E-3</v>
      </c>
      <c r="Q40">
        <v>3.1905950511326925E-4</v>
      </c>
      <c r="R40">
        <v>1.8198850787324054E-3</v>
      </c>
      <c r="S40">
        <v>2.0443014645626519E-4</v>
      </c>
      <c r="T40">
        <v>9.0711175616835997E-4</v>
      </c>
      <c r="U40">
        <v>1.4062215949666611E-4</v>
      </c>
      <c r="V40">
        <v>6.1030758031427161E-4</v>
      </c>
      <c r="W40">
        <v>1.3134038212115235E-4</v>
      </c>
      <c r="X40">
        <v>3.2796851502255785E-4</v>
      </c>
      <c r="Y40">
        <v>1.0040781172478715E-4</v>
      </c>
    </row>
    <row r="41" spans="1:25" x14ac:dyDescent="0.25">
      <c r="A41">
        <v>202136</v>
      </c>
      <c r="B41">
        <v>0.21749455768850187</v>
      </c>
      <c r="C41">
        <v>7.0942932732270363E-3</v>
      </c>
      <c r="D41">
        <v>0.17708114173504452</v>
      </c>
      <c r="E41">
        <v>5.2989021108003336E-3</v>
      </c>
      <c r="F41">
        <v>0.13064512645515217</v>
      </c>
      <c r="G41">
        <v>3.5008270033570973E-3</v>
      </c>
      <c r="H41">
        <v>8.3027763226820331E-2</v>
      </c>
      <c r="I41">
        <v>2.3069868160951984E-3</v>
      </c>
      <c r="J41">
        <v>4.5681084909372296E-2</v>
      </c>
      <c r="K41">
        <v>1.5513699322369219E-3</v>
      </c>
      <c r="L41">
        <v>2.0537984169099771E-2</v>
      </c>
      <c r="M41">
        <v>9.4545880065089469E-4</v>
      </c>
      <c r="N41">
        <v>7.5209671699887019E-3</v>
      </c>
      <c r="O41">
        <v>4.8995860736153821E-4</v>
      </c>
      <c r="P41">
        <v>3.5421674195012689E-3</v>
      </c>
      <c r="Q41">
        <v>3.1877884441226903E-4</v>
      </c>
      <c r="R41">
        <v>1.8182360129959164E-3</v>
      </c>
      <c r="S41">
        <v>2.0424473657622657E-4</v>
      </c>
      <c r="T41">
        <v>9.0595096540399751E-4</v>
      </c>
      <c r="U41">
        <v>1.4044213010512606E-4</v>
      </c>
      <c r="V41">
        <v>6.0940241851995978E-4</v>
      </c>
      <c r="W41">
        <v>1.3114552873593361E-4</v>
      </c>
      <c r="X41">
        <v>3.2745249942096812E-4</v>
      </c>
      <c r="Y41">
        <v>1.0024980729691765E-4</v>
      </c>
    </row>
    <row r="42" spans="1:25" x14ac:dyDescent="0.25">
      <c r="A42">
        <v>202137</v>
      </c>
      <c r="B42">
        <v>0.21749023099371817</v>
      </c>
      <c r="C42">
        <v>7.0933327903690818E-3</v>
      </c>
      <c r="D42">
        <v>0.177004485562097</v>
      </c>
      <c r="E42">
        <v>5.2959114909530364E-3</v>
      </c>
      <c r="F42">
        <v>0.13053889631962723</v>
      </c>
      <c r="G42">
        <v>3.4972379772435194E-3</v>
      </c>
      <c r="H42">
        <v>8.2988318224493249E-2</v>
      </c>
      <c r="I42">
        <v>2.3052072630192384E-3</v>
      </c>
      <c r="J42">
        <v>4.5649895178197064E-2</v>
      </c>
      <c r="K42">
        <v>1.5500650778740661E-3</v>
      </c>
      <c r="L42">
        <v>2.0566408199940097E-2</v>
      </c>
      <c r="M42">
        <v>9.4575858575970376E-4</v>
      </c>
      <c r="N42">
        <v>7.5142746500341936E-3</v>
      </c>
      <c r="O42">
        <v>4.8952099267619452E-4</v>
      </c>
      <c r="P42">
        <v>3.5387440432380996E-3</v>
      </c>
      <c r="Q42">
        <v>3.1847021302887905E-4</v>
      </c>
      <c r="R42">
        <v>1.8158436826500601E-3</v>
      </c>
      <c r="S42">
        <v>2.0397575955538193E-4</v>
      </c>
      <c r="T42">
        <v>9.1013929088277861E-4</v>
      </c>
      <c r="U42">
        <v>1.4065285145426729E-4</v>
      </c>
      <c r="V42">
        <v>6.0832600410436817E-4</v>
      </c>
      <c r="W42">
        <v>1.3091381017853873E-4</v>
      </c>
      <c r="X42">
        <v>3.2690421706440013E-4</v>
      </c>
      <c r="Y42">
        <v>1.00081922849782E-4</v>
      </c>
    </row>
    <row r="43" spans="1:25" x14ac:dyDescent="0.25">
      <c r="A43">
        <v>202138</v>
      </c>
      <c r="B43">
        <v>0.21737195965987741</v>
      </c>
      <c r="C43">
        <v>7.0891310744286666E-3</v>
      </c>
      <c r="D43">
        <v>0.17690718762034802</v>
      </c>
      <c r="E43">
        <v>5.2917340346241683E-3</v>
      </c>
      <c r="F43">
        <v>0.13047508191067425</v>
      </c>
      <c r="G43">
        <v>3.4948521658431943E-3</v>
      </c>
      <c r="H43">
        <v>8.2970641157744177E-2</v>
      </c>
      <c r="I43">
        <v>2.3040565528680938E-3</v>
      </c>
      <c r="J43">
        <v>4.5616377392078328E-2</v>
      </c>
      <c r="K43">
        <v>1.5486798993350314E-3</v>
      </c>
      <c r="L43">
        <v>2.0556977736405243E-2</v>
      </c>
      <c r="M43">
        <v>9.450657149087633E-4</v>
      </c>
      <c r="N43">
        <v>7.5147743921510531E-3</v>
      </c>
      <c r="O43">
        <v>4.8928549489297458E-4</v>
      </c>
      <c r="P43">
        <v>3.5348284568542999E-3</v>
      </c>
      <c r="Q43">
        <v>3.1811720817567085E-4</v>
      </c>
      <c r="R43">
        <v>1.8134468570884961E-3</v>
      </c>
      <c r="S43">
        <v>2.0370627776693224E-4</v>
      </c>
      <c r="T43">
        <v>9.084343331753448E-4</v>
      </c>
      <c r="U43">
        <v>1.4038924785963843E-4</v>
      </c>
      <c r="V43">
        <v>6.0700024865070431E-4</v>
      </c>
      <c r="W43">
        <v>1.306284165902066E-4</v>
      </c>
      <c r="X43">
        <v>3.2625129306914936E-4</v>
      </c>
      <c r="Y43">
        <v>9.9881997178541198E-5</v>
      </c>
    </row>
    <row r="44" spans="1:25" x14ac:dyDescent="0.25">
      <c r="A44">
        <v>202139</v>
      </c>
      <c r="B44">
        <v>0.21726675556872624</v>
      </c>
      <c r="C44">
        <v>7.0837830211829544E-3</v>
      </c>
      <c r="D44">
        <v>0.17679963640177604</v>
      </c>
      <c r="E44">
        <v>5.2861833789465077E-3</v>
      </c>
      <c r="F44">
        <v>0.13033369214208826</v>
      </c>
      <c r="G44">
        <v>3.490558313830318E-3</v>
      </c>
      <c r="H44">
        <v>8.2893039257848494E-2</v>
      </c>
      <c r="I44">
        <v>2.3013925699311511E-3</v>
      </c>
      <c r="J44">
        <v>4.5545434347922686E-2</v>
      </c>
      <c r="K44">
        <v>1.5462189202936085E-3</v>
      </c>
      <c r="L44">
        <v>2.0553858414132022E-2</v>
      </c>
      <c r="M44">
        <v>9.4441188650014047E-4</v>
      </c>
      <c r="N44">
        <v>7.5206509678214769E-3</v>
      </c>
      <c r="O44">
        <v>4.8913409491144731E-4</v>
      </c>
      <c r="P44">
        <v>3.5298741555369337E-3</v>
      </c>
      <c r="Q44">
        <v>3.1767056122950768E-4</v>
      </c>
      <c r="R44">
        <v>1.8155711929370721E-3</v>
      </c>
      <c r="S44">
        <v>2.0361160637559058E-4</v>
      </c>
      <c r="T44">
        <v>9.0612336785231881E-4</v>
      </c>
      <c r="U44">
        <v>1.4003195011419212E-4</v>
      </c>
      <c r="V44">
        <v>6.0541076755873577E-4</v>
      </c>
      <c r="W44">
        <v>1.3028625163764664E-4</v>
      </c>
      <c r="X44">
        <v>3.253451833042374E-4</v>
      </c>
      <c r="Y44">
        <v>9.96045461074317E-5</v>
      </c>
    </row>
    <row r="45" spans="1:25" x14ac:dyDescent="0.25">
      <c r="A45">
        <v>202140</v>
      </c>
      <c r="B45">
        <v>0.21689835354431627</v>
      </c>
      <c r="C45">
        <v>7.0698978711748444E-3</v>
      </c>
      <c r="D45">
        <v>0.17650545695456607</v>
      </c>
      <c r="E45">
        <v>5.2741212610901587E-3</v>
      </c>
      <c r="F45">
        <v>0.13013301244171305</v>
      </c>
      <c r="G45">
        <v>3.4842988865560827E-3</v>
      </c>
      <c r="H45">
        <v>8.2819923371647508E-2</v>
      </c>
      <c r="I45">
        <v>2.2977953409128401E-3</v>
      </c>
      <c r="J45">
        <v>4.5542901125852867E-2</v>
      </c>
      <c r="K45">
        <v>1.5448018039067452E-3</v>
      </c>
      <c r="L45">
        <v>2.0520863245786485E-2</v>
      </c>
      <c r="M45">
        <v>9.4262680752337338E-4</v>
      </c>
      <c r="N45">
        <v>7.5155274407003557E-3</v>
      </c>
      <c r="O45">
        <v>4.8853273914051872E-4</v>
      </c>
      <c r="P45">
        <v>3.5227424105623065E-3</v>
      </c>
      <c r="Q45">
        <v>3.170276142671281E-4</v>
      </c>
      <c r="R45">
        <v>1.8107687482617212E-3</v>
      </c>
      <c r="S45">
        <v>2.0307253790476801E-4</v>
      </c>
      <c r="T45">
        <v>9.0333729829207533E-4</v>
      </c>
      <c r="U45">
        <v>1.3960119772267221E-4</v>
      </c>
      <c r="V45">
        <v>6.1019017593816739E-4</v>
      </c>
      <c r="W45">
        <v>1.3053113076997786E-4</v>
      </c>
      <c r="X45">
        <v>3.2423626543087838E-4</v>
      </c>
      <c r="Y45">
        <v>9.9264995476984499E-5</v>
      </c>
    </row>
    <row r="46" spans="1:25" x14ac:dyDescent="0.25">
      <c r="A46">
        <v>202141</v>
      </c>
      <c r="B46">
        <v>0.21670761670761671</v>
      </c>
      <c r="C46">
        <v>7.0551144911155305E-3</v>
      </c>
      <c r="D46">
        <v>0.17645013214633468</v>
      </c>
      <c r="E46">
        <v>5.2661059106558312E-3</v>
      </c>
      <c r="F46">
        <v>0.12997472475688643</v>
      </c>
      <c r="G46">
        <v>3.4763745060315018E-3</v>
      </c>
      <c r="H46">
        <v>8.2701711491442537E-2</v>
      </c>
      <c r="I46">
        <v>2.2926939571264763E-3</v>
      </c>
      <c r="J46">
        <v>4.5464008744079527E-2</v>
      </c>
      <c r="K46">
        <v>1.5414054520096188E-3</v>
      </c>
      <c r="L46">
        <v>2.0471764602237687E-2</v>
      </c>
      <c r="M46">
        <v>9.4009588555832074E-4</v>
      </c>
      <c r="N46">
        <v>7.5170749662590488E-3</v>
      </c>
      <c r="O46">
        <v>4.8783550414804275E-4</v>
      </c>
      <c r="P46">
        <v>3.5187630478241945E-3</v>
      </c>
      <c r="Q46">
        <v>3.1633675328381511E-4</v>
      </c>
      <c r="R46">
        <v>1.8088616544897479E-3</v>
      </c>
      <c r="S46">
        <v>2.0252781183301502E-4</v>
      </c>
      <c r="T46">
        <v>8.9821695565820889E-4</v>
      </c>
      <c r="U46">
        <v>1.3880954802339974E-4</v>
      </c>
      <c r="V46">
        <v>6.0666902593510086E-4</v>
      </c>
      <c r="W46">
        <v>1.2977766235429576E-4</v>
      </c>
      <c r="X46">
        <v>3.3050827451072971E-4</v>
      </c>
      <c r="Y46">
        <v>9.9973643500577422E-5</v>
      </c>
    </row>
    <row r="47" spans="1:25" x14ac:dyDescent="0.25">
      <c r="A47">
        <v>202142</v>
      </c>
      <c r="B47">
        <v>0.21640113380901183</v>
      </c>
      <c r="C47">
        <v>7.0299171261998554E-3</v>
      </c>
      <c r="D47">
        <v>0.17584430847938054</v>
      </c>
      <c r="E47">
        <v>5.2399655214693469E-3</v>
      </c>
      <c r="F47">
        <v>0.12918853451756157</v>
      </c>
      <c r="G47">
        <v>3.4507340029937016E-3</v>
      </c>
      <c r="H47">
        <v>8.2316888160689355E-2</v>
      </c>
      <c r="I47">
        <v>2.2786747427184961E-3</v>
      </c>
      <c r="J47">
        <v>4.5251793910401447E-2</v>
      </c>
      <c r="K47">
        <v>1.5327393618069232E-3</v>
      </c>
      <c r="L47">
        <v>2.0397666962126436E-2</v>
      </c>
      <c r="M47">
        <v>9.3540210414926506E-4</v>
      </c>
      <c r="N47">
        <v>7.5046904315196998E-3</v>
      </c>
      <c r="O47">
        <v>4.8570928577893672E-4</v>
      </c>
      <c r="P47">
        <v>3.4924842032816174E-3</v>
      </c>
      <c r="Q47">
        <v>3.1397017449129707E-4</v>
      </c>
      <c r="R47">
        <v>1.7983616224958689E-3</v>
      </c>
      <c r="S47">
        <v>2.0102399412204796E-4</v>
      </c>
      <c r="T47">
        <v>8.9286206383412605E-4</v>
      </c>
      <c r="U47">
        <v>1.3755511080090676E-4</v>
      </c>
      <c r="V47">
        <v>6.0594395374865444E-4</v>
      </c>
      <c r="W47">
        <v>1.2885776787260959E-4</v>
      </c>
      <c r="X47">
        <v>3.3463295434205711E-4</v>
      </c>
      <c r="Y47">
        <v>1.0003758609860834E-4</v>
      </c>
    </row>
    <row r="48" spans="1:25" x14ac:dyDescent="0.25">
      <c r="A48">
        <v>202143</v>
      </c>
      <c r="B48">
        <v>0.21557698831968206</v>
      </c>
      <c r="C48">
        <v>6.9850145880699342E-3</v>
      </c>
      <c r="D48">
        <v>0.17485722102527274</v>
      </c>
      <c r="E48">
        <v>5.1951045520057118E-3</v>
      </c>
      <c r="F48">
        <v>0.12858792650918635</v>
      </c>
      <c r="G48">
        <v>3.4214198733165191E-3</v>
      </c>
      <c r="H48">
        <v>8.1732354263449727E-2</v>
      </c>
      <c r="I48">
        <v>2.256069233826988E-3</v>
      </c>
      <c r="J48">
        <v>4.487933326516004E-2</v>
      </c>
      <c r="K48">
        <v>1.5174700303691338E-3</v>
      </c>
      <c r="L48">
        <v>2.0235467255334805E-2</v>
      </c>
      <c r="M48">
        <v>9.2640035706925705E-4</v>
      </c>
      <c r="N48">
        <v>7.4857032705776521E-3</v>
      </c>
      <c r="O48">
        <v>4.8239208024834898E-4</v>
      </c>
      <c r="P48">
        <v>3.4910194788768025E-3</v>
      </c>
      <c r="Q48">
        <v>3.1188287081033165E-4</v>
      </c>
      <c r="R48">
        <v>1.7933920400984066E-3</v>
      </c>
      <c r="S48">
        <v>1.9917879174129297E-4</v>
      </c>
      <c r="T48">
        <v>8.7467806987705915E-4</v>
      </c>
      <c r="U48">
        <v>1.3475244468847449E-4</v>
      </c>
      <c r="V48">
        <v>6.0039095224797548E-4</v>
      </c>
      <c r="W48">
        <v>1.2693205719857895E-4</v>
      </c>
      <c r="X48">
        <v>3.3632972543264235E-4</v>
      </c>
      <c r="Y48">
        <v>9.9395793846857681E-5</v>
      </c>
    </row>
    <row r="49" spans="1:25" x14ac:dyDescent="0.25">
      <c r="A49">
        <v>202144</v>
      </c>
      <c r="B49">
        <v>0.21454163282854821</v>
      </c>
      <c r="C49">
        <v>6.9151615217523041E-3</v>
      </c>
      <c r="D49">
        <v>0.17336109618484685</v>
      </c>
      <c r="E49">
        <v>5.1228844244581087E-3</v>
      </c>
      <c r="F49">
        <v>0.12728058086677499</v>
      </c>
      <c r="G49">
        <v>3.3671237673756258E-3</v>
      </c>
      <c r="H49">
        <v>8.0801560872562975E-2</v>
      </c>
      <c r="I49">
        <v>2.218461199826399E-3</v>
      </c>
      <c r="J49">
        <v>4.4333558440259123E-2</v>
      </c>
      <c r="K49">
        <v>1.4914206772093034E-3</v>
      </c>
      <c r="L49">
        <v>1.9999150779160122E-2</v>
      </c>
      <c r="M49">
        <v>9.1206771263644456E-4</v>
      </c>
      <c r="N49">
        <v>7.4331255424919121E-3</v>
      </c>
      <c r="O49">
        <v>4.7644217800638078E-4</v>
      </c>
      <c r="P49">
        <v>3.4611627808213362E-3</v>
      </c>
      <c r="Q49">
        <v>3.0730806001800002E-4</v>
      </c>
      <c r="R49">
        <v>1.7540713509151434E-3</v>
      </c>
      <c r="S49">
        <v>1.9449646662290856E-4</v>
      </c>
      <c r="T49">
        <v>8.6825078848678529E-4</v>
      </c>
      <c r="U49">
        <v>1.3214041614360009E-4</v>
      </c>
      <c r="V49">
        <v>5.8118710845897568E-4</v>
      </c>
      <c r="W49">
        <v>1.2287088453513483E-4</v>
      </c>
      <c r="X49">
        <v>3.2631992702299812E-4</v>
      </c>
      <c r="Y49">
        <v>9.6437107585135569E-5</v>
      </c>
    </row>
    <row r="50" spans="1:25" x14ac:dyDescent="0.25">
      <c r="A50">
        <v>202145</v>
      </c>
      <c r="B50">
        <v>0.21310554645448163</v>
      </c>
      <c r="C50">
        <v>6.8179104635897325E-3</v>
      </c>
      <c r="D50">
        <v>0.17204512659058113</v>
      </c>
      <c r="E50">
        <v>5.0403009696212515E-3</v>
      </c>
      <c r="F50">
        <v>0.12602442551823878</v>
      </c>
      <c r="G50">
        <v>3.3091194646583067E-3</v>
      </c>
      <c r="H50">
        <v>7.9521132387774321E-2</v>
      </c>
      <c r="I50">
        <v>2.1692503682019166E-3</v>
      </c>
      <c r="J50">
        <v>4.3751595996935684E-2</v>
      </c>
      <c r="K50">
        <v>1.4605551763224669E-3</v>
      </c>
      <c r="L50">
        <v>1.9844595503409172E-2</v>
      </c>
      <c r="M50">
        <v>8.9689379686329253E-4</v>
      </c>
      <c r="N50">
        <v>7.3312767807002027E-3</v>
      </c>
      <c r="O50">
        <v>4.6717048419298203E-4</v>
      </c>
      <c r="P50">
        <v>3.4398610268571114E-3</v>
      </c>
      <c r="Q50">
        <v>3.0233774544294626E-4</v>
      </c>
      <c r="R50">
        <v>1.7545765658102015E-3</v>
      </c>
      <c r="S50">
        <v>1.91517208255333E-4</v>
      </c>
      <c r="T50">
        <v>8.649474996982741E-4</v>
      </c>
      <c r="U50">
        <v>1.2932108369347259E-4</v>
      </c>
      <c r="V50">
        <v>5.5733051643800996E-4</v>
      </c>
      <c r="W50">
        <v>1.1782587080824557E-4</v>
      </c>
      <c r="X50">
        <v>3.2090137631034731E-4</v>
      </c>
      <c r="Y50">
        <v>9.3775862204364737E-5</v>
      </c>
    </row>
    <row r="51" spans="1:25" x14ac:dyDescent="0.25">
      <c r="A51">
        <v>202146</v>
      </c>
      <c r="B51">
        <v>0.2126329241020492</v>
      </c>
      <c r="C51">
        <v>6.7236470177698343E-3</v>
      </c>
      <c r="D51">
        <v>0.17073637843531553</v>
      </c>
      <c r="E51">
        <v>4.9508001372033077E-3</v>
      </c>
      <c r="F51">
        <v>0.12518265952264979</v>
      </c>
      <c r="G51">
        <v>3.2469469618145101E-3</v>
      </c>
      <c r="H51">
        <v>7.8577051081988036E-2</v>
      </c>
      <c r="I51">
        <v>2.1204168762138289E-3</v>
      </c>
      <c r="J51">
        <v>4.3250666071994459E-2</v>
      </c>
      <c r="K51">
        <v>1.4263445948585066E-3</v>
      </c>
      <c r="L51">
        <v>1.9577635277758326E-2</v>
      </c>
      <c r="M51">
        <v>8.758526379294483E-4</v>
      </c>
      <c r="N51">
        <v>7.2554453085426534E-3</v>
      </c>
      <c r="O51">
        <v>4.5730976772294656E-4</v>
      </c>
      <c r="P51">
        <v>3.3826075376215208E-3</v>
      </c>
      <c r="Q51">
        <v>2.9465180908372991E-4</v>
      </c>
      <c r="R51">
        <v>1.7326243275024194E-3</v>
      </c>
      <c r="S51">
        <v>1.8625771536503639E-4</v>
      </c>
      <c r="T51">
        <v>8.4240785866585444E-4</v>
      </c>
      <c r="U51">
        <v>1.2415799691973433E-4</v>
      </c>
      <c r="V51">
        <v>5.2402917501965108E-4</v>
      </c>
      <c r="W51">
        <v>1.1078375315261726E-4</v>
      </c>
      <c r="X51">
        <v>3.2468630567862822E-4</v>
      </c>
      <c r="Y51">
        <v>9.1869196437133714E-5</v>
      </c>
    </row>
    <row r="52" spans="1:25" x14ac:dyDescent="0.25">
      <c r="A52">
        <v>202147</v>
      </c>
      <c r="B52">
        <v>0.21211043435735563</v>
      </c>
      <c r="C52">
        <v>6.6265044095667486E-3</v>
      </c>
      <c r="D52">
        <v>0.16959717182993767</v>
      </c>
      <c r="E52">
        <v>4.861148297594306E-3</v>
      </c>
      <c r="F52">
        <v>0.12378741554372853</v>
      </c>
      <c r="G52">
        <v>3.1758196672101841E-3</v>
      </c>
      <c r="H52">
        <v>7.7475273848771675E-2</v>
      </c>
      <c r="I52">
        <v>2.0647290877617874E-3</v>
      </c>
      <c r="J52">
        <v>4.2487034999887749E-2</v>
      </c>
      <c r="K52">
        <v>1.3820217730380194E-3</v>
      </c>
      <c r="L52">
        <v>1.9199785177228788E-2</v>
      </c>
      <c r="M52">
        <v>8.4908284418995505E-4</v>
      </c>
      <c r="N52">
        <v>7.2051573758058398E-3</v>
      </c>
      <c r="O52">
        <v>4.4662576973139128E-4</v>
      </c>
      <c r="P52">
        <v>3.3138799851865097E-3</v>
      </c>
      <c r="Q52">
        <v>2.8557986152024002E-4</v>
      </c>
      <c r="R52">
        <v>1.694814462416746E-3</v>
      </c>
      <c r="S52">
        <v>1.7977648814535997E-4</v>
      </c>
      <c r="T52">
        <v>8.2385231551752706E-4</v>
      </c>
      <c r="U52">
        <v>1.1909001504475766E-4</v>
      </c>
      <c r="V52">
        <v>5.1160490458568525E-4</v>
      </c>
      <c r="W52">
        <v>1.0572570288071814E-4</v>
      </c>
      <c r="X52">
        <v>3.3050497346426413E-4</v>
      </c>
      <c r="Y52">
        <v>8.9847118861141709E-5</v>
      </c>
    </row>
    <row r="53" spans="1:25" x14ac:dyDescent="0.25">
      <c r="A53">
        <v>202148</v>
      </c>
      <c r="B53">
        <v>0.21219384642203434</v>
      </c>
      <c r="C53">
        <v>6.5622837764993513E-3</v>
      </c>
      <c r="D53">
        <v>0.16991289620130656</v>
      </c>
      <c r="E53">
        <v>4.8058289657907241E-3</v>
      </c>
      <c r="F53">
        <v>0.12312092102368556</v>
      </c>
      <c r="G53">
        <v>3.1206555992589992E-3</v>
      </c>
      <c r="H53">
        <v>7.6723284430329289E-2</v>
      </c>
      <c r="I53">
        <v>2.0200275429128919E-3</v>
      </c>
      <c r="J53">
        <v>4.1906548504646701E-2</v>
      </c>
      <c r="K53">
        <v>1.3447609147634613E-3</v>
      </c>
      <c r="L53">
        <v>1.8976433831322637E-2</v>
      </c>
      <c r="M53">
        <v>8.2741724563635435E-4</v>
      </c>
      <c r="N53">
        <v>7.2096312394356477E-3</v>
      </c>
      <c r="O53">
        <v>4.3870331183720626E-4</v>
      </c>
      <c r="P53">
        <v>3.2905439833999421E-3</v>
      </c>
      <c r="Q53">
        <v>2.7903246534413792E-4</v>
      </c>
      <c r="R53">
        <v>1.6753360164021567E-3</v>
      </c>
      <c r="S53">
        <v>1.7491785134521995E-4</v>
      </c>
      <c r="T53">
        <v>8.2015281189179088E-4</v>
      </c>
      <c r="U53">
        <v>1.157577871140626E-4</v>
      </c>
      <c r="V53">
        <v>4.8873492843524264E-4</v>
      </c>
      <c r="W53">
        <v>1.0044188500789083E-4</v>
      </c>
      <c r="X53">
        <v>3.255110221648894E-4</v>
      </c>
      <c r="Y53">
        <v>8.6835150756260358E-5</v>
      </c>
    </row>
    <row r="54" spans="1:25" x14ac:dyDescent="0.25">
      <c r="A54">
        <v>202149</v>
      </c>
      <c r="B54">
        <v>0.21407159986296678</v>
      </c>
      <c r="C54">
        <v>6.5387646754492979E-3</v>
      </c>
      <c r="D54">
        <v>0.17025248933143669</v>
      </c>
      <c r="E54">
        <v>4.7626022442672396E-3</v>
      </c>
      <c r="F54">
        <v>0.1228575517944681</v>
      </c>
      <c r="G54">
        <v>3.0791917646310427E-3</v>
      </c>
      <c r="H54">
        <v>7.6294209702660404E-2</v>
      </c>
      <c r="I54">
        <v>1.9872931110238392E-3</v>
      </c>
      <c r="J54">
        <v>4.1712805298456009E-2</v>
      </c>
      <c r="K54">
        <v>1.3205346945218356E-3</v>
      </c>
      <c r="L54">
        <v>1.8949212535082856E-2</v>
      </c>
      <c r="M54">
        <v>8.142458931571188E-4</v>
      </c>
      <c r="N54">
        <v>7.1800779627868346E-3</v>
      </c>
      <c r="O54">
        <v>4.3136152115816535E-4</v>
      </c>
      <c r="P54">
        <v>3.3178856074053777E-3</v>
      </c>
      <c r="Q54">
        <v>2.7600004916465649E-4</v>
      </c>
      <c r="R54">
        <v>1.6611600587371513E-3</v>
      </c>
      <c r="S54">
        <v>1.7126699722840949E-4</v>
      </c>
      <c r="T54">
        <v>8.1712698153293018E-4</v>
      </c>
      <c r="U54">
        <v>1.1329428138662271E-4</v>
      </c>
      <c r="V54">
        <v>4.7222108159159035E-4</v>
      </c>
      <c r="W54">
        <v>9.651838503097283E-5</v>
      </c>
      <c r="X54">
        <v>3.1835704610967691E-4</v>
      </c>
      <c r="Y54">
        <v>8.4150812271493054E-5</v>
      </c>
    </row>
    <row r="55" spans="1:25" x14ac:dyDescent="0.25">
      <c r="A55">
        <v>202150</v>
      </c>
      <c r="B55">
        <v>0.21451783076598438</v>
      </c>
      <c r="C55">
        <v>6.4992218347700165E-3</v>
      </c>
      <c r="D55">
        <v>0.17097688553811988</v>
      </c>
      <c r="E55">
        <v>4.7408103835781179E-3</v>
      </c>
      <c r="F55">
        <v>0.12331321803691128</v>
      </c>
      <c r="G55">
        <v>3.0597652460202002E-3</v>
      </c>
      <c r="H55">
        <v>7.660849595343068E-2</v>
      </c>
      <c r="I55">
        <v>1.9726008841933081E-3</v>
      </c>
      <c r="J55">
        <v>4.17254132695805E-2</v>
      </c>
      <c r="K55">
        <v>1.3061422594649731E-3</v>
      </c>
      <c r="L55">
        <v>1.884514435695538E-2</v>
      </c>
      <c r="M55">
        <v>8.0331667212239213E-4</v>
      </c>
      <c r="N55">
        <v>7.2214941022280474E-3</v>
      </c>
      <c r="O55">
        <v>4.2791235655834819E-4</v>
      </c>
      <c r="P55">
        <v>3.3283786540759521E-3</v>
      </c>
      <c r="Q55">
        <v>2.7345904540785883E-4</v>
      </c>
      <c r="R55">
        <v>1.6940113561502023E-3</v>
      </c>
      <c r="S55">
        <v>1.709204499754582E-4</v>
      </c>
      <c r="T55">
        <v>7.9823673080359799E-4</v>
      </c>
      <c r="U55">
        <v>1.1039846027554628E-4</v>
      </c>
      <c r="V55">
        <v>4.7186446065892144E-4</v>
      </c>
      <c r="W55">
        <v>9.4910437973643597E-5</v>
      </c>
      <c r="X55">
        <v>3.2005210672895519E-4</v>
      </c>
      <c r="Y55">
        <v>8.3101491989136106E-5</v>
      </c>
    </row>
    <row r="56" spans="1:25" x14ac:dyDescent="0.25">
      <c r="A56">
        <v>202151</v>
      </c>
      <c r="B56">
        <v>0.21546891993641765</v>
      </c>
      <c r="C56">
        <v>6.4873429941018747E-3</v>
      </c>
      <c r="D56">
        <v>0.1713549806100596</v>
      </c>
      <c r="E56">
        <v>4.7238874016187231E-3</v>
      </c>
      <c r="F56">
        <v>0.123721400317145</v>
      </c>
      <c r="G56">
        <v>3.0507108713907342E-3</v>
      </c>
      <c r="H56">
        <v>7.6966046534220622E-2</v>
      </c>
      <c r="I56">
        <v>1.9664374595819243E-3</v>
      </c>
      <c r="J56">
        <v>4.2021555725992005E-2</v>
      </c>
      <c r="K56">
        <v>1.3029003157471104E-3</v>
      </c>
      <c r="L56">
        <v>1.9044327313574701E-2</v>
      </c>
      <c r="M56">
        <v>8.0262457174605907E-4</v>
      </c>
      <c r="N56">
        <v>7.2919497392497125E-3</v>
      </c>
      <c r="O56">
        <v>4.2728284970450898E-4</v>
      </c>
      <c r="P56">
        <v>3.3528677658858645E-3</v>
      </c>
      <c r="Q56">
        <v>2.7262461652591209E-4</v>
      </c>
      <c r="R56">
        <v>1.6914645079516497E-3</v>
      </c>
      <c r="S56">
        <v>1.6954561435588962E-4</v>
      </c>
      <c r="T56">
        <v>8.0439213726209906E-4</v>
      </c>
      <c r="U56">
        <v>1.0989169682145162E-4</v>
      </c>
      <c r="V56">
        <v>4.6746492795683741E-4</v>
      </c>
      <c r="W56">
        <v>9.3534315612442393E-5</v>
      </c>
      <c r="X56">
        <v>3.1935160611833629E-4</v>
      </c>
      <c r="Y56">
        <v>8.2201646116675388E-5</v>
      </c>
    </row>
    <row r="57" spans="1:25" x14ac:dyDescent="0.25">
      <c r="A57">
        <v>202152</v>
      </c>
      <c r="B57">
        <v>0.2156700004149894</v>
      </c>
      <c r="C57">
        <v>6.4651305932867508E-3</v>
      </c>
      <c r="D57">
        <v>0.17162038099609822</v>
      </c>
      <c r="E57">
        <v>4.707552669291795E-3</v>
      </c>
      <c r="F57">
        <v>0.12375511331273625</v>
      </c>
      <c r="G57">
        <v>3.0366552264834926E-3</v>
      </c>
      <c r="H57">
        <v>7.7062654714124351E-2</v>
      </c>
      <c r="I57">
        <v>1.9574465006990285E-3</v>
      </c>
      <c r="J57">
        <v>4.2125418860698899E-2</v>
      </c>
      <c r="K57">
        <v>1.2968756715936618E-3</v>
      </c>
      <c r="L57">
        <v>1.9069099856469141E-2</v>
      </c>
      <c r="M57">
        <v>7.9862147780565963E-4</v>
      </c>
      <c r="N57">
        <v>7.3457488636145688E-3</v>
      </c>
      <c r="O57">
        <v>4.2630596809151194E-4</v>
      </c>
      <c r="P57">
        <v>3.3868497191808021E-3</v>
      </c>
      <c r="Q57">
        <v>2.7214416985809107E-4</v>
      </c>
      <c r="R57">
        <v>1.6845349247182648E-3</v>
      </c>
      <c r="S57">
        <v>1.6797555807847279E-4</v>
      </c>
      <c r="T57">
        <v>8.1069969915741026E-4</v>
      </c>
      <c r="U57">
        <v>1.0943363506316804E-4</v>
      </c>
      <c r="V57">
        <v>4.6851171040239421E-4</v>
      </c>
      <c r="W57">
        <v>9.2782313263300764E-5</v>
      </c>
      <c r="X57">
        <v>3.1311577185737038E-4</v>
      </c>
      <c r="Y57">
        <v>8.0596280567336737E-5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A89C3-2693-4A58-8E93-6CEE70966248}">
  <sheetPr codeName="Sheet7"/>
  <dimension ref="A1:J5231"/>
  <sheetViews>
    <sheetView workbookViewId="0">
      <selection activeCell="J2" sqref="J2"/>
    </sheetView>
  </sheetViews>
  <sheetFormatPr defaultRowHeight="15" x14ac:dyDescent="0.25"/>
  <cols>
    <col min="2" max="2" width="11.140625" bestFit="1" customWidth="1"/>
    <col min="3" max="3" width="11" bestFit="1" customWidth="1"/>
    <col min="4" max="4" width="11.85546875" bestFit="1" customWidth="1"/>
    <col min="5" max="5" width="22" bestFit="1" customWidth="1"/>
    <col min="6" max="6" width="22.85546875" bestFit="1" customWidth="1"/>
    <col min="7" max="7" width="21.28515625" customWidth="1"/>
    <col min="8" max="8" width="17.28515625" style="1" customWidth="1"/>
    <col min="9" max="9" width="19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39</v>
      </c>
      <c r="H1" s="1" t="s">
        <v>43</v>
      </c>
      <c r="I1" t="s">
        <v>44</v>
      </c>
      <c r="J1" t="s">
        <v>45</v>
      </c>
    </row>
    <row r="2" spans="1:10" x14ac:dyDescent="0.25">
      <c r="A2">
        <v>202011</v>
      </c>
      <c r="B2" t="s">
        <v>6</v>
      </c>
      <c r="C2">
        <v>1</v>
      </c>
      <c r="D2">
        <v>0</v>
      </c>
      <c r="E2">
        <v>1</v>
      </c>
      <c r="F2">
        <v>0</v>
      </c>
      <c r="G2" s="1">
        <f>F2/E2</f>
        <v>0</v>
      </c>
      <c r="H2" s="1" t="str">
        <f>IFERROR((F2/E2)*SQRT((SQRT(F2)/F2)^2+(SQRT(E2)/E2)^2)*1.96,"")</f>
        <v/>
      </c>
      <c r="I2" s="1" t="str">
        <f>IFERROR(G2-H2,"")</f>
        <v/>
      </c>
      <c r="J2" s="1" t="str">
        <f>IFERROR(G2+H2,"")</f>
        <v/>
      </c>
    </row>
    <row r="3" spans="1:10" x14ac:dyDescent="0.25">
      <c r="A3">
        <v>202012</v>
      </c>
      <c r="B3" t="s">
        <v>6</v>
      </c>
      <c r="C3">
        <v>14</v>
      </c>
      <c r="D3">
        <v>0</v>
      </c>
      <c r="E3">
        <v>15</v>
      </c>
      <c r="F3">
        <v>0</v>
      </c>
      <c r="G3" s="1">
        <f t="shared" ref="G3:G66" si="0">F3/E3</f>
        <v>0</v>
      </c>
      <c r="H3" s="1" t="str">
        <f t="shared" ref="H3:H66" si="1">IFERROR((F3/E3)*SQRT((SQRT(F3)/F3)^2+(SQRT(E3)/E3)^2)*1.96,"")</f>
        <v/>
      </c>
      <c r="I3" s="1" t="str">
        <f t="shared" ref="I3:I66" si="2">IFERROR(G3-H3,"")</f>
        <v/>
      </c>
      <c r="J3" s="1" t="str">
        <f t="shared" ref="J3:J66" si="3">IFERROR(G3+H3,"")</f>
        <v/>
      </c>
    </row>
    <row r="4" spans="1:10" x14ac:dyDescent="0.25">
      <c r="A4">
        <v>202013</v>
      </c>
      <c r="B4" t="s">
        <v>6</v>
      </c>
      <c r="C4">
        <v>8</v>
      </c>
      <c r="D4">
        <v>0</v>
      </c>
      <c r="E4">
        <v>23</v>
      </c>
      <c r="F4">
        <v>0</v>
      </c>
      <c r="G4" s="1">
        <f t="shared" si="0"/>
        <v>0</v>
      </c>
      <c r="H4" s="1" t="str">
        <f t="shared" si="1"/>
        <v/>
      </c>
      <c r="I4" s="1" t="str">
        <f t="shared" si="2"/>
        <v/>
      </c>
      <c r="J4" s="1" t="str">
        <f t="shared" si="3"/>
        <v/>
      </c>
    </row>
    <row r="5" spans="1:10" x14ac:dyDescent="0.25">
      <c r="A5">
        <v>202014</v>
      </c>
      <c r="B5" t="s">
        <v>6</v>
      </c>
      <c r="C5">
        <v>11</v>
      </c>
      <c r="D5">
        <v>0</v>
      </c>
      <c r="E5">
        <v>34</v>
      </c>
      <c r="F5">
        <v>0</v>
      </c>
      <c r="G5" s="1">
        <f t="shared" si="0"/>
        <v>0</v>
      </c>
      <c r="H5" s="1" t="str">
        <f t="shared" si="1"/>
        <v/>
      </c>
      <c r="I5" s="1" t="str">
        <f t="shared" si="2"/>
        <v/>
      </c>
      <c r="J5" s="1" t="str">
        <f t="shared" si="3"/>
        <v/>
      </c>
    </row>
    <row r="6" spans="1:10" x14ac:dyDescent="0.25">
      <c r="A6">
        <v>202015</v>
      </c>
      <c r="B6" t="s">
        <v>6</v>
      </c>
      <c r="C6">
        <v>15</v>
      </c>
      <c r="D6">
        <v>0</v>
      </c>
      <c r="E6">
        <v>49</v>
      </c>
      <c r="F6">
        <v>0</v>
      </c>
      <c r="G6" s="1">
        <f t="shared" si="0"/>
        <v>0</v>
      </c>
      <c r="H6" s="1" t="str">
        <f t="shared" si="1"/>
        <v/>
      </c>
      <c r="I6" s="1" t="str">
        <f t="shared" si="2"/>
        <v/>
      </c>
      <c r="J6" s="1" t="str">
        <f t="shared" si="3"/>
        <v/>
      </c>
    </row>
    <row r="7" spans="1:10" x14ac:dyDescent="0.25">
      <c r="A7">
        <v>202016</v>
      </c>
      <c r="B7" t="s">
        <v>6</v>
      </c>
      <c r="C7">
        <v>14</v>
      </c>
      <c r="D7">
        <v>0</v>
      </c>
      <c r="E7">
        <v>63</v>
      </c>
      <c r="F7">
        <v>0</v>
      </c>
      <c r="G7" s="1">
        <f t="shared" si="0"/>
        <v>0</v>
      </c>
      <c r="H7" s="1" t="str">
        <f t="shared" si="1"/>
        <v/>
      </c>
      <c r="I7" s="1" t="str">
        <f t="shared" si="2"/>
        <v/>
      </c>
      <c r="J7" s="1" t="str">
        <f t="shared" si="3"/>
        <v/>
      </c>
    </row>
    <row r="8" spans="1:10" x14ac:dyDescent="0.25">
      <c r="A8">
        <v>202017</v>
      </c>
      <c r="B8" t="s">
        <v>6</v>
      </c>
      <c r="C8">
        <v>12</v>
      </c>
      <c r="D8">
        <v>0</v>
      </c>
      <c r="E8">
        <v>75</v>
      </c>
      <c r="F8">
        <v>0</v>
      </c>
      <c r="G8" s="1">
        <f t="shared" si="0"/>
        <v>0</v>
      </c>
      <c r="H8" s="1" t="str">
        <f t="shared" si="1"/>
        <v/>
      </c>
      <c r="I8" s="1" t="str">
        <f t="shared" si="2"/>
        <v/>
      </c>
      <c r="J8" s="1" t="str">
        <f t="shared" si="3"/>
        <v/>
      </c>
    </row>
    <row r="9" spans="1:10" x14ac:dyDescent="0.25">
      <c r="A9">
        <v>202018</v>
      </c>
      <c r="B9" t="s">
        <v>6</v>
      </c>
      <c r="C9">
        <v>33</v>
      </c>
      <c r="D9">
        <v>0</v>
      </c>
      <c r="E9">
        <v>108</v>
      </c>
      <c r="F9">
        <v>0</v>
      </c>
      <c r="G9" s="1">
        <f t="shared" si="0"/>
        <v>0</v>
      </c>
      <c r="H9" s="1" t="str">
        <f t="shared" si="1"/>
        <v/>
      </c>
      <c r="I9" s="1" t="str">
        <f t="shared" si="2"/>
        <v/>
      </c>
      <c r="J9" s="1" t="str">
        <f t="shared" si="3"/>
        <v/>
      </c>
    </row>
    <row r="10" spans="1:10" x14ac:dyDescent="0.25">
      <c r="A10">
        <v>202019</v>
      </c>
      <c r="B10" t="s">
        <v>6</v>
      </c>
      <c r="C10">
        <v>5</v>
      </c>
      <c r="D10">
        <v>0</v>
      </c>
      <c r="E10">
        <v>113</v>
      </c>
      <c r="F10">
        <v>0</v>
      </c>
      <c r="G10" s="1">
        <f t="shared" si="0"/>
        <v>0</v>
      </c>
      <c r="H10" s="1" t="str">
        <f t="shared" si="1"/>
        <v/>
      </c>
      <c r="I10" s="1" t="str">
        <f t="shared" si="2"/>
        <v/>
      </c>
      <c r="J10" s="1" t="str">
        <f t="shared" si="3"/>
        <v/>
      </c>
    </row>
    <row r="11" spans="1:10" x14ac:dyDescent="0.25">
      <c r="A11">
        <v>202020</v>
      </c>
      <c r="B11" t="s">
        <v>6</v>
      </c>
      <c r="C11">
        <v>18</v>
      </c>
      <c r="D11">
        <v>0</v>
      </c>
      <c r="E11">
        <v>131</v>
      </c>
      <c r="F11">
        <v>0</v>
      </c>
      <c r="G11" s="1">
        <f t="shared" si="0"/>
        <v>0</v>
      </c>
      <c r="H11" s="1" t="str">
        <f t="shared" si="1"/>
        <v/>
      </c>
      <c r="I11" s="1" t="str">
        <f t="shared" si="2"/>
        <v/>
      </c>
      <c r="J11" s="1" t="str">
        <f t="shared" si="3"/>
        <v/>
      </c>
    </row>
    <row r="12" spans="1:10" x14ac:dyDescent="0.25">
      <c r="A12">
        <v>202021</v>
      </c>
      <c r="B12" t="s">
        <v>6</v>
      </c>
      <c r="C12">
        <v>24</v>
      </c>
      <c r="D12">
        <v>0</v>
      </c>
      <c r="E12">
        <v>155</v>
      </c>
      <c r="F12">
        <v>0</v>
      </c>
      <c r="G12" s="1">
        <f t="shared" si="0"/>
        <v>0</v>
      </c>
      <c r="H12" s="1" t="str">
        <f t="shared" si="1"/>
        <v/>
      </c>
      <c r="I12" s="1" t="str">
        <f t="shared" si="2"/>
        <v/>
      </c>
      <c r="J12" s="1" t="str">
        <f t="shared" si="3"/>
        <v/>
      </c>
    </row>
    <row r="13" spans="1:10" x14ac:dyDescent="0.25">
      <c r="A13">
        <v>202022</v>
      </c>
      <c r="B13" t="s">
        <v>6</v>
      </c>
      <c r="C13">
        <v>22</v>
      </c>
      <c r="D13">
        <v>0</v>
      </c>
      <c r="E13">
        <v>177</v>
      </c>
      <c r="F13">
        <v>0</v>
      </c>
      <c r="G13" s="1">
        <f t="shared" si="0"/>
        <v>0</v>
      </c>
      <c r="H13" s="1" t="str">
        <f t="shared" si="1"/>
        <v/>
      </c>
      <c r="I13" s="1" t="str">
        <f t="shared" si="2"/>
        <v/>
      </c>
      <c r="J13" s="1" t="str">
        <f t="shared" si="3"/>
        <v/>
      </c>
    </row>
    <row r="14" spans="1:10" x14ac:dyDescent="0.25">
      <c r="A14">
        <v>202023</v>
      </c>
      <c r="B14" t="s">
        <v>6</v>
      </c>
      <c r="C14">
        <v>34</v>
      </c>
      <c r="D14">
        <v>0</v>
      </c>
      <c r="E14">
        <v>211</v>
      </c>
      <c r="F14">
        <v>0</v>
      </c>
      <c r="G14" s="1">
        <f t="shared" si="0"/>
        <v>0</v>
      </c>
      <c r="H14" s="1" t="str">
        <f t="shared" si="1"/>
        <v/>
      </c>
      <c r="I14" s="1" t="str">
        <f t="shared" si="2"/>
        <v/>
      </c>
      <c r="J14" s="1" t="str">
        <f t="shared" si="3"/>
        <v/>
      </c>
    </row>
    <row r="15" spans="1:10" x14ac:dyDescent="0.25">
      <c r="A15">
        <v>202024</v>
      </c>
      <c r="B15" t="s">
        <v>6</v>
      </c>
      <c r="C15">
        <v>25</v>
      </c>
      <c r="D15">
        <v>0</v>
      </c>
      <c r="E15">
        <v>236</v>
      </c>
      <c r="F15">
        <v>0</v>
      </c>
      <c r="G15" s="1">
        <f t="shared" si="0"/>
        <v>0</v>
      </c>
      <c r="H15" s="1" t="str">
        <f t="shared" si="1"/>
        <v/>
      </c>
      <c r="I15" s="1" t="str">
        <f t="shared" si="2"/>
        <v/>
      </c>
      <c r="J15" s="1" t="str">
        <f t="shared" si="3"/>
        <v/>
      </c>
    </row>
    <row r="16" spans="1:10" x14ac:dyDescent="0.25">
      <c r="A16">
        <v>202025</v>
      </c>
      <c r="B16" t="s">
        <v>6</v>
      </c>
      <c r="C16">
        <v>29</v>
      </c>
      <c r="D16">
        <v>0</v>
      </c>
      <c r="E16">
        <v>265</v>
      </c>
      <c r="F16">
        <v>0</v>
      </c>
      <c r="G16" s="1">
        <f t="shared" si="0"/>
        <v>0</v>
      </c>
      <c r="H16" s="1" t="str">
        <f t="shared" si="1"/>
        <v/>
      </c>
      <c r="I16" s="1" t="str">
        <f t="shared" si="2"/>
        <v/>
      </c>
      <c r="J16" s="1" t="str">
        <f t="shared" si="3"/>
        <v/>
      </c>
    </row>
    <row r="17" spans="1:10" x14ac:dyDescent="0.25">
      <c r="A17">
        <v>202026</v>
      </c>
      <c r="B17" t="s">
        <v>6</v>
      </c>
      <c r="C17">
        <v>141</v>
      </c>
      <c r="D17">
        <v>0</v>
      </c>
      <c r="E17">
        <v>406</v>
      </c>
      <c r="F17">
        <v>0</v>
      </c>
      <c r="G17" s="1">
        <f t="shared" si="0"/>
        <v>0</v>
      </c>
      <c r="H17" s="1" t="str">
        <f t="shared" si="1"/>
        <v/>
      </c>
      <c r="I17" s="1" t="str">
        <f t="shared" si="2"/>
        <v/>
      </c>
      <c r="J17" s="1" t="str">
        <f t="shared" si="3"/>
        <v/>
      </c>
    </row>
    <row r="18" spans="1:10" x14ac:dyDescent="0.25">
      <c r="A18">
        <v>202027</v>
      </c>
      <c r="B18" t="s">
        <v>6</v>
      </c>
      <c r="C18">
        <v>66</v>
      </c>
      <c r="D18">
        <v>0</v>
      </c>
      <c r="E18">
        <v>472</v>
      </c>
      <c r="F18">
        <v>0</v>
      </c>
      <c r="G18" s="1">
        <f t="shared" si="0"/>
        <v>0</v>
      </c>
      <c r="H18" s="1" t="str">
        <f t="shared" si="1"/>
        <v/>
      </c>
      <c r="I18" s="1" t="str">
        <f t="shared" si="2"/>
        <v/>
      </c>
      <c r="J18" s="1" t="str">
        <f t="shared" si="3"/>
        <v/>
      </c>
    </row>
    <row r="19" spans="1:10" x14ac:dyDescent="0.25">
      <c r="A19">
        <v>202028</v>
      </c>
      <c r="B19" t="s">
        <v>6</v>
      </c>
      <c r="C19">
        <v>58</v>
      </c>
      <c r="D19">
        <v>0</v>
      </c>
      <c r="E19">
        <v>530</v>
      </c>
      <c r="F19">
        <v>0</v>
      </c>
      <c r="G19" s="1">
        <f t="shared" si="0"/>
        <v>0</v>
      </c>
      <c r="H19" s="1" t="str">
        <f t="shared" si="1"/>
        <v/>
      </c>
      <c r="I19" s="1" t="str">
        <f t="shared" si="2"/>
        <v/>
      </c>
      <c r="J19" s="1" t="str">
        <f t="shared" si="3"/>
        <v/>
      </c>
    </row>
    <row r="20" spans="1:10" x14ac:dyDescent="0.25">
      <c r="A20">
        <v>202029</v>
      </c>
      <c r="B20" t="s">
        <v>6</v>
      </c>
      <c r="C20">
        <v>35</v>
      </c>
      <c r="D20">
        <v>0</v>
      </c>
      <c r="E20">
        <v>565</v>
      </c>
      <c r="F20">
        <v>0</v>
      </c>
      <c r="G20" s="1">
        <f t="shared" si="0"/>
        <v>0</v>
      </c>
      <c r="H20" s="1" t="str">
        <f t="shared" si="1"/>
        <v/>
      </c>
      <c r="I20" s="1" t="str">
        <f t="shared" si="2"/>
        <v/>
      </c>
      <c r="J20" s="1" t="str">
        <f t="shared" si="3"/>
        <v/>
      </c>
    </row>
    <row r="21" spans="1:10" x14ac:dyDescent="0.25">
      <c r="A21">
        <v>202030</v>
      </c>
      <c r="B21" t="s">
        <v>6</v>
      </c>
      <c r="C21">
        <v>64</v>
      </c>
      <c r="D21">
        <v>0</v>
      </c>
      <c r="E21">
        <v>629</v>
      </c>
      <c r="F21">
        <v>0</v>
      </c>
      <c r="G21" s="1">
        <f t="shared" si="0"/>
        <v>0</v>
      </c>
      <c r="H21" s="1" t="str">
        <f t="shared" si="1"/>
        <v/>
      </c>
      <c r="I21" s="1" t="str">
        <f t="shared" si="2"/>
        <v/>
      </c>
      <c r="J21" s="1" t="str">
        <f t="shared" si="3"/>
        <v/>
      </c>
    </row>
    <row r="22" spans="1:10" x14ac:dyDescent="0.25">
      <c r="A22">
        <v>202031</v>
      </c>
      <c r="B22" t="s">
        <v>6</v>
      </c>
      <c r="C22">
        <v>44</v>
      </c>
      <c r="D22">
        <v>0</v>
      </c>
      <c r="E22">
        <v>673</v>
      </c>
      <c r="F22">
        <v>0</v>
      </c>
      <c r="G22" s="1">
        <f t="shared" si="0"/>
        <v>0</v>
      </c>
      <c r="H22" s="1" t="str">
        <f t="shared" si="1"/>
        <v/>
      </c>
      <c r="I22" s="1" t="str">
        <f t="shared" si="2"/>
        <v/>
      </c>
      <c r="J22" s="1" t="str">
        <f t="shared" si="3"/>
        <v/>
      </c>
    </row>
    <row r="23" spans="1:10" x14ac:dyDescent="0.25">
      <c r="A23">
        <v>202032</v>
      </c>
      <c r="B23" t="s">
        <v>6</v>
      </c>
      <c r="C23">
        <v>64</v>
      </c>
      <c r="D23">
        <v>0</v>
      </c>
      <c r="E23">
        <v>737</v>
      </c>
      <c r="F23">
        <v>0</v>
      </c>
      <c r="G23" s="1">
        <f t="shared" si="0"/>
        <v>0</v>
      </c>
      <c r="H23" s="1" t="str">
        <f t="shared" si="1"/>
        <v/>
      </c>
      <c r="I23" s="1" t="str">
        <f t="shared" si="2"/>
        <v/>
      </c>
      <c r="J23" s="1" t="str">
        <f t="shared" si="3"/>
        <v/>
      </c>
    </row>
    <row r="24" spans="1:10" x14ac:dyDescent="0.25">
      <c r="A24">
        <v>202033</v>
      </c>
      <c r="B24" t="s">
        <v>6</v>
      </c>
      <c r="C24">
        <v>79</v>
      </c>
      <c r="D24">
        <v>0</v>
      </c>
      <c r="E24">
        <v>816</v>
      </c>
      <c r="F24">
        <v>0</v>
      </c>
      <c r="G24" s="1">
        <f t="shared" si="0"/>
        <v>0</v>
      </c>
      <c r="H24" s="1" t="str">
        <f t="shared" si="1"/>
        <v/>
      </c>
      <c r="I24" s="1" t="str">
        <f t="shared" si="2"/>
        <v/>
      </c>
      <c r="J24" s="1" t="str">
        <f t="shared" si="3"/>
        <v/>
      </c>
    </row>
    <row r="25" spans="1:10" x14ac:dyDescent="0.25">
      <c r="A25">
        <v>202034</v>
      </c>
      <c r="B25" t="s">
        <v>6</v>
      </c>
      <c r="C25">
        <v>78</v>
      </c>
      <c r="D25">
        <v>0</v>
      </c>
      <c r="E25">
        <v>894</v>
      </c>
      <c r="F25">
        <v>0</v>
      </c>
      <c r="G25" s="1">
        <f t="shared" si="0"/>
        <v>0</v>
      </c>
      <c r="H25" s="1" t="str">
        <f t="shared" si="1"/>
        <v/>
      </c>
      <c r="I25" s="1" t="str">
        <f t="shared" si="2"/>
        <v/>
      </c>
      <c r="J25" s="1" t="str">
        <f t="shared" si="3"/>
        <v/>
      </c>
    </row>
    <row r="26" spans="1:10" x14ac:dyDescent="0.25">
      <c r="A26">
        <v>202035</v>
      </c>
      <c r="B26" t="s">
        <v>6</v>
      </c>
      <c r="C26">
        <v>71</v>
      </c>
      <c r="D26">
        <v>0</v>
      </c>
      <c r="E26">
        <v>965</v>
      </c>
      <c r="F26">
        <v>0</v>
      </c>
      <c r="G26" s="1">
        <f t="shared" si="0"/>
        <v>0</v>
      </c>
      <c r="H26" s="1" t="str">
        <f t="shared" si="1"/>
        <v/>
      </c>
      <c r="I26" s="1" t="str">
        <f t="shared" si="2"/>
        <v/>
      </c>
      <c r="J26" s="1" t="str">
        <f t="shared" si="3"/>
        <v/>
      </c>
    </row>
    <row r="27" spans="1:10" x14ac:dyDescent="0.25">
      <c r="A27">
        <v>202036</v>
      </c>
      <c r="B27" t="s">
        <v>6</v>
      </c>
      <c r="C27">
        <v>92</v>
      </c>
      <c r="D27">
        <v>0</v>
      </c>
      <c r="E27">
        <v>1057</v>
      </c>
      <c r="F27">
        <v>0</v>
      </c>
      <c r="G27" s="1">
        <f t="shared" si="0"/>
        <v>0</v>
      </c>
      <c r="H27" s="1" t="str">
        <f t="shared" si="1"/>
        <v/>
      </c>
      <c r="I27" s="1" t="str">
        <f t="shared" si="2"/>
        <v/>
      </c>
      <c r="J27" s="1" t="str">
        <f t="shared" si="3"/>
        <v/>
      </c>
    </row>
    <row r="28" spans="1:10" x14ac:dyDescent="0.25">
      <c r="A28">
        <v>202037</v>
      </c>
      <c r="B28" t="s">
        <v>6</v>
      </c>
      <c r="C28">
        <v>120</v>
      </c>
      <c r="D28">
        <v>0</v>
      </c>
      <c r="E28">
        <v>1177</v>
      </c>
      <c r="F28">
        <v>0</v>
      </c>
      <c r="G28" s="1">
        <f t="shared" si="0"/>
        <v>0</v>
      </c>
      <c r="H28" s="1" t="str">
        <f t="shared" si="1"/>
        <v/>
      </c>
      <c r="I28" s="1" t="str">
        <f t="shared" si="2"/>
        <v/>
      </c>
      <c r="J28" s="1" t="str">
        <f t="shared" si="3"/>
        <v/>
      </c>
    </row>
    <row r="29" spans="1:10" x14ac:dyDescent="0.25">
      <c r="A29">
        <v>202038</v>
      </c>
      <c r="B29" t="s">
        <v>6</v>
      </c>
      <c r="C29">
        <v>182</v>
      </c>
      <c r="D29">
        <v>0</v>
      </c>
      <c r="E29">
        <v>1359</v>
      </c>
      <c r="F29">
        <v>0</v>
      </c>
      <c r="G29" s="1">
        <f t="shared" si="0"/>
        <v>0</v>
      </c>
      <c r="H29" s="1" t="str">
        <f t="shared" si="1"/>
        <v/>
      </c>
      <c r="I29" s="1" t="str">
        <f t="shared" si="2"/>
        <v/>
      </c>
      <c r="J29" s="1" t="str">
        <f t="shared" si="3"/>
        <v/>
      </c>
    </row>
    <row r="30" spans="1:10" x14ac:dyDescent="0.25">
      <c r="A30">
        <v>202039</v>
      </c>
      <c r="B30" t="s">
        <v>6</v>
      </c>
      <c r="C30">
        <v>212</v>
      </c>
      <c r="D30">
        <v>0</v>
      </c>
      <c r="E30">
        <v>1571</v>
      </c>
      <c r="F30">
        <v>0</v>
      </c>
      <c r="G30" s="1">
        <f t="shared" si="0"/>
        <v>0</v>
      </c>
      <c r="H30" s="1" t="str">
        <f t="shared" si="1"/>
        <v/>
      </c>
      <c r="I30" s="1" t="str">
        <f t="shared" si="2"/>
        <v/>
      </c>
      <c r="J30" s="1" t="str">
        <f t="shared" si="3"/>
        <v/>
      </c>
    </row>
    <row r="31" spans="1:10" x14ac:dyDescent="0.25">
      <c r="A31">
        <v>202040</v>
      </c>
      <c r="B31" t="s">
        <v>6</v>
      </c>
      <c r="C31">
        <v>117</v>
      </c>
      <c r="D31">
        <v>0</v>
      </c>
      <c r="E31">
        <v>1688</v>
      </c>
      <c r="F31">
        <v>0</v>
      </c>
      <c r="G31" s="1">
        <f t="shared" si="0"/>
        <v>0</v>
      </c>
      <c r="H31" s="1" t="str">
        <f t="shared" si="1"/>
        <v/>
      </c>
      <c r="I31" s="1" t="str">
        <f t="shared" si="2"/>
        <v/>
      </c>
      <c r="J31" s="1" t="str">
        <f t="shared" si="3"/>
        <v/>
      </c>
    </row>
    <row r="32" spans="1:10" x14ac:dyDescent="0.25">
      <c r="A32">
        <v>202041</v>
      </c>
      <c r="B32" t="s">
        <v>6</v>
      </c>
      <c r="C32">
        <v>264</v>
      </c>
      <c r="D32">
        <v>0</v>
      </c>
      <c r="E32">
        <v>1952</v>
      </c>
      <c r="F32">
        <v>0</v>
      </c>
      <c r="G32" s="1">
        <f t="shared" si="0"/>
        <v>0</v>
      </c>
      <c r="H32" s="1" t="str">
        <f t="shared" si="1"/>
        <v/>
      </c>
      <c r="I32" s="1" t="str">
        <f t="shared" si="2"/>
        <v/>
      </c>
      <c r="J32" s="1" t="str">
        <f t="shared" si="3"/>
        <v/>
      </c>
    </row>
    <row r="33" spans="1:10" x14ac:dyDescent="0.25">
      <c r="A33">
        <v>202042</v>
      </c>
      <c r="B33" t="s">
        <v>6</v>
      </c>
      <c r="C33">
        <v>275</v>
      </c>
      <c r="D33">
        <v>0</v>
      </c>
      <c r="E33">
        <v>2227</v>
      </c>
      <c r="F33">
        <v>0</v>
      </c>
      <c r="G33" s="1">
        <f t="shared" si="0"/>
        <v>0</v>
      </c>
      <c r="H33" s="1" t="str">
        <f t="shared" si="1"/>
        <v/>
      </c>
      <c r="I33" s="1" t="str">
        <f t="shared" si="2"/>
        <v/>
      </c>
      <c r="J33" s="1" t="str">
        <f t="shared" si="3"/>
        <v/>
      </c>
    </row>
    <row r="34" spans="1:10" x14ac:dyDescent="0.25">
      <c r="A34">
        <v>202043</v>
      </c>
      <c r="B34" t="s">
        <v>6</v>
      </c>
      <c r="C34">
        <v>323</v>
      </c>
      <c r="D34">
        <v>0</v>
      </c>
      <c r="E34">
        <v>2550</v>
      </c>
      <c r="F34">
        <v>0</v>
      </c>
      <c r="G34" s="1">
        <f t="shared" si="0"/>
        <v>0</v>
      </c>
      <c r="H34" s="1" t="str">
        <f t="shared" si="1"/>
        <v/>
      </c>
      <c r="I34" s="1" t="str">
        <f t="shared" si="2"/>
        <v/>
      </c>
      <c r="J34" s="1" t="str">
        <f t="shared" si="3"/>
        <v/>
      </c>
    </row>
    <row r="35" spans="1:10" x14ac:dyDescent="0.25">
      <c r="A35">
        <v>202044</v>
      </c>
      <c r="B35" t="s">
        <v>6</v>
      </c>
      <c r="C35">
        <v>324</v>
      </c>
      <c r="D35">
        <v>0</v>
      </c>
      <c r="E35">
        <v>2874</v>
      </c>
      <c r="F35">
        <v>0</v>
      </c>
      <c r="G35" s="1">
        <f t="shared" si="0"/>
        <v>0</v>
      </c>
      <c r="H35" s="1" t="str">
        <f t="shared" si="1"/>
        <v/>
      </c>
      <c r="I35" s="1" t="str">
        <f t="shared" si="2"/>
        <v/>
      </c>
      <c r="J35" s="1" t="str">
        <f t="shared" si="3"/>
        <v/>
      </c>
    </row>
    <row r="36" spans="1:10" x14ac:dyDescent="0.25">
      <c r="A36">
        <v>202045</v>
      </c>
      <c r="B36" t="s">
        <v>6</v>
      </c>
      <c r="C36">
        <v>201</v>
      </c>
      <c r="D36">
        <v>0</v>
      </c>
      <c r="E36">
        <v>3075</v>
      </c>
      <c r="F36">
        <v>0</v>
      </c>
      <c r="G36" s="1">
        <f t="shared" si="0"/>
        <v>0</v>
      </c>
      <c r="H36" s="1" t="str">
        <f t="shared" si="1"/>
        <v/>
      </c>
      <c r="I36" s="1" t="str">
        <f t="shared" si="2"/>
        <v/>
      </c>
      <c r="J36" s="1" t="str">
        <f t="shared" si="3"/>
        <v/>
      </c>
    </row>
    <row r="37" spans="1:10" x14ac:dyDescent="0.25">
      <c r="A37">
        <v>202046</v>
      </c>
      <c r="B37" t="s">
        <v>6</v>
      </c>
      <c r="C37">
        <v>124</v>
      </c>
      <c r="D37">
        <v>0</v>
      </c>
      <c r="E37">
        <v>3199</v>
      </c>
      <c r="F37">
        <v>0</v>
      </c>
      <c r="G37" s="1">
        <f t="shared" si="0"/>
        <v>0</v>
      </c>
      <c r="H37" s="1" t="str">
        <f t="shared" si="1"/>
        <v/>
      </c>
      <c r="I37" s="1" t="str">
        <f t="shared" si="2"/>
        <v/>
      </c>
      <c r="J37" s="1" t="str">
        <f t="shared" si="3"/>
        <v/>
      </c>
    </row>
    <row r="38" spans="1:10" x14ac:dyDescent="0.25">
      <c r="A38">
        <v>202047</v>
      </c>
      <c r="B38" t="s">
        <v>6</v>
      </c>
      <c r="C38">
        <v>117</v>
      </c>
      <c r="D38">
        <v>0</v>
      </c>
      <c r="E38">
        <v>3316</v>
      </c>
      <c r="F38">
        <v>0</v>
      </c>
      <c r="G38" s="1">
        <f t="shared" si="0"/>
        <v>0</v>
      </c>
      <c r="H38" s="1" t="str">
        <f t="shared" si="1"/>
        <v/>
      </c>
      <c r="I38" s="1" t="str">
        <f t="shared" si="2"/>
        <v/>
      </c>
      <c r="J38" s="1" t="str">
        <f t="shared" si="3"/>
        <v/>
      </c>
    </row>
    <row r="39" spans="1:10" x14ac:dyDescent="0.25">
      <c r="A39">
        <v>202048</v>
      </c>
      <c r="B39" t="s">
        <v>6</v>
      </c>
      <c r="C39">
        <v>143</v>
      </c>
      <c r="D39">
        <v>0</v>
      </c>
      <c r="E39">
        <v>3459</v>
      </c>
      <c r="F39">
        <v>0</v>
      </c>
      <c r="G39" s="1">
        <f t="shared" si="0"/>
        <v>0</v>
      </c>
      <c r="H39" s="1" t="str">
        <f t="shared" si="1"/>
        <v/>
      </c>
      <c r="I39" s="1" t="str">
        <f t="shared" si="2"/>
        <v/>
      </c>
      <c r="J39" s="1" t="str">
        <f t="shared" si="3"/>
        <v/>
      </c>
    </row>
    <row r="40" spans="1:10" x14ac:dyDescent="0.25">
      <c r="A40">
        <v>202049</v>
      </c>
      <c r="B40" t="s">
        <v>6</v>
      </c>
      <c r="C40">
        <v>216</v>
      </c>
      <c r="D40">
        <v>0</v>
      </c>
      <c r="E40">
        <v>3675</v>
      </c>
      <c r="F40">
        <v>0</v>
      </c>
      <c r="G40" s="1">
        <f t="shared" si="0"/>
        <v>0</v>
      </c>
      <c r="H40" s="1" t="str">
        <f t="shared" si="1"/>
        <v/>
      </c>
      <c r="I40" s="1" t="str">
        <f t="shared" si="2"/>
        <v/>
      </c>
      <c r="J40" s="1" t="str">
        <f t="shared" si="3"/>
        <v/>
      </c>
    </row>
    <row r="41" spans="1:10" x14ac:dyDescent="0.25">
      <c r="A41">
        <v>202050</v>
      </c>
      <c r="B41" t="s">
        <v>6</v>
      </c>
      <c r="C41">
        <v>221</v>
      </c>
      <c r="D41">
        <v>0</v>
      </c>
      <c r="E41">
        <v>3896</v>
      </c>
      <c r="F41">
        <v>0</v>
      </c>
      <c r="G41" s="1">
        <f t="shared" si="0"/>
        <v>0</v>
      </c>
      <c r="H41" s="1" t="str">
        <f t="shared" si="1"/>
        <v/>
      </c>
      <c r="I41" s="1" t="str">
        <f t="shared" si="2"/>
        <v/>
      </c>
      <c r="J41" s="1" t="str">
        <f t="shared" si="3"/>
        <v/>
      </c>
    </row>
    <row r="42" spans="1:10" x14ac:dyDescent="0.25">
      <c r="A42">
        <v>202051</v>
      </c>
      <c r="B42" t="s">
        <v>6</v>
      </c>
      <c r="C42">
        <v>314</v>
      </c>
      <c r="D42">
        <v>0</v>
      </c>
      <c r="E42">
        <v>4210</v>
      </c>
      <c r="F42">
        <v>0</v>
      </c>
      <c r="G42" s="1">
        <f t="shared" si="0"/>
        <v>0</v>
      </c>
      <c r="H42" s="1" t="str">
        <f t="shared" si="1"/>
        <v/>
      </c>
      <c r="I42" s="1" t="str">
        <f t="shared" si="2"/>
        <v/>
      </c>
      <c r="J42" s="1" t="str">
        <f t="shared" si="3"/>
        <v/>
      </c>
    </row>
    <row r="43" spans="1:10" x14ac:dyDescent="0.25">
      <c r="A43">
        <v>202052</v>
      </c>
      <c r="B43" t="s">
        <v>6</v>
      </c>
      <c r="C43">
        <v>203</v>
      </c>
      <c r="D43">
        <v>0</v>
      </c>
      <c r="E43">
        <v>4413</v>
      </c>
      <c r="F43">
        <v>0</v>
      </c>
      <c r="G43" s="1">
        <f t="shared" si="0"/>
        <v>0</v>
      </c>
      <c r="H43" s="1" t="str">
        <f t="shared" si="1"/>
        <v/>
      </c>
      <c r="I43" s="1" t="str">
        <f t="shared" si="2"/>
        <v/>
      </c>
      <c r="J43" s="1" t="str">
        <f t="shared" si="3"/>
        <v/>
      </c>
    </row>
    <row r="44" spans="1:10" x14ac:dyDescent="0.25">
      <c r="A44">
        <v>202053</v>
      </c>
      <c r="B44" t="s">
        <v>6</v>
      </c>
      <c r="C44">
        <v>169</v>
      </c>
      <c r="D44">
        <v>0</v>
      </c>
      <c r="E44">
        <v>4582</v>
      </c>
      <c r="F44">
        <v>0</v>
      </c>
      <c r="G44" s="1">
        <f t="shared" si="0"/>
        <v>0</v>
      </c>
      <c r="H44" s="1" t="str">
        <f t="shared" si="1"/>
        <v/>
      </c>
      <c r="I44" s="1" t="str">
        <f t="shared" si="2"/>
        <v/>
      </c>
      <c r="J44" s="1" t="str">
        <f t="shared" si="3"/>
        <v/>
      </c>
    </row>
    <row r="45" spans="1:10" x14ac:dyDescent="0.25">
      <c r="A45">
        <v>202101</v>
      </c>
      <c r="B45" t="s">
        <v>6</v>
      </c>
      <c r="C45">
        <v>258</v>
      </c>
      <c r="D45">
        <v>0</v>
      </c>
      <c r="E45">
        <v>4840</v>
      </c>
      <c r="F45">
        <v>0</v>
      </c>
      <c r="G45" s="1">
        <f t="shared" si="0"/>
        <v>0</v>
      </c>
      <c r="H45" s="1" t="str">
        <f t="shared" si="1"/>
        <v/>
      </c>
      <c r="I45" s="1" t="str">
        <f t="shared" si="2"/>
        <v/>
      </c>
      <c r="J45" s="1" t="str">
        <f t="shared" si="3"/>
        <v/>
      </c>
    </row>
    <row r="46" spans="1:10" x14ac:dyDescent="0.25">
      <c r="A46">
        <v>202102</v>
      </c>
      <c r="B46" t="s">
        <v>6</v>
      </c>
      <c r="C46">
        <v>182</v>
      </c>
      <c r="D46">
        <v>0</v>
      </c>
      <c r="E46">
        <v>5022</v>
      </c>
      <c r="F46">
        <v>0</v>
      </c>
      <c r="G46" s="1">
        <f t="shared" si="0"/>
        <v>0</v>
      </c>
      <c r="H46" s="1" t="str">
        <f t="shared" si="1"/>
        <v/>
      </c>
      <c r="I46" s="1" t="str">
        <f t="shared" si="2"/>
        <v/>
      </c>
      <c r="J46" s="1" t="str">
        <f t="shared" si="3"/>
        <v/>
      </c>
    </row>
    <row r="47" spans="1:10" x14ac:dyDescent="0.25">
      <c r="A47">
        <v>202103</v>
      </c>
      <c r="B47" t="s">
        <v>6</v>
      </c>
      <c r="C47">
        <v>162</v>
      </c>
      <c r="D47">
        <v>0</v>
      </c>
      <c r="E47">
        <v>5184</v>
      </c>
      <c r="F47">
        <v>0</v>
      </c>
      <c r="G47" s="1">
        <f t="shared" si="0"/>
        <v>0</v>
      </c>
      <c r="H47" s="1" t="str">
        <f t="shared" si="1"/>
        <v/>
      </c>
      <c r="I47" s="1" t="str">
        <f t="shared" si="2"/>
        <v/>
      </c>
      <c r="J47" s="1" t="str">
        <f t="shared" si="3"/>
        <v/>
      </c>
    </row>
    <row r="48" spans="1:10" x14ac:dyDescent="0.25">
      <c r="A48">
        <v>202104</v>
      </c>
      <c r="B48" t="s">
        <v>6</v>
      </c>
      <c r="C48">
        <v>145</v>
      </c>
      <c r="D48">
        <v>0</v>
      </c>
      <c r="E48">
        <v>5329</v>
      </c>
      <c r="F48">
        <v>0</v>
      </c>
      <c r="G48" s="1">
        <f t="shared" si="0"/>
        <v>0</v>
      </c>
      <c r="H48" s="1" t="str">
        <f t="shared" si="1"/>
        <v/>
      </c>
      <c r="I48" s="1" t="str">
        <f t="shared" si="2"/>
        <v/>
      </c>
      <c r="J48" s="1" t="str">
        <f t="shared" si="3"/>
        <v/>
      </c>
    </row>
    <row r="49" spans="1:10" x14ac:dyDescent="0.25">
      <c r="A49">
        <v>202105</v>
      </c>
      <c r="B49" t="s">
        <v>6</v>
      </c>
      <c r="C49">
        <v>157</v>
      </c>
      <c r="D49">
        <v>0</v>
      </c>
      <c r="E49">
        <v>5486</v>
      </c>
      <c r="F49">
        <v>0</v>
      </c>
      <c r="G49" s="1">
        <f t="shared" si="0"/>
        <v>0</v>
      </c>
      <c r="H49" s="1" t="str">
        <f t="shared" si="1"/>
        <v/>
      </c>
      <c r="I49" s="1" t="str">
        <f t="shared" si="2"/>
        <v/>
      </c>
      <c r="J49" s="1" t="str">
        <f t="shared" si="3"/>
        <v/>
      </c>
    </row>
    <row r="50" spans="1:10" x14ac:dyDescent="0.25">
      <c r="A50">
        <v>202106</v>
      </c>
      <c r="B50" t="s">
        <v>6</v>
      </c>
      <c r="C50">
        <v>174</v>
      </c>
      <c r="D50">
        <v>0</v>
      </c>
      <c r="E50">
        <v>5660</v>
      </c>
      <c r="F50">
        <v>0</v>
      </c>
      <c r="G50" s="1">
        <f t="shared" si="0"/>
        <v>0</v>
      </c>
      <c r="H50" s="1" t="str">
        <f t="shared" si="1"/>
        <v/>
      </c>
      <c r="I50" s="1" t="str">
        <f t="shared" si="2"/>
        <v/>
      </c>
      <c r="J50" s="1" t="str">
        <f t="shared" si="3"/>
        <v/>
      </c>
    </row>
    <row r="51" spans="1:10" x14ac:dyDescent="0.25">
      <c r="A51">
        <v>202107</v>
      </c>
      <c r="B51" t="s">
        <v>6</v>
      </c>
      <c r="C51">
        <v>157</v>
      </c>
      <c r="D51">
        <v>0</v>
      </c>
      <c r="E51">
        <v>5817</v>
      </c>
      <c r="F51">
        <v>0</v>
      </c>
      <c r="G51" s="1">
        <f t="shared" si="0"/>
        <v>0</v>
      </c>
      <c r="H51" s="1" t="str">
        <f t="shared" si="1"/>
        <v/>
      </c>
      <c r="I51" s="1" t="str">
        <f t="shared" si="2"/>
        <v/>
      </c>
      <c r="J51" s="1" t="str">
        <f t="shared" si="3"/>
        <v/>
      </c>
    </row>
    <row r="52" spans="1:10" x14ac:dyDescent="0.25">
      <c r="A52">
        <v>202108</v>
      </c>
      <c r="B52" t="s">
        <v>6</v>
      </c>
      <c r="C52">
        <v>230</v>
      </c>
      <c r="D52">
        <v>0</v>
      </c>
      <c r="E52">
        <v>6047</v>
      </c>
      <c r="F52">
        <v>0</v>
      </c>
      <c r="G52" s="1">
        <f t="shared" si="0"/>
        <v>0</v>
      </c>
      <c r="H52" s="1" t="str">
        <f t="shared" si="1"/>
        <v/>
      </c>
      <c r="I52" s="1" t="str">
        <f t="shared" si="2"/>
        <v/>
      </c>
      <c r="J52" s="1" t="str">
        <f t="shared" si="3"/>
        <v/>
      </c>
    </row>
    <row r="53" spans="1:10" x14ac:dyDescent="0.25">
      <c r="A53">
        <v>202109</v>
      </c>
      <c r="B53" t="s">
        <v>6</v>
      </c>
      <c r="C53">
        <v>216</v>
      </c>
      <c r="D53">
        <v>0</v>
      </c>
      <c r="E53">
        <v>6263</v>
      </c>
      <c r="F53">
        <v>0</v>
      </c>
      <c r="G53" s="1">
        <f t="shared" si="0"/>
        <v>0</v>
      </c>
      <c r="H53" s="1" t="str">
        <f t="shared" si="1"/>
        <v/>
      </c>
      <c r="I53" s="1" t="str">
        <f t="shared" si="2"/>
        <v/>
      </c>
      <c r="J53" s="1" t="str">
        <f t="shared" si="3"/>
        <v/>
      </c>
    </row>
    <row r="54" spans="1:10" x14ac:dyDescent="0.25">
      <c r="A54">
        <v>202110</v>
      </c>
      <c r="B54" t="s">
        <v>6</v>
      </c>
      <c r="C54">
        <v>281</v>
      </c>
      <c r="D54">
        <v>0</v>
      </c>
      <c r="E54">
        <v>6544</v>
      </c>
      <c r="F54">
        <v>0</v>
      </c>
      <c r="G54" s="1">
        <f t="shared" si="0"/>
        <v>0</v>
      </c>
      <c r="H54" s="1" t="str">
        <f t="shared" si="1"/>
        <v/>
      </c>
      <c r="I54" s="1" t="str">
        <f t="shared" si="2"/>
        <v/>
      </c>
      <c r="J54" s="1" t="str">
        <f t="shared" si="3"/>
        <v/>
      </c>
    </row>
    <row r="55" spans="1:10" x14ac:dyDescent="0.25">
      <c r="A55">
        <v>202111</v>
      </c>
      <c r="B55" t="s">
        <v>6</v>
      </c>
      <c r="C55">
        <v>227</v>
      </c>
      <c r="D55">
        <v>0</v>
      </c>
      <c r="E55">
        <v>6771</v>
      </c>
      <c r="F55">
        <v>0</v>
      </c>
      <c r="G55" s="1">
        <f t="shared" si="0"/>
        <v>0</v>
      </c>
      <c r="H55" s="1" t="str">
        <f t="shared" si="1"/>
        <v/>
      </c>
      <c r="I55" s="1" t="str">
        <f t="shared" si="2"/>
        <v/>
      </c>
      <c r="J55" s="1" t="str">
        <f t="shared" si="3"/>
        <v/>
      </c>
    </row>
    <row r="56" spans="1:10" x14ac:dyDescent="0.25">
      <c r="A56">
        <v>202112</v>
      </c>
      <c r="B56" t="s">
        <v>6</v>
      </c>
      <c r="C56">
        <v>228</v>
      </c>
      <c r="D56">
        <v>0</v>
      </c>
      <c r="E56">
        <v>6999</v>
      </c>
      <c r="F56">
        <v>0</v>
      </c>
      <c r="G56" s="1">
        <f t="shared" si="0"/>
        <v>0</v>
      </c>
      <c r="H56" s="1" t="str">
        <f t="shared" si="1"/>
        <v/>
      </c>
      <c r="I56" s="1" t="str">
        <f t="shared" si="2"/>
        <v/>
      </c>
      <c r="J56" s="1" t="str">
        <f t="shared" si="3"/>
        <v/>
      </c>
    </row>
    <row r="57" spans="1:10" x14ac:dyDescent="0.25">
      <c r="A57">
        <v>202113</v>
      </c>
      <c r="B57" t="s">
        <v>6</v>
      </c>
      <c r="C57">
        <v>166</v>
      </c>
      <c r="D57">
        <v>0</v>
      </c>
      <c r="E57">
        <v>7165</v>
      </c>
      <c r="F57">
        <v>0</v>
      </c>
      <c r="G57" s="1">
        <f t="shared" si="0"/>
        <v>0</v>
      </c>
      <c r="H57" s="1" t="str">
        <f t="shared" si="1"/>
        <v/>
      </c>
      <c r="I57" s="1" t="str">
        <f t="shared" si="2"/>
        <v/>
      </c>
      <c r="J57" s="1" t="str">
        <f t="shared" si="3"/>
        <v/>
      </c>
    </row>
    <row r="58" spans="1:10" x14ac:dyDescent="0.25">
      <c r="A58">
        <v>202114</v>
      </c>
      <c r="B58" t="s">
        <v>6</v>
      </c>
      <c r="C58">
        <v>120</v>
      </c>
      <c r="D58">
        <v>0</v>
      </c>
      <c r="E58">
        <v>7285</v>
      </c>
      <c r="F58">
        <v>0</v>
      </c>
      <c r="G58" s="1">
        <f t="shared" si="0"/>
        <v>0</v>
      </c>
      <c r="H58" s="1" t="str">
        <f t="shared" si="1"/>
        <v/>
      </c>
      <c r="I58" s="1" t="str">
        <f t="shared" si="2"/>
        <v/>
      </c>
      <c r="J58" s="1" t="str">
        <f t="shared" si="3"/>
        <v/>
      </c>
    </row>
    <row r="59" spans="1:10" x14ac:dyDescent="0.25">
      <c r="A59">
        <v>202115</v>
      </c>
      <c r="B59" t="s">
        <v>6</v>
      </c>
      <c r="C59">
        <v>99</v>
      </c>
      <c r="D59">
        <v>0</v>
      </c>
      <c r="E59">
        <v>7384</v>
      </c>
      <c r="F59">
        <v>0</v>
      </c>
      <c r="G59" s="1">
        <f t="shared" si="0"/>
        <v>0</v>
      </c>
      <c r="H59" s="1" t="str">
        <f t="shared" si="1"/>
        <v/>
      </c>
      <c r="I59" s="1" t="str">
        <f t="shared" si="2"/>
        <v/>
      </c>
      <c r="J59" s="1" t="str">
        <f t="shared" si="3"/>
        <v/>
      </c>
    </row>
    <row r="60" spans="1:10" x14ac:dyDescent="0.25">
      <c r="A60">
        <v>202116</v>
      </c>
      <c r="B60" t="s">
        <v>6</v>
      </c>
      <c r="C60">
        <v>55</v>
      </c>
      <c r="D60">
        <v>0</v>
      </c>
      <c r="E60">
        <v>7439</v>
      </c>
      <c r="F60">
        <v>0</v>
      </c>
      <c r="G60" s="1">
        <f t="shared" si="0"/>
        <v>0</v>
      </c>
      <c r="H60" s="1" t="str">
        <f t="shared" si="1"/>
        <v/>
      </c>
      <c r="I60" s="1" t="str">
        <f t="shared" si="2"/>
        <v/>
      </c>
      <c r="J60" s="1" t="str">
        <f t="shared" si="3"/>
        <v/>
      </c>
    </row>
    <row r="61" spans="1:10" x14ac:dyDescent="0.25">
      <c r="A61">
        <v>202117</v>
      </c>
      <c r="B61" t="s">
        <v>6</v>
      </c>
      <c r="C61">
        <v>41</v>
      </c>
      <c r="D61">
        <v>0</v>
      </c>
      <c r="E61">
        <v>7480</v>
      </c>
      <c r="F61">
        <v>0</v>
      </c>
      <c r="G61" s="1">
        <f t="shared" si="0"/>
        <v>0</v>
      </c>
      <c r="H61" s="1" t="str">
        <f t="shared" si="1"/>
        <v/>
      </c>
      <c r="I61" s="1" t="str">
        <f t="shared" si="2"/>
        <v/>
      </c>
      <c r="J61" s="1" t="str">
        <f t="shared" si="3"/>
        <v/>
      </c>
    </row>
    <row r="62" spans="1:10" x14ac:dyDescent="0.25">
      <c r="A62">
        <v>202118</v>
      </c>
      <c r="B62" t="s">
        <v>6</v>
      </c>
      <c r="C62">
        <v>44</v>
      </c>
      <c r="D62">
        <v>0</v>
      </c>
      <c r="E62">
        <v>7524</v>
      </c>
      <c r="F62">
        <v>0</v>
      </c>
      <c r="G62" s="1">
        <f t="shared" si="0"/>
        <v>0</v>
      </c>
      <c r="H62" s="1" t="str">
        <f t="shared" si="1"/>
        <v/>
      </c>
      <c r="I62" s="1" t="str">
        <f t="shared" si="2"/>
        <v/>
      </c>
      <c r="J62" s="1" t="str">
        <f t="shared" si="3"/>
        <v/>
      </c>
    </row>
    <row r="63" spans="1:10" x14ac:dyDescent="0.25">
      <c r="A63">
        <v>202119</v>
      </c>
      <c r="B63" t="s">
        <v>6</v>
      </c>
      <c r="C63">
        <v>22</v>
      </c>
      <c r="D63">
        <v>0</v>
      </c>
      <c r="E63">
        <v>7546</v>
      </c>
      <c r="F63">
        <v>0</v>
      </c>
      <c r="G63" s="1">
        <f t="shared" si="0"/>
        <v>0</v>
      </c>
      <c r="H63" s="1" t="str">
        <f t="shared" si="1"/>
        <v/>
      </c>
      <c r="I63" s="1" t="str">
        <f t="shared" si="2"/>
        <v/>
      </c>
      <c r="J63" s="1" t="str">
        <f t="shared" si="3"/>
        <v/>
      </c>
    </row>
    <row r="64" spans="1:10" x14ac:dyDescent="0.25">
      <c r="A64">
        <v>202120</v>
      </c>
      <c r="B64" t="s">
        <v>6</v>
      </c>
      <c r="C64">
        <v>26</v>
      </c>
      <c r="D64">
        <v>0</v>
      </c>
      <c r="E64">
        <v>7572</v>
      </c>
      <c r="F64">
        <v>0</v>
      </c>
      <c r="G64" s="1">
        <f t="shared" si="0"/>
        <v>0</v>
      </c>
      <c r="H64" s="1" t="str">
        <f t="shared" si="1"/>
        <v/>
      </c>
      <c r="I64" s="1" t="str">
        <f t="shared" si="2"/>
        <v/>
      </c>
      <c r="J64" s="1" t="str">
        <f t="shared" si="3"/>
        <v/>
      </c>
    </row>
    <row r="65" spans="1:10" x14ac:dyDescent="0.25">
      <c r="A65">
        <v>202121</v>
      </c>
      <c r="B65" t="s">
        <v>6</v>
      </c>
      <c r="C65">
        <v>17</v>
      </c>
      <c r="D65">
        <v>0</v>
      </c>
      <c r="E65">
        <v>7589</v>
      </c>
      <c r="F65">
        <v>0</v>
      </c>
      <c r="G65" s="1">
        <f t="shared" si="0"/>
        <v>0</v>
      </c>
      <c r="H65" s="1" t="str">
        <f t="shared" si="1"/>
        <v/>
      </c>
      <c r="I65" s="1" t="str">
        <f t="shared" si="2"/>
        <v/>
      </c>
      <c r="J65" s="1" t="str">
        <f t="shared" si="3"/>
        <v/>
      </c>
    </row>
    <row r="66" spans="1:10" x14ac:dyDescent="0.25">
      <c r="A66">
        <v>202122</v>
      </c>
      <c r="B66" t="s">
        <v>6</v>
      </c>
      <c r="C66">
        <v>17</v>
      </c>
      <c r="D66">
        <v>0</v>
      </c>
      <c r="E66">
        <v>7606</v>
      </c>
      <c r="F66">
        <v>0</v>
      </c>
      <c r="G66" s="1">
        <f t="shared" si="0"/>
        <v>0</v>
      </c>
      <c r="H66" s="1" t="str">
        <f t="shared" si="1"/>
        <v/>
      </c>
      <c r="I66" s="1" t="str">
        <f t="shared" si="2"/>
        <v/>
      </c>
      <c r="J66" s="1" t="str">
        <f t="shared" si="3"/>
        <v/>
      </c>
    </row>
    <row r="67" spans="1:10" x14ac:dyDescent="0.25">
      <c r="A67">
        <v>202123</v>
      </c>
      <c r="B67" t="s">
        <v>6</v>
      </c>
      <c r="C67">
        <v>9</v>
      </c>
      <c r="D67">
        <v>0</v>
      </c>
      <c r="E67">
        <v>7615</v>
      </c>
      <c r="F67">
        <v>0</v>
      </c>
      <c r="G67" s="1">
        <f t="shared" ref="G67:G130" si="4">F67/E67</f>
        <v>0</v>
      </c>
      <c r="H67" s="1" t="str">
        <f t="shared" ref="H67:H130" si="5">IFERROR((F67/E67)*SQRT((SQRT(F67)/F67)^2+(SQRT(E67)/E67)^2)*1.96,"")</f>
        <v/>
      </c>
      <c r="I67" s="1" t="str">
        <f t="shared" ref="I67:I130" si="6">IFERROR(G67-H67,"")</f>
        <v/>
      </c>
      <c r="J67" s="1" t="str">
        <f t="shared" ref="J67:J130" si="7">IFERROR(G67+H67,"")</f>
        <v/>
      </c>
    </row>
    <row r="68" spans="1:10" x14ac:dyDescent="0.25">
      <c r="A68">
        <v>202124</v>
      </c>
      <c r="B68" t="s">
        <v>6</v>
      </c>
      <c r="C68">
        <v>7</v>
      </c>
      <c r="D68">
        <v>0</v>
      </c>
      <c r="E68">
        <v>7622</v>
      </c>
      <c r="F68">
        <v>0</v>
      </c>
      <c r="G68" s="1">
        <f t="shared" si="4"/>
        <v>0</v>
      </c>
      <c r="H68" s="1" t="str">
        <f t="shared" si="5"/>
        <v/>
      </c>
      <c r="I68" s="1" t="str">
        <f t="shared" si="6"/>
        <v/>
      </c>
      <c r="J68" s="1" t="str">
        <f t="shared" si="7"/>
        <v/>
      </c>
    </row>
    <row r="69" spans="1:10" x14ac:dyDescent="0.25">
      <c r="A69">
        <v>202125</v>
      </c>
      <c r="B69" t="s">
        <v>6</v>
      </c>
      <c r="C69">
        <v>14</v>
      </c>
      <c r="D69">
        <v>0</v>
      </c>
      <c r="E69">
        <v>7636</v>
      </c>
      <c r="F69">
        <v>0</v>
      </c>
      <c r="G69" s="1">
        <f t="shared" si="4"/>
        <v>0</v>
      </c>
      <c r="H69" s="1" t="str">
        <f t="shared" si="5"/>
        <v/>
      </c>
      <c r="I69" s="1" t="str">
        <f t="shared" si="6"/>
        <v/>
      </c>
      <c r="J69" s="1" t="str">
        <f t="shared" si="7"/>
        <v/>
      </c>
    </row>
    <row r="70" spans="1:10" x14ac:dyDescent="0.25">
      <c r="A70">
        <v>202126</v>
      </c>
      <c r="B70" t="s">
        <v>6</v>
      </c>
      <c r="C70">
        <v>25</v>
      </c>
      <c r="D70">
        <v>0</v>
      </c>
      <c r="E70">
        <v>7661</v>
      </c>
      <c r="F70">
        <v>0</v>
      </c>
      <c r="G70" s="1">
        <f t="shared" si="4"/>
        <v>0</v>
      </c>
      <c r="H70" s="1" t="str">
        <f t="shared" si="5"/>
        <v/>
      </c>
      <c r="I70" s="1" t="str">
        <f t="shared" si="6"/>
        <v/>
      </c>
      <c r="J70" s="1" t="str">
        <f t="shared" si="7"/>
        <v/>
      </c>
    </row>
    <row r="71" spans="1:10" x14ac:dyDescent="0.25">
      <c r="A71">
        <v>202127</v>
      </c>
      <c r="B71" t="s">
        <v>6</v>
      </c>
      <c r="C71">
        <v>35</v>
      </c>
      <c r="D71">
        <v>0</v>
      </c>
      <c r="E71">
        <v>7696</v>
      </c>
      <c r="F71">
        <v>0</v>
      </c>
      <c r="G71" s="1">
        <f t="shared" si="4"/>
        <v>0</v>
      </c>
      <c r="H71" s="1" t="str">
        <f t="shared" si="5"/>
        <v/>
      </c>
      <c r="I71" s="1" t="str">
        <f t="shared" si="6"/>
        <v/>
      </c>
      <c r="J71" s="1" t="str">
        <f t="shared" si="7"/>
        <v/>
      </c>
    </row>
    <row r="72" spans="1:10" x14ac:dyDescent="0.25">
      <c r="A72">
        <v>202128</v>
      </c>
      <c r="B72" t="s">
        <v>6</v>
      </c>
      <c r="C72">
        <v>21</v>
      </c>
      <c r="D72">
        <v>0</v>
      </c>
      <c r="E72">
        <v>7717</v>
      </c>
      <c r="F72">
        <v>0</v>
      </c>
      <c r="G72" s="1">
        <f t="shared" si="4"/>
        <v>0</v>
      </c>
      <c r="H72" s="1" t="str">
        <f t="shared" si="5"/>
        <v/>
      </c>
      <c r="I72" s="1" t="str">
        <f t="shared" si="6"/>
        <v/>
      </c>
      <c r="J72" s="1" t="str">
        <f t="shared" si="7"/>
        <v/>
      </c>
    </row>
    <row r="73" spans="1:10" x14ac:dyDescent="0.25">
      <c r="A73">
        <v>202129</v>
      </c>
      <c r="B73" t="s">
        <v>6</v>
      </c>
      <c r="C73">
        <v>14</v>
      </c>
      <c r="D73">
        <v>0</v>
      </c>
      <c r="E73">
        <v>7731</v>
      </c>
      <c r="F73">
        <v>0</v>
      </c>
      <c r="G73" s="1">
        <f t="shared" si="4"/>
        <v>0</v>
      </c>
      <c r="H73" s="1" t="str">
        <f t="shared" si="5"/>
        <v/>
      </c>
      <c r="I73" s="1" t="str">
        <f t="shared" si="6"/>
        <v/>
      </c>
      <c r="J73" s="1" t="str">
        <f t="shared" si="7"/>
        <v/>
      </c>
    </row>
    <row r="74" spans="1:10" x14ac:dyDescent="0.25">
      <c r="A74">
        <v>202130</v>
      </c>
      <c r="B74" t="s">
        <v>6</v>
      </c>
      <c r="C74">
        <v>14</v>
      </c>
      <c r="D74">
        <v>0</v>
      </c>
      <c r="E74">
        <v>7745</v>
      </c>
      <c r="F74">
        <v>0</v>
      </c>
      <c r="G74" s="1">
        <f t="shared" si="4"/>
        <v>0</v>
      </c>
      <c r="H74" s="1" t="str">
        <f t="shared" si="5"/>
        <v/>
      </c>
      <c r="I74" s="1" t="str">
        <f t="shared" si="6"/>
        <v/>
      </c>
      <c r="J74" s="1" t="str">
        <f t="shared" si="7"/>
        <v/>
      </c>
    </row>
    <row r="75" spans="1:10" x14ac:dyDescent="0.25">
      <c r="A75">
        <v>202131</v>
      </c>
      <c r="B75" t="s">
        <v>6</v>
      </c>
      <c r="C75">
        <v>12</v>
      </c>
      <c r="D75">
        <v>0</v>
      </c>
      <c r="E75">
        <v>7757</v>
      </c>
      <c r="F75">
        <v>0</v>
      </c>
      <c r="G75" s="1">
        <f t="shared" si="4"/>
        <v>0</v>
      </c>
      <c r="H75" s="1" t="str">
        <f t="shared" si="5"/>
        <v/>
      </c>
      <c r="I75" s="1" t="str">
        <f t="shared" si="6"/>
        <v/>
      </c>
      <c r="J75" s="1" t="str">
        <f t="shared" si="7"/>
        <v/>
      </c>
    </row>
    <row r="76" spans="1:10" x14ac:dyDescent="0.25">
      <c r="A76">
        <v>202132</v>
      </c>
      <c r="B76" t="s">
        <v>6</v>
      </c>
      <c r="C76">
        <v>29</v>
      </c>
      <c r="D76">
        <v>0</v>
      </c>
      <c r="E76">
        <v>7786</v>
      </c>
      <c r="F76">
        <v>0</v>
      </c>
      <c r="G76" s="1">
        <f t="shared" si="4"/>
        <v>0</v>
      </c>
      <c r="H76" s="1" t="str">
        <f t="shared" si="5"/>
        <v/>
      </c>
      <c r="I76" s="1" t="str">
        <f t="shared" si="6"/>
        <v/>
      </c>
      <c r="J76" s="1" t="str">
        <f t="shared" si="7"/>
        <v/>
      </c>
    </row>
    <row r="77" spans="1:10" x14ac:dyDescent="0.25">
      <c r="A77">
        <v>202133</v>
      </c>
      <c r="B77" t="s">
        <v>6</v>
      </c>
      <c r="C77">
        <v>20</v>
      </c>
      <c r="D77">
        <v>0</v>
      </c>
      <c r="E77">
        <v>7806</v>
      </c>
      <c r="F77">
        <v>0</v>
      </c>
      <c r="G77" s="1">
        <f t="shared" si="4"/>
        <v>0</v>
      </c>
      <c r="H77" s="1" t="str">
        <f t="shared" si="5"/>
        <v/>
      </c>
      <c r="I77" s="1" t="str">
        <f t="shared" si="6"/>
        <v/>
      </c>
      <c r="J77" s="1" t="str">
        <f t="shared" si="7"/>
        <v/>
      </c>
    </row>
    <row r="78" spans="1:10" x14ac:dyDescent="0.25">
      <c r="A78">
        <v>202134</v>
      </c>
      <c r="B78" t="s">
        <v>6</v>
      </c>
      <c r="C78">
        <v>16</v>
      </c>
      <c r="D78">
        <v>0</v>
      </c>
      <c r="E78">
        <v>7822</v>
      </c>
      <c r="F78">
        <v>0</v>
      </c>
      <c r="G78" s="1">
        <f t="shared" si="4"/>
        <v>0</v>
      </c>
      <c r="H78" s="1" t="str">
        <f t="shared" si="5"/>
        <v/>
      </c>
      <c r="I78" s="1" t="str">
        <f t="shared" si="6"/>
        <v/>
      </c>
      <c r="J78" s="1" t="str">
        <f t="shared" si="7"/>
        <v/>
      </c>
    </row>
    <row r="79" spans="1:10" x14ac:dyDescent="0.25">
      <c r="A79">
        <v>202135</v>
      </c>
      <c r="B79" t="s">
        <v>6</v>
      </c>
      <c r="C79">
        <v>14</v>
      </c>
      <c r="D79">
        <v>0</v>
      </c>
      <c r="E79">
        <v>7836</v>
      </c>
      <c r="F79">
        <v>0</v>
      </c>
      <c r="G79" s="1">
        <f t="shared" si="4"/>
        <v>0</v>
      </c>
      <c r="H79" s="1" t="str">
        <f t="shared" si="5"/>
        <v/>
      </c>
      <c r="I79" s="1" t="str">
        <f t="shared" si="6"/>
        <v/>
      </c>
      <c r="J79" s="1" t="str">
        <f t="shared" si="7"/>
        <v/>
      </c>
    </row>
    <row r="80" spans="1:10" x14ac:dyDescent="0.25">
      <c r="A80">
        <v>202136</v>
      </c>
      <c r="B80" t="s">
        <v>6</v>
      </c>
      <c r="C80">
        <v>16</v>
      </c>
      <c r="D80">
        <v>0</v>
      </c>
      <c r="E80">
        <v>7852</v>
      </c>
      <c r="F80">
        <v>0</v>
      </c>
      <c r="G80" s="1">
        <f t="shared" si="4"/>
        <v>0</v>
      </c>
      <c r="H80" s="1" t="str">
        <f t="shared" si="5"/>
        <v/>
      </c>
      <c r="I80" s="1" t="str">
        <f t="shared" si="6"/>
        <v/>
      </c>
      <c r="J80" s="1" t="str">
        <f t="shared" si="7"/>
        <v/>
      </c>
    </row>
    <row r="81" spans="1:10" x14ac:dyDescent="0.25">
      <c r="A81">
        <v>202137</v>
      </c>
      <c r="B81" t="s">
        <v>6</v>
      </c>
      <c r="C81">
        <v>25</v>
      </c>
      <c r="D81">
        <v>0</v>
      </c>
      <c r="E81">
        <v>7877</v>
      </c>
      <c r="F81">
        <v>0</v>
      </c>
      <c r="G81" s="1">
        <f t="shared" si="4"/>
        <v>0</v>
      </c>
      <c r="H81" s="1" t="str">
        <f t="shared" si="5"/>
        <v/>
      </c>
      <c r="I81" s="1" t="str">
        <f t="shared" si="6"/>
        <v/>
      </c>
      <c r="J81" s="1" t="str">
        <f t="shared" si="7"/>
        <v/>
      </c>
    </row>
    <row r="82" spans="1:10" x14ac:dyDescent="0.25">
      <c r="A82">
        <v>202138</v>
      </c>
      <c r="B82" t="s">
        <v>6</v>
      </c>
      <c r="C82">
        <v>19</v>
      </c>
      <c r="D82">
        <v>0</v>
      </c>
      <c r="E82">
        <v>7896</v>
      </c>
      <c r="F82">
        <v>0</v>
      </c>
      <c r="G82" s="1">
        <f t="shared" si="4"/>
        <v>0</v>
      </c>
      <c r="H82" s="1" t="str">
        <f t="shared" si="5"/>
        <v/>
      </c>
      <c r="I82" s="1" t="str">
        <f t="shared" si="6"/>
        <v/>
      </c>
      <c r="J82" s="1" t="str">
        <f t="shared" si="7"/>
        <v/>
      </c>
    </row>
    <row r="83" spans="1:10" x14ac:dyDescent="0.25">
      <c r="A83">
        <v>202139</v>
      </c>
      <c r="B83" t="s">
        <v>6</v>
      </c>
      <c r="C83">
        <v>11</v>
      </c>
      <c r="D83">
        <v>0</v>
      </c>
      <c r="E83">
        <v>7907</v>
      </c>
      <c r="F83">
        <v>0</v>
      </c>
      <c r="G83" s="1">
        <f t="shared" si="4"/>
        <v>0</v>
      </c>
      <c r="H83" s="1" t="str">
        <f t="shared" si="5"/>
        <v/>
      </c>
      <c r="I83" s="1" t="str">
        <f t="shared" si="6"/>
        <v/>
      </c>
      <c r="J83" s="1" t="str">
        <f t="shared" si="7"/>
        <v/>
      </c>
    </row>
    <row r="84" spans="1:10" x14ac:dyDescent="0.25">
      <c r="A84">
        <v>202140</v>
      </c>
      <c r="B84" t="s">
        <v>6</v>
      </c>
      <c r="C84">
        <v>26</v>
      </c>
      <c r="D84">
        <v>0</v>
      </c>
      <c r="E84">
        <v>7933</v>
      </c>
      <c r="F84">
        <v>0</v>
      </c>
      <c r="G84" s="1">
        <f t="shared" si="4"/>
        <v>0</v>
      </c>
      <c r="H84" s="1" t="str">
        <f t="shared" si="5"/>
        <v/>
      </c>
      <c r="I84" s="1" t="str">
        <f t="shared" si="6"/>
        <v/>
      </c>
      <c r="J84" s="1" t="str">
        <f t="shared" si="7"/>
        <v/>
      </c>
    </row>
    <row r="85" spans="1:10" x14ac:dyDescent="0.25">
      <c r="A85">
        <v>202141</v>
      </c>
      <c r="B85" t="s">
        <v>6</v>
      </c>
      <c r="C85">
        <v>30</v>
      </c>
      <c r="D85">
        <v>0</v>
      </c>
      <c r="E85">
        <v>7963</v>
      </c>
      <c r="F85">
        <v>0</v>
      </c>
      <c r="G85" s="1">
        <f t="shared" si="4"/>
        <v>0</v>
      </c>
      <c r="H85" s="1" t="str">
        <f t="shared" si="5"/>
        <v/>
      </c>
      <c r="I85" s="1" t="str">
        <f t="shared" si="6"/>
        <v/>
      </c>
      <c r="J85" s="1" t="str">
        <f t="shared" si="7"/>
        <v/>
      </c>
    </row>
    <row r="86" spans="1:10" x14ac:dyDescent="0.25">
      <c r="A86">
        <v>202142</v>
      </c>
      <c r="B86" t="s">
        <v>6</v>
      </c>
      <c r="C86">
        <v>51</v>
      </c>
      <c r="D86">
        <v>0</v>
      </c>
      <c r="E86">
        <v>8014</v>
      </c>
      <c r="F86">
        <v>0</v>
      </c>
      <c r="G86" s="1">
        <f t="shared" si="4"/>
        <v>0</v>
      </c>
      <c r="H86" s="1" t="str">
        <f t="shared" si="5"/>
        <v/>
      </c>
      <c r="I86" s="1" t="str">
        <f t="shared" si="6"/>
        <v/>
      </c>
      <c r="J86" s="1" t="str">
        <f t="shared" si="7"/>
        <v/>
      </c>
    </row>
    <row r="87" spans="1:10" x14ac:dyDescent="0.25">
      <c r="A87">
        <v>202143</v>
      </c>
      <c r="B87" t="s">
        <v>6</v>
      </c>
      <c r="C87">
        <v>82</v>
      </c>
      <c r="D87">
        <v>0</v>
      </c>
      <c r="E87">
        <v>8096</v>
      </c>
      <c r="F87">
        <v>0</v>
      </c>
      <c r="G87" s="1">
        <f t="shared" si="4"/>
        <v>0</v>
      </c>
      <c r="H87" s="1" t="str">
        <f t="shared" si="5"/>
        <v/>
      </c>
      <c r="I87" s="1" t="str">
        <f t="shared" si="6"/>
        <v/>
      </c>
      <c r="J87" s="1" t="str">
        <f t="shared" si="7"/>
        <v/>
      </c>
    </row>
    <row r="88" spans="1:10" x14ac:dyDescent="0.25">
      <c r="A88">
        <v>202144</v>
      </c>
      <c r="B88" t="s">
        <v>6</v>
      </c>
      <c r="C88">
        <v>91</v>
      </c>
      <c r="D88">
        <v>0</v>
      </c>
      <c r="E88">
        <v>8187</v>
      </c>
      <c r="F88">
        <v>0</v>
      </c>
      <c r="G88" s="1">
        <f t="shared" si="4"/>
        <v>0</v>
      </c>
      <c r="H88" s="1" t="str">
        <f t="shared" si="5"/>
        <v/>
      </c>
      <c r="I88" s="1" t="str">
        <f t="shared" si="6"/>
        <v/>
      </c>
      <c r="J88" s="1" t="str">
        <f t="shared" si="7"/>
        <v/>
      </c>
    </row>
    <row r="89" spans="1:10" x14ac:dyDescent="0.25">
      <c r="A89">
        <v>202145</v>
      </c>
      <c r="B89" t="s">
        <v>6</v>
      </c>
      <c r="C89">
        <v>104</v>
      </c>
      <c r="D89">
        <v>0</v>
      </c>
      <c r="E89">
        <v>8291</v>
      </c>
      <c r="F89">
        <v>0</v>
      </c>
      <c r="G89" s="1">
        <f t="shared" si="4"/>
        <v>0</v>
      </c>
      <c r="H89" s="1" t="str">
        <f t="shared" si="5"/>
        <v/>
      </c>
      <c r="I89" s="1" t="str">
        <f t="shared" si="6"/>
        <v/>
      </c>
      <c r="J89" s="1" t="str">
        <f t="shared" si="7"/>
        <v/>
      </c>
    </row>
    <row r="90" spans="1:10" x14ac:dyDescent="0.25">
      <c r="A90">
        <v>202146</v>
      </c>
      <c r="B90" t="s">
        <v>6</v>
      </c>
      <c r="C90">
        <v>144</v>
      </c>
      <c r="D90">
        <v>0</v>
      </c>
      <c r="E90">
        <v>8435</v>
      </c>
      <c r="F90">
        <v>0</v>
      </c>
      <c r="G90" s="1">
        <f t="shared" si="4"/>
        <v>0</v>
      </c>
      <c r="H90" s="1" t="str">
        <f t="shared" si="5"/>
        <v/>
      </c>
      <c r="I90" s="1" t="str">
        <f t="shared" si="6"/>
        <v/>
      </c>
      <c r="J90" s="1" t="str">
        <f t="shared" si="7"/>
        <v/>
      </c>
    </row>
    <row r="91" spans="1:10" x14ac:dyDescent="0.25">
      <c r="A91">
        <v>202147</v>
      </c>
      <c r="B91" t="s">
        <v>6</v>
      </c>
      <c r="C91">
        <v>188</v>
      </c>
      <c r="D91">
        <v>0</v>
      </c>
      <c r="E91">
        <v>8623</v>
      </c>
      <c r="F91">
        <v>0</v>
      </c>
      <c r="G91" s="1">
        <f t="shared" si="4"/>
        <v>0</v>
      </c>
      <c r="H91" s="1" t="str">
        <f t="shared" si="5"/>
        <v/>
      </c>
      <c r="I91" s="1" t="str">
        <f t="shared" si="6"/>
        <v/>
      </c>
      <c r="J91" s="1" t="str">
        <f t="shared" si="7"/>
        <v/>
      </c>
    </row>
    <row r="92" spans="1:10" x14ac:dyDescent="0.25">
      <c r="A92">
        <v>202148</v>
      </c>
      <c r="B92" t="s">
        <v>6</v>
      </c>
      <c r="C92">
        <v>157</v>
      </c>
      <c r="D92">
        <v>0</v>
      </c>
      <c r="E92">
        <v>8780</v>
      </c>
      <c r="F92">
        <v>0</v>
      </c>
      <c r="G92" s="1">
        <f t="shared" si="4"/>
        <v>0</v>
      </c>
      <c r="H92" s="1" t="str">
        <f t="shared" si="5"/>
        <v/>
      </c>
      <c r="I92" s="1" t="str">
        <f t="shared" si="6"/>
        <v/>
      </c>
      <c r="J92" s="1" t="str">
        <f t="shared" si="7"/>
        <v/>
      </c>
    </row>
    <row r="93" spans="1:10" x14ac:dyDescent="0.25">
      <c r="A93">
        <v>202149</v>
      </c>
      <c r="B93" t="s">
        <v>6</v>
      </c>
      <c r="C93">
        <v>144</v>
      </c>
      <c r="D93">
        <v>0</v>
      </c>
      <c r="E93">
        <v>8924</v>
      </c>
      <c r="F93">
        <v>0</v>
      </c>
      <c r="G93" s="1">
        <f t="shared" si="4"/>
        <v>0</v>
      </c>
      <c r="H93" s="1" t="str">
        <f t="shared" si="5"/>
        <v/>
      </c>
      <c r="I93" s="1" t="str">
        <f t="shared" si="6"/>
        <v/>
      </c>
      <c r="J93" s="1" t="str">
        <f t="shared" si="7"/>
        <v/>
      </c>
    </row>
    <row r="94" spans="1:10" x14ac:dyDescent="0.25">
      <c r="A94">
        <v>202150</v>
      </c>
      <c r="B94" t="s">
        <v>6</v>
      </c>
      <c r="C94">
        <v>93</v>
      </c>
      <c r="D94">
        <v>0</v>
      </c>
      <c r="E94">
        <v>9017</v>
      </c>
      <c r="F94">
        <v>0</v>
      </c>
      <c r="G94" s="1">
        <f t="shared" si="4"/>
        <v>0</v>
      </c>
      <c r="H94" s="1" t="str">
        <f t="shared" si="5"/>
        <v/>
      </c>
      <c r="I94" s="1" t="str">
        <f t="shared" si="6"/>
        <v/>
      </c>
      <c r="J94" s="1" t="str">
        <f t="shared" si="7"/>
        <v/>
      </c>
    </row>
    <row r="95" spans="1:10" x14ac:dyDescent="0.25">
      <c r="A95">
        <v>202151</v>
      </c>
      <c r="B95" t="s">
        <v>6</v>
      </c>
      <c r="C95">
        <v>75</v>
      </c>
      <c r="D95">
        <v>0</v>
      </c>
      <c r="E95">
        <v>9092</v>
      </c>
      <c r="F95">
        <v>0</v>
      </c>
      <c r="G95" s="1">
        <f t="shared" si="4"/>
        <v>0</v>
      </c>
      <c r="H95" s="1" t="str">
        <f t="shared" si="5"/>
        <v/>
      </c>
      <c r="I95" s="1" t="str">
        <f t="shared" si="6"/>
        <v/>
      </c>
      <c r="J95" s="1" t="str">
        <f t="shared" si="7"/>
        <v/>
      </c>
    </row>
    <row r="96" spans="1:10" x14ac:dyDescent="0.25">
      <c r="A96">
        <v>202152</v>
      </c>
      <c r="B96" t="s">
        <v>6</v>
      </c>
      <c r="C96">
        <v>74</v>
      </c>
      <c r="D96">
        <v>0</v>
      </c>
      <c r="E96">
        <v>9166</v>
      </c>
      <c r="F96">
        <v>0</v>
      </c>
      <c r="G96" s="1">
        <f t="shared" si="4"/>
        <v>0</v>
      </c>
      <c r="H96" s="1" t="str">
        <f t="shared" si="5"/>
        <v/>
      </c>
      <c r="I96" s="1" t="str">
        <f t="shared" si="6"/>
        <v/>
      </c>
      <c r="J96" s="1" t="str">
        <f t="shared" si="7"/>
        <v/>
      </c>
    </row>
    <row r="97" spans="1:10" x14ac:dyDescent="0.25">
      <c r="A97">
        <v>202201</v>
      </c>
      <c r="B97" t="s">
        <v>6</v>
      </c>
      <c r="C97">
        <v>92</v>
      </c>
      <c r="D97">
        <v>0</v>
      </c>
      <c r="E97">
        <v>9258</v>
      </c>
      <c r="F97">
        <v>0</v>
      </c>
      <c r="G97" s="1">
        <f t="shared" si="4"/>
        <v>0</v>
      </c>
      <c r="H97" s="1" t="str">
        <f t="shared" si="5"/>
        <v/>
      </c>
      <c r="I97" s="1" t="str">
        <f t="shared" si="6"/>
        <v/>
      </c>
      <c r="J97" s="1" t="str">
        <f t="shared" si="7"/>
        <v/>
      </c>
    </row>
    <row r="98" spans="1:10" x14ac:dyDescent="0.25">
      <c r="A98">
        <v>202202</v>
      </c>
      <c r="B98" t="s">
        <v>6</v>
      </c>
      <c r="C98">
        <v>83</v>
      </c>
      <c r="D98">
        <v>0</v>
      </c>
      <c r="E98">
        <v>9341</v>
      </c>
      <c r="F98">
        <v>0</v>
      </c>
      <c r="G98" s="1">
        <f t="shared" si="4"/>
        <v>0</v>
      </c>
      <c r="H98" s="1" t="str">
        <f t="shared" si="5"/>
        <v/>
      </c>
      <c r="I98" s="1" t="str">
        <f t="shared" si="6"/>
        <v/>
      </c>
      <c r="J98" s="1" t="str">
        <f t="shared" si="7"/>
        <v/>
      </c>
    </row>
    <row r="99" spans="1:10" x14ac:dyDescent="0.25">
      <c r="A99">
        <v>202203</v>
      </c>
      <c r="B99" t="s">
        <v>6</v>
      </c>
      <c r="C99">
        <v>164</v>
      </c>
      <c r="D99">
        <v>0</v>
      </c>
      <c r="E99">
        <v>9505</v>
      </c>
      <c r="F99">
        <v>0</v>
      </c>
      <c r="G99" s="1">
        <f t="shared" si="4"/>
        <v>0</v>
      </c>
      <c r="H99" s="1" t="str">
        <f t="shared" si="5"/>
        <v/>
      </c>
      <c r="I99" s="1" t="str">
        <f t="shared" si="6"/>
        <v/>
      </c>
      <c r="J99" s="1" t="str">
        <f t="shared" si="7"/>
        <v/>
      </c>
    </row>
    <row r="100" spans="1:10" x14ac:dyDescent="0.25">
      <c r="A100">
        <v>202204</v>
      </c>
      <c r="B100" t="s">
        <v>6</v>
      </c>
      <c r="C100">
        <v>231</v>
      </c>
      <c r="D100">
        <v>0</v>
      </c>
      <c r="E100">
        <v>9736</v>
      </c>
      <c r="F100">
        <v>0</v>
      </c>
      <c r="G100" s="1">
        <f t="shared" si="4"/>
        <v>0</v>
      </c>
      <c r="H100" s="1" t="str">
        <f t="shared" si="5"/>
        <v/>
      </c>
      <c r="I100" s="1" t="str">
        <f t="shared" si="6"/>
        <v/>
      </c>
      <c r="J100" s="1" t="str">
        <f t="shared" si="7"/>
        <v/>
      </c>
    </row>
    <row r="101" spans="1:10" x14ac:dyDescent="0.25">
      <c r="A101">
        <v>202205</v>
      </c>
      <c r="B101" t="s">
        <v>6</v>
      </c>
      <c r="C101">
        <v>219</v>
      </c>
      <c r="D101">
        <v>0</v>
      </c>
      <c r="E101">
        <v>9955</v>
      </c>
      <c r="F101">
        <v>0</v>
      </c>
      <c r="G101" s="1">
        <f t="shared" si="4"/>
        <v>0</v>
      </c>
      <c r="H101" s="1" t="str">
        <f t="shared" si="5"/>
        <v/>
      </c>
      <c r="I101" s="1" t="str">
        <f t="shared" si="6"/>
        <v/>
      </c>
      <c r="J101" s="1" t="str">
        <f t="shared" si="7"/>
        <v/>
      </c>
    </row>
    <row r="102" spans="1:10" x14ac:dyDescent="0.25">
      <c r="A102">
        <v>202206</v>
      </c>
      <c r="B102" t="s">
        <v>6</v>
      </c>
      <c r="C102">
        <v>129</v>
      </c>
      <c r="D102">
        <v>0</v>
      </c>
      <c r="E102">
        <v>10084</v>
      </c>
      <c r="F102">
        <v>0</v>
      </c>
      <c r="G102" s="1">
        <f t="shared" si="4"/>
        <v>0</v>
      </c>
      <c r="H102" s="1" t="str">
        <f t="shared" si="5"/>
        <v/>
      </c>
      <c r="I102" s="1" t="str">
        <f t="shared" si="6"/>
        <v/>
      </c>
      <c r="J102" s="1" t="str">
        <f t="shared" si="7"/>
        <v/>
      </c>
    </row>
    <row r="103" spans="1:10" x14ac:dyDescent="0.25">
      <c r="A103">
        <v>202207</v>
      </c>
      <c r="B103" t="s">
        <v>6</v>
      </c>
      <c r="C103">
        <v>87</v>
      </c>
      <c r="D103">
        <v>0</v>
      </c>
      <c r="E103">
        <v>10171</v>
      </c>
      <c r="F103">
        <v>0</v>
      </c>
      <c r="G103" s="1">
        <f t="shared" si="4"/>
        <v>0</v>
      </c>
      <c r="H103" s="1" t="str">
        <f t="shared" si="5"/>
        <v/>
      </c>
      <c r="I103" s="1" t="str">
        <f t="shared" si="6"/>
        <v/>
      </c>
      <c r="J103" s="1" t="str">
        <f t="shared" si="7"/>
        <v/>
      </c>
    </row>
    <row r="104" spans="1:10" x14ac:dyDescent="0.25">
      <c r="A104">
        <v>202208</v>
      </c>
      <c r="B104" t="s">
        <v>6</v>
      </c>
      <c r="C104">
        <v>55</v>
      </c>
      <c r="D104">
        <v>0</v>
      </c>
      <c r="E104">
        <v>10226</v>
      </c>
      <c r="F104">
        <v>0</v>
      </c>
      <c r="G104" s="1">
        <f t="shared" si="4"/>
        <v>0</v>
      </c>
      <c r="H104" s="1" t="str">
        <f t="shared" si="5"/>
        <v/>
      </c>
      <c r="I104" s="1" t="str">
        <f t="shared" si="6"/>
        <v/>
      </c>
      <c r="J104" s="1" t="str">
        <f t="shared" si="7"/>
        <v/>
      </c>
    </row>
    <row r="105" spans="1:10" x14ac:dyDescent="0.25">
      <c r="A105">
        <v>202209</v>
      </c>
      <c r="B105" t="s">
        <v>6</v>
      </c>
      <c r="C105">
        <v>47</v>
      </c>
      <c r="D105">
        <v>0</v>
      </c>
      <c r="E105">
        <v>10273</v>
      </c>
      <c r="F105">
        <v>0</v>
      </c>
      <c r="G105" s="1">
        <f t="shared" si="4"/>
        <v>0</v>
      </c>
      <c r="H105" s="1" t="str">
        <f t="shared" si="5"/>
        <v/>
      </c>
      <c r="I105" s="1" t="str">
        <f t="shared" si="6"/>
        <v/>
      </c>
      <c r="J105" s="1" t="str">
        <f t="shared" si="7"/>
        <v/>
      </c>
    </row>
    <row r="106" spans="1:10" x14ac:dyDescent="0.25">
      <c r="A106">
        <v>202210</v>
      </c>
      <c r="B106" t="s">
        <v>6</v>
      </c>
      <c r="C106">
        <v>46</v>
      </c>
      <c r="D106">
        <v>0</v>
      </c>
      <c r="E106">
        <v>10319</v>
      </c>
      <c r="F106">
        <v>0</v>
      </c>
      <c r="G106" s="1">
        <f t="shared" si="4"/>
        <v>0</v>
      </c>
      <c r="H106" s="1" t="str">
        <f t="shared" si="5"/>
        <v/>
      </c>
      <c r="I106" s="1" t="str">
        <f t="shared" si="6"/>
        <v/>
      </c>
      <c r="J106" s="1" t="str">
        <f t="shared" si="7"/>
        <v/>
      </c>
    </row>
    <row r="107" spans="1:10" x14ac:dyDescent="0.25">
      <c r="A107">
        <v>202211</v>
      </c>
      <c r="B107" t="s">
        <v>6</v>
      </c>
      <c r="C107">
        <v>40</v>
      </c>
      <c r="D107">
        <v>0</v>
      </c>
      <c r="E107">
        <v>10359</v>
      </c>
      <c r="F107">
        <v>0</v>
      </c>
      <c r="G107" s="1">
        <f t="shared" si="4"/>
        <v>0</v>
      </c>
      <c r="H107" s="1" t="str">
        <f t="shared" si="5"/>
        <v/>
      </c>
      <c r="I107" s="1" t="str">
        <f t="shared" si="6"/>
        <v/>
      </c>
      <c r="J107" s="1" t="str">
        <f t="shared" si="7"/>
        <v/>
      </c>
    </row>
    <row r="108" spans="1:10" x14ac:dyDescent="0.25">
      <c r="A108">
        <v>202212</v>
      </c>
      <c r="B108" t="s">
        <v>6</v>
      </c>
      <c r="C108">
        <v>44</v>
      </c>
      <c r="D108">
        <v>0</v>
      </c>
      <c r="E108">
        <v>10403</v>
      </c>
      <c r="F108">
        <v>0</v>
      </c>
      <c r="G108" s="1">
        <f t="shared" si="4"/>
        <v>0</v>
      </c>
      <c r="H108" s="1" t="str">
        <f t="shared" si="5"/>
        <v/>
      </c>
      <c r="I108" s="1" t="str">
        <f t="shared" si="6"/>
        <v/>
      </c>
      <c r="J108" s="1" t="str">
        <f t="shared" si="7"/>
        <v/>
      </c>
    </row>
    <row r="109" spans="1:10" x14ac:dyDescent="0.25">
      <c r="A109">
        <v>202213</v>
      </c>
      <c r="B109" t="s">
        <v>6</v>
      </c>
      <c r="C109">
        <v>33</v>
      </c>
      <c r="D109">
        <v>0</v>
      </c>
      <c r="E109">
        <v>10436</v>
      </c>
      <c r="F109">
        <v>0</v>
      </c>
      <c r="G109" s="1">
        <f t="shared" si="4"/>
        <v>0</v>
      </c>
      <c r="H109" s="1" t="str">
        <f t="shared" si="5"/>
        <v/>
      </c>
      <c r="I109" s="1" t="str">
        <f t="shared" si="6"/>
        <v/>
      </c>
      <c r="J109" s="1" t="str">
        <f t="shared" si="7"/>
        <v/>
      </c>
    </row>
    <row r="110" spans="1:10" x14ac:dyDescent="0.25">
      <c r="A110">
        <v>202214</v>
      </c>
      <c r="B110" t="s">
        <v>6</v>
      </c>
      <c r="C110">
        <v>28</v>
      </c>
      <c r="D110">
        <v>0</v>
      </c>
      <c r="E110">
        <v>10464</v>
      </c>
      <c r="F110">
        <v>0</v>
      </c>
      <c r="G110" s="1">
        <f t="shared" si="4"/>
        <v>0</v>
      </c>
      <c r="H110" s="1" t="str">
        <f t="shared" si="5"/>
        <v/>
      </c>
      <c r="I110" s="1" t="str">
        <f t="shared" si="6"/>
        <v/>
      </c>
      <c r="J110" s="1" t="str">
        <f t="shared" si="7"/>
        <v/>
      </c>
    </row>
    <row r="111" spans="1:10" x14ac:dyDescent="0.25">
      <c r="A111">
        <v>202215</v>
      </c>
      <c r="B111" t="s">
        <v>6</v>
      </c>
      <c r="C111">
        <v>16</v>
      </c>
      <c r="D111">
        <v>0</v>
      </c>
      <c r="E111">
        <v>10480</v>
      </c>
      <c r="F111">
        <v>0</v>
      </c>
      <c r="G111" s="1">
        <f t="shared" si="4"/>
        <v>0</v>
      </c>
      <c r="H111" s="1" t="str">
        <f t="shared" si="5"/>
        <v/>
      </c>
      <c r="I111" s="1" t="str">
        <f t="shared" si="6"/>
        <v/>
      </c>
      <c r="J111" s="1" t="str">
        <f t="shared" si="7"/>
        <v/>
      </c>
    </row>
    <row r="112" spans="1:10" x14ac:dyDescent="0.25">
      <c r="A112">
        <v>202216</v>
      </c>
      <c r="B112" t="s">
        <v>6</v>
      </c>
      <c r="C112">
        <v>14</v>
      </c>
      <c r="D112">
        <v>0</v>
      </c>
      <c r="E112">
        <v>10494</v>
      </c>
      <c r="F112">
        <v>0</v>
      </c>
      <c r="G112" s="1">
        <f t="shared" si="4"/>
        <v>0</v>
      </c>
      <c r="H112" s="1" t="str">
        <f t="shared" si="5"/>
        <v/>
      </c>
      <c r="I112" s="1" t="str">
        <f t="shared" si="6"/>
        <v/>
      </c>
      <c r="J112" s="1" t="str">
        <f t="shared" si="7"/>
        <v/>
      </c>
    </row>
    <row r="113" spans="1:10" x14ac:dyDescent="0.25">
      <c r="A113">
        <v>202217</v>
      </c>
      <c r="B113" t="s">
        <v>6</v>
      </c>
      <c r="C113">
        <v>94</v>
      </c>
      <c r="D113">
        <v>0</v>
      </c>
      <c r="E113">
        <v>10588</v>
      </c>
      <c r="F113">
        <v>0</v>
      </c>
      <c r="G113" s="1">
        <f t="shared" si="4"/>
        <v>0</v>
      </c>
      <c r="H113" s="1" t="str">
        <f t="shared" si="5"/>
        <v/>
      </c>
      <c r="I113" s="1" t="str">
        <f t="shared" si="6"/>
        <v/>
      </c>
      <c r="J113" s="1" t="str">
        <f t="shared" si="7"/>
        <v/>
      </c>
    </row>
    <row r="114" spans="1:10" x14ac:dyDescent="0.25">
      <c r="A114">
        <v>202218</v>
      </c>
      <c r="B114" t="s">
        <v>6</v>
      </c>
      <c r="C114">
        <v>9</v>
      </c>
      <c r="D114">
        <v>0</v>
      </c>
      <c r="E114">
        <v>10597</v>
      </c>
      <c r="F114">
        <v>0</v>
      </c>
      <c r="G114" s="1">
        <f t="shared" si="4"/>
        <v>0</v>
      </c>
      <c r="H114" s="1" t="str">
        <f t="shared" si="5"/>
        <v/>
      </c>
      <c r="I114" s="1" t="str">
        <f t="shared" si="6"/>
        <v/>
      </c>
      <c r="J114" s="1" t="str">
        <f t="shared" si="7"/>
        <v/>
      </c>
    </row>
    <row r="115" spans="1:10" x14ac:dyDescent="0.25">
      <c r="A115">
        <v>202219</v>
      </c>
      <c r="B115" t="s">
        <v>6</v>
      </c>
      <c r="C115">
        <v>8</v>
      </c>
      <c r="D115">
        <v>0</v>
      </c>
      <c r="E115">
        <v>10605</v>
      </c>
      <c r="F115">
        <v>0</v>
      </c>
      <c r="G115" s="1">
        <f t="shared" si="4"/>
        <v>0</v>
      </c>
      <c r="H115" s="1" t="str">
        <f t="shared" si="5"/>
        <v/>
      </c>
      <c r="I115" s="1" t="str">
        <f t="shared" si="6"/>
        <v/>
      </c>
      <c r="J115" s="1" t="str">
        <f t="shared" si="7"/>
        <v/>
      </c>
    </row>
    <row r="116" spans="1:10" x14ac:dyDescent="0.25">
      <c r="A116">
        <v>202220</v>
      </c>
      <c r="B116" t="s">
        <v>6</v>
      </c>
      <c r="C116">
        <v>7</v>
      </c>
      <c r="D116">
        <v>0</v>
      </c>
      <c r="E116">
        <v>10612</v>
      </c>
      <c r="F116">
        <v>0</v>
      </c>
      <c r="G116" s="1">
        <f t="shared" si="4"/>
        <v>0</v>
      </c>
      <c r="H116" s="1" t="str">
        <f t="shared" si="5"/>
        <v/>
      </c>
      <c r="I116" s="1" t="str">
        <f t="shared" si="6"/>
        <v/>
      </c>
      <c r="J116" s="1" t="str">
        <f t="shared" si="7"/>
        <v/>
      </c>
    </row>
    <row r="117" spans="1:10" x14ac:dyDescent="0.25">
      <c r="A117">
        <v>202221</v>
      </c>
      <c r="B117" t="s">
        <v>6</v>
      </c>
      <c r="C117">
        <v>5</v>
      </c>
      <c r="D117">
        <v>0</v>
      </c>
      <c r="E117">
        <v>10617</v>
      </c>
      <c r="F117">
        <v>0</v>
      </c>
      <c r="G117" s="1">
        <f t="shared" si="4"/>
        <v>0</v>
      </c>
      <c r="H117" s="1" t="str">
        <f t="shared" si="5"/>
        <v/>
      </c>
      <c r="I117" s="1" t="str">
        <f t="shared" si="6"/>
        <v/>
      </c>
      <c r="J117" s="1" t="str">
        <f t="shared" si="7"/>
        <v/>
      </c>
    </row>
    <row r="118" spans="1:10" x14ac:dyDescent="0.25">
      <c r="A118">
        <v>202222</v>
      </c>
      <c r="B118" t="s">
        <v>6</v>
      </c>
      <c r="C118">
        <v>6</v>
      </c>
      <c r="D118">
        <v>0</v>
      </c>
      <c r="E118">
        <v>10623</v>
      </c>
      <c r="F118">
        <v>0</v>
      </c>
      <c r="G118" s="1">
        <f t="shared" si="4"/>
        <v>0</v>
      </c>
      <c r="H118" s="1" t="str">
        <f t="shared" si="5"/>
        <v/>
      </c>
      <c r="I118" s="1" t="str">
        <f t="shared" si="6"/>
        <v/>
      </c>
      <c r="J118" s="1" t="str">
        <f t="shared" si="7"/>
        <v/>
      </c>
    </row>
    <row r="119" spans="1:10" x14ac:dyDescent="0.25">
      <c r="A119">
        <v>202223</v>
      </c>
      <c r="B119" t="s">
        <v>6</v>
      </c>
      <c r="C119">
        <v>8</v>
      </c>
      <c r="D119">
        <v>0</v>
      </c>
      <c r="E119">
        <v>10631</v>
      </c>
      <c r="F119">
        <v>0</v>
      </c>
      <c r="G119" s="1">
        <f t="shared" si="4"/>
        <v>0</v>
      </c>
      <c r="H119" s="1" t="str">
        <f t="shared" si="5"/>
        <v/>
      </c>
      <c r="I119" s="1" t="str">
        <f t="shared" si="6"/>
        <v/>
      </c>
      <c r="J119" s="1" t="str">
        <f t="shared" si="7"/>
        <v/>
      </c>
    </row>
    <row r="120" spans="1:10" x14ac:dyDescent="0.25">
      <c r="A120">
        <v>202224</v>
      </c>
      <c r="B120" t="s">
        <v>6</v>
      </c>
      <c r="C120">
        <v>6</v>
      </c>
      <c r="D120">
        <v>0</v>
      </c>
      <c r="E120">
        <v>10637</v>
      </c>
      <c r="F120">
        <v>0</v>
      </c>
      <c r="G120" s="1">
        <f t="shared" si="4"/>
        <v>0</v>
      </c>
      <c r="H120" s="1" t="str">
        <f t="shared" si="5"/>
        <v/>
      </c>
      <c r="I120" s="1" t="str">
        <f t="shared" si="6"/>
        <v/>
      </c>
      <c r="J120" s="1" t="str">
        <f t="shared" si="7"/>
        <v/>
      </c>
    </row>
    <row r="121" spans="1:10" x14ac:dyDescent="0.25">
      <c r="A121">
        <v>202225</v>
      </c>
      <c r="B121" t="s">
        <v>6</v>
      </c>
      <c r="C121">
        <v>11</v>
      </c>
      <c r="D121">
        <v>0</v>
      </c>
      <c r="E121">
        <v>10648</v>
      </c>
      <c r="F121">
        <v>0</v>
      </c>
      <c r="G121" s="1">
        <f t="shared" si="4"/>
        <v>0</v>
      </c>
      <c r="H121" s="1" t="str">
        <f t="shared" si="5"/>
        <v/>
      </c>
      <c r="I121" s="1" t="str">
        <f t="shared" si="6"/>
        <v/>
      </c>
      <c r="J121" s="1" t="str">
        <f t="shared" si="7"/>
        <v/>
      </c>
    </row>
    <row r="122" spans="1:10" x14ac:dyDescent="0.25">
      <c r="A122">
        <v>202226</v>
      </c>
      <c r="B122" t="s">
        <v>6</v>
      </c>
      <c r="C122">
        <v>14</v>
      </c>
      <c r="D122">
        <v>0</v>
      </c>
      <c r="E122">
        <v>10662</v>
      </c>
      <c r="F122">
        <v>0</v>
      </c>
      <c r="G122" s="1">
        <f t="shared" si="4"/>
        <v>0</v>
      </c>
      <c r="H122" s="1" t="str">
        <f t="shared" si="5"/>
        <v/>
      </c>
      <c r="I122" s="1" t="str">
        <f t="shared" si="6"/>
        <v/>
      </c>
      <c r="J122" s="1" t="str">
        <f t="shared" si="7"/>
        <v/>
      </c>
    </row>
    <row r="123" spans="1:10" x14ac:dyDescent="0.25">
      <c r="A123">
        <v>202227</v>
      </c>
      <c r="B123" t="s">
        <v>6</v>
      </c>
      <c r="C123">
        <v>16</v>
      </c>
      <c r="D123">
        <v>0</v>
      </c>
      <c r="E123">
        <v>10678</v>
      </c>
      <c r="F123">
        <v>0</v>
      </c>
      <c r="G123" s="1">
        <f t="shared" si="4"/>
        <v>0</v>
      </c>
      <c r="H123" s="1" t="str">
        <f t="shared" si="5"/>
        <v/>
      </c>
      <c r="I123" s="1" t="str">
        <f t="shared" si="6"/>
        <v/>
      </c>
      <c r="J123" s="1" t="str">
        <f t="shared" si="7"/>
        <v/>
      </c>
    </row>
    <row r="124" spans="1:10" x14ac:dyDescent="0.25">
      <c r="A124">
        <v>202228</v>
      </c>
      <c r="B124" t="s">
        <v>6</v>
      </c>
      <c r="C124">
        <v>24</v>
      </c>
      <c r="D124">
        <v>0</v>
      </c>
      <c r="E124">
        <v>10702</v>
      </c>
      <c r="F124">
        <v>0</v>
      </c>
      <c r="G124" s="1">
        <f t="shared" si="4"/>
        <v>0</v>
      </c>
      <c r="H124" s="1" t="str">
        <f t="shared" si="5"/>
        <v/>
      </c>
      <c r="I124" s="1" t="str">
        <f t="shared" si="6"/>
        <v/>
      </c>
      <c r="J124" s="1" t="str">
        <f t="shared" si="7"/>
        <v/>
      </c>
    </row>
    <row r="125" spans="1:10" x14ac:dyDescent="0.25">
      <c r="A125">
        <v>202229</v>
      </c>
      <c r="B125" t="s">
        <v>6</v>
      </c>
      <c r="C125">
        <v>21</v>
      </c>
      <c r="D125">
        <v>0</v>
      </c>
      <c r="E125">
        <v>10723</v>
      </c>
      <c r="F125">
        <v>0</v>
      </c>
      <c r="G125" s="1">
        <f t="shared" si="4"/>
        <v>0</v>
      </c>
      <c r="H125" s="1" t="str">
        <f t="shared" si="5"/>
        <v/>
      </c>
      <c r="I125" s="1" t="str">
        <f t="shared" si="6"/>
        <v/>
      </c>
      <c r="J125" s="1" t="str">
        <f t="shared" si="7"/>
        <v/>
      </c>
    </row>
    <row r="126" spans="1:10" x14ac:dyDescent="0.25">
      <c r="A126">
        <v>202230</v>
      </c>
      <c r="B126" t="s">
        <v>6</v>
      </c>
      <c r="C126">
        <v>22</v>
      </c>
      <c r="D126">
        <v>0</v>
      </c>
      <c r="E126">
        <v>10745</v>
      </c>
      <c r="F126">
        <v>0</v>
      </c>
      <c r="G126" s="1">
        <f t="shared" si="4"/>
        <v>0</v>
      </c>
      <c r="H126" s="1" t="str">
        <f t="shared" si="5"/>
        <v/>
      </c>
      <c r="I126" s="1" t="str">
        <f t="shared" si="6"/>
        <v/>
      </c>
      <c r="J126" s="1" t="str">
        <f t="shared" si="7"/>
        <v/>
      </c>
    </row>
    <row r="127" spans="1:10" x14ac:dyDescent="0.25">
      <c r="A127">
        <v>202231</v>
      </c>
      <c r="B127" t="s">
        <v>6</v>
      </c>
      <c r="C127">
        <v>20</v>
      </c>
      <c r="D127">
        <v>0</v>
      </c>
      <c r="E127">
        <v>10765</v>
      </c>
      <c r="F127">
        <v>0</v>
      </c>
      <c r="G127" s="1">
        <f t="shared" si="4"/>
        <v>0</v>
      </c>
      <c r="H127" s="1" t="str">
        <f t="shared" si="5"/>
        <v/>
      </c>
      <c r="I127" s="1" t="str">
        <f t="shared" si="6"/>
        <v/>
      </c>
      <c r="J127" s="1" t="str">
        <f t="shared" si="7"/>
        <v/>
      </c>
    </row>
    <row r="128" spans="1:10" x14ac:dyDescent="0.25">
      <c r="A128">
        <v>202232</v>
      </c>
      <c r="B128" t="s">
        <v>6</v>
      </c>
      <c r="C128">
        <v>23</v>
      </c>
      <c r="D128">
        <v>0</v>
      </c>
      <c r="E128">
        <v>10788</v>
      </c>
      <c r="F128">
        <v>0</v>
      </c>
      <c r="G128" s="1">
        <f t="shared" si="4"/>
        <v>0</v>
      </c>
      <c r="H128" s="1" t="str">
        <f t="shared" si="5"/>
        <v/>
      </c>
      <c r="I128" s="1" t="str">
        <f t="shared" si="6"/>
        <v/>
      </c>
      <c r="J128" s="1" t="str">
        <f t="shared" si="7"/>
        <v/>
      </c>
    </row>
    <row r="129" spans="1:10" x14ac:dyDescent="0.25">
      <c r="A129">
        <v>202233</v>
      </c>
      <c r="B129" t="s">
        <v>6</v>
      </c>
      <c r="C129">
        <v>18</v>
      </c>
      <c r="D129">
        <v>0</v>
      </c>
      <c r="E129">
        <v>10806</v>
      </c>
      <c r="F129">
        <v>0</v>
      </c>
      <c r="G129" s="1">
        <f t="shared" si="4"/>
        <v>0</v>
      </c>
      <c r="H129" s="1" t="str">
        <f t="shared" si="5"/>
        <v/>
      </c>
      <c r="I129" s="1" t="str">
        <f t="shared" si="6"/>
        <v/>
      </c>
      <c r="J129" s="1" t="str">
        <f t="shared" si="7"/>
        <v/>
      </c>
    </row>
    <row r="130" spans="1:10" x14ac:dyDescent="0.25">
      <c r="A130">
        <v>202234</v>
      </c>
      <c r="B130" t="s">
        <v>6</v>
      </c>
      <c r="C130">
        <v>18</v>
      </c>
      <c r="D130">
        <v>0</v>
      </c>
      <c r="E130">
        <v>10824</v>
      </c>
      <c r="F130">
        <v>0</v>
      </c>
      <c r="G130" s="1">
        <f t="shared" si="4"/>
        <v>0</v>
      </c>
      <c r="H130" s="1" t="str">
        <f t="shared" si="5"/>
        <v/>
      </c>
      <c r="I130" s="1" t="str">
        <f t="shared" si="6"/>
        <v/>
      </c>
      <c r="J130" s="1" t="str">
        <f t="shared" si="7"/>
        <v/>
      </c>
    </row>
    <row r="131" spans="1:10" x14ac:dyDescent="0.25">
      <c r="A131">
        <v>202235</v>
      </c>
      <c r="B131" t="s">
        <v>6</v>
      </c>
      <c r="C131">
        <v>25</v>
      </c>
      <c r="D131">
        <v>0</v>
      </c>
      <c r="E131">
        <v>10849</v>
      </c>
      <c r="F131">
        <v>0</v>
      </c>
      <c r="G131" s="1">
        <f t="shared" ref="G131:G194" si="8">F131/E131</f>
        <v>0</v>
      </c>
      <c r="H131" s="1" t="str">
        <f t="shared" ref="H131:H194" si="9">IFERROR((F131/E131)*SQRT((SQRT(F131)/F131)^2+(SQRT(E131)/E131)^2)*1.96,"")</f>
        <v/>
      </c>
      <c r="I131" s="1" t="str">
        <f t="shared" ref="I131:I194" si="10">IFERROR(G131-H131,"")</f>
        <v/>
      </c>
      <c r="J131" s="1" t="str">
        <f t="shared" ref="J131:J194" si="11">IFERROR(G131+H131,"")</f>
        <v/>
      </c>
    </row>
    <row r="132" spans="1:10" x14ac:dyDescent="0.25">
      <c r="A132">
        <v>202236</v>
      </c>
      <c r="B132" t="s">
        <v>6</v>
      </c>
      <c r="C132">
        <v>10</v>
      </c>
      <c r="D132">
        <v>0</v>
      </c>
      <c r="E132">
        <v>10859</v>
      </c>
      <c r="F132">
        <v>0</v>
      </c>
      <c r="G132" s="1">
        <f t="shared" si="8"/>
        <v>0</v>
      </c>
      <c r="H132" s="1" t="str">
        <f t="shared" si="9"/>
        <v/>
      </c>
      <c r="I132" s="1" t="str">
        <f t="shared" si="10"/>
        <v/>
      </c>
      <c r="J132" s="1" t="str">
        <f t="shared" si="11"/>
        <v/>
      </c>
    </row>
    <row r="133" spans="1:10" x14ac:dyDescent="0.25">
      <c r="A133">
        <v>202237</v>
      </c>
      <c r="B133" t="s">
        <v>6</v>
      </c>
      <c r="C133">
        <v>13</v>
      </c>
      <c r="D133">
        <v>0</v>
      </c>
      <c r="E133">
        <v>10872</v>
      </c>
      <c r="F133">
        <v>0</v>
      </c>
      <c r="G133" s="1">
        <f t="shared" si="8"/>
        <v>0</v>
      </c>
      <c r="H133" s="1" t="str">
        <f t="shared" si="9"/>
        <v/>
      </c>
      <c r="I133" s="1" t="str">
        <f t="shared" si="10"/>
        <v/>
      </c>
      <c r="J133" s="1" t="str">
        <f t="shared" si="11"/>
        <v/>
      </c>
    </row>
    <row r="134" spans="1:10" x14ac:dyDescent="0.25">
      <c r="A134">
        <v>202238</v>
      </c>
      <c r="B134" t="s">
        <v>6</v>
      </c>
      <c r="C134">
        <v>48</v>
      </c>
      <c r="D134">
        <v>0</v>
      </c>
      <c r="E134">
        <v>10920</v>
      </c>
      <c r="F134">
        <v>0</v>
      </c>
      <c r="G134" s="1">
        <f t="shared" si="8"/>
        <v>0</v>
      </c>
      <c r="H134" s="1" t="str">
        <f t="shared" si="9"/>
        <v/>
      </c>
      <c r="I134" s="1" t="str">
        <f t="shared" si="10"/>
        <v/>
      </c>
      <c r="J134" s="1" t="str">
        <f t="shared" si="11"/>
        <v/>
      </c>
    </row>
    <row r="135" spans="1:10" x14ac:dyDescent="0.25">
      <c r="A135">
        <v>202239</v>
      </c>
      <c r="B135" t="s">
        <v>6</v>
      </c>
      <c r="C135">
        <v>14</v>
      </c>
      <c r="D135">
        <v>0</v>
      </c>
      <c r="E135">
        <v>10934</v>
      </c>
      <c r="F135">
        <v>0</v>
      </c>
      <c r="G135" s="1">
        <f t="shared" si="8"/>
        <v>0</v>
      </c>
      <c r="H135" s="1" t="str">
        <f t="shared" si="9"/>
        <v/>
      </c>
      <c r="I135" s="1" t="str">
        <f t="shared" si="10"/>
        <v/>
      </c>
      <c r="J135" s="1" t="str">
        <f t="shared" si="11"/>
        <v/>
      </c>
    </row>
    <row r="136" spans="1:10" x14ac:dyDescent="0.25">
      <c r="A136">
        <v>202240</v>
      </c>
      <c r="B136" t="s">
        <v>6</v>
      </c>
      <c r="C136">
        <v>14</v>
      </c>
      <c r="D136">
        <v>0</v>
      </c>
      <c r="E136">
        <v>10948</v>
      </c>
      <c r="F136">
        <v>0</v>
      </c>
      <c r="G136" s="1">
        <f t="shared" si="8"/>
        <v>0</v>
      </c>
      <c r="H136" s="1" t="str">
        <f t="shared" si="9"/>
        <v/>
      </c>
      <c r="I136" s="1" t="str">
        <f t="shared" si="10"/>
        <v/>
      </c>
      <c r="J136" s="1" t="str">
        <f t="shared" si="11"/>
        <v/>
      </c>
    </row>
    <row r="137" spans="1:10" x14ac:dyDescent="0.25">
      <c r="A137">
        <v>202241</v>
      </c>
      <c r="B137" t="s">
        <v>6</v>
      </c>
      <c r="C137">
        <v>10</v>
      </c>
      <c r="D137">
        <v>0</v>
      </c>
      <c r="E137">
        <v>10958</v>
      </c>
      <c r="F137">
        <v>0</v>
      </c>
      <c r="G137" s="1">
        <f t="shared" si="8"/>
        <v>0</v>
      </c>
      <c r="H137" s="1" t="str">
        <f t="shared" si="9"/>
        <v/>
      </c>
      <c r="I137" s="1" t="str">
        <f t="shared" si="10"/>
        <v/>
      </c>
      <c r="J137" s="1" t="str">
        <f t="shared" si="11"/>
        <v/>
      </c>
    </row>
    <row r="138" spans="1:10" x14ac:dyDescent="0.25">
      <c r="A138">
        <v>202242</v>
      </c>
      <c r="B138" t="s">
        <v>6</v>
      </c>
      <c r="C138">
        <v>23</v>
      </c>
      <c r="D138">
        <v>0</v>
      </c>
      <c r="E138">
        <v>10981</v>
      </c>
      <c r="F138">
        <v>0</v>
      </c>
      <c r="G138" s="1">
        <f t="shared" si="8"/>
        <v>0</v>
      </c>
      <c r="H138" s="1" t="str">
        <f t="shared" si="9"/>
        <v/>
      </c>
      <c r="I138" s="1" t="str">
        <f t="shared" si="10"/>
        <v/>
      </c>
      <c r="J138" s="1" t="str">
        <f t="shared" si="11"/>
        <v/>
      </c>
    </row>
    <row r="139" spans="1:10" x14ac:dyDescent="0.25">
      <c r="A139">
        <v>202243</v>
      </c>
      <c r="B139" t="s">
        <v>6</v>
      </c>
      <c r="C139">
        <v>3</v>
      </c>
      <c r="D139">
        <v>0</v>
      </c>
      <c r="E139">
        <v>10984</v>
      </c>
      <c r="F139">
        <v>0</v>
      </c>
      <c r="G139" s="1">
        <f t="shared" si="8"/>
        <v>0</v>
      </c>
      <c r="H139" s="1" t="str">
        <f t="shared" si="9"/>
        <v/>
      </c>
      <c r="I139" s="1" t="str">
        <f t="shared" si="10"/>
        <v/>
      </c>
      <c r="J139" s="1" t="str">
        <f t="shared" si="11"/>
        <v/>
      </c>
    </row>
    <row r="140" spans="1:10" x14ac:dyDescent="0.25">
      <c r="A140">
        <v>202244</v>
      </c>
      <c r="B140" t="s">
        <v>6</v>
      </c>
      <c r="C140">
        <v>3</v>
      </c>
      <c r="D140">
        <v>0</v>
      </c>
      <c r="E140">
        <v>10987</v>
      </c>
      <c r="F140">
        <v>0</v>
      </c>
      <c r="G140" s="1">
        <f t="shared" si="8"/>
        <v>0</v>
      </c>
      <c r="H140" s="1" t="str">
        <f t="shared" si="9"/>
        <v/>
      </c>
      <c r="I140" s="1" t="str">
        <f t="shared" si="10"/>
        <v/>
      </c>
      <c r="J140" s="1" t="str">
        <f t="shared" si="11"/>
        <v/>
      </c>
    </row>
    <row r="141" spans="1:10" x14ac:dyDescent="0.25">
      <c r="A141">
        <v>202245</v>
      </c>
      <c r="B141" t="s">
        <v>6</v>
      </c>
      <c r="C141">
        <v>1</v>
      </c>
      <c r="D141">
        <v>0</v>
      </c>
      <c r="E141">
        <v>10988</v>
      </c>
      <c r="F141">
        <v>0</v>
      </c>
      <c r="G141" s="1">
        <f t="shared" si="8"/>
        <v>0</v>
      </c>
      <c r="H141" s="1" t="str">
        <f t="shared" si="9"/>
        <v/>
      </c>
      <c r="I141" s="1" t="str">
        <f t="shared" si="10"/>
        <v/>
      </c>
      <c r="J141" s="1" t="str">
        <f t="shared" si="11"/>
        <v/>
      </c>
    </row>
    <row r="142" spans="1:10" x14ac:dyDescent="0.25">
      <c r="A142">
        <v>202246</v>
      </c>
      <c r="B142" t="s">
        <v>6</v>
      </c>
      <c r="C142">
        <v>3</v>
      </c>
      <c r="D142">
        <v>0</v>
      </c>
      <c r="E142">
        <v>10991</v>
      </c>
      <c r="F142">
        <v>0</v>
      </c>
      <c r="G142" s="1">
        <f t="shared" si="8"/>
        <v>0</v>
      </c>
      <c r="H142" s="1" t="str">
        <f t="shared" si="9"/>
        <v/>
      </c>
      <c r="I142" s="1" t="str">
        <f t="shared" si="10"/>
        <v/>
      </c>
      <c r="J142" s="1" t="str">
        <f t="shared" si="11"/>
        <v/>
      </c>
    </row>
    <row r="143" spans="1:10" x14ac:dyDescent="0.25">
      <c r="A143">
        <v>202248</v>
      </c>
      <c r="B143" t="s">
        <v>6</v>
      </c>
      <c r="C143">
        <v>8</v>
      </c>
      <c r="D143">
        <v>0</v>
      </c>
      <c r="E143">
        <v>10999</v>
      </c>
      <c r="F143">
        <v>0</v>
      </c>
      <c r="G143" s="1">
        <f t="shared" si="8"/>
        <v>0</v>
      </c>
      <c r="H143" s="1" t="str">
        <f t="shared" si="9"/>
        <v/>
      </c>
      <c r="I143" s="1" t="str">
        <f t="shared" si="10"/>
        <v/>
      </c>
      <c r="J143" s="1" t="str">
        <f t="shared" si="11"/>
        <v/>
      </c>
    </row>
    <row r="144" spans="1:10" x14ac:dyDescent="0.25">
      <c r="A144">
        <v>202249</v>
      </c>
      <c r="B144" t="s">
        <v>6</v>
      </c>
      <c r="C144">
        <v>3</v>
      </c>
      <c r="D144">
        <v>0</v>
      </c>
      <c r="E144">
        <v>11002</v>
      </c>
      <c r="F144">
        <v>0</v>
      </c>
      <c r="G144" s="1">
        <f t="shared" si="8"/>
        <v>0</v>
      </c>
      <c r="H144" s="1" t="str">
        <f t="shared" si="9"/>
        <v/>
      </c>
      <c r="I144" s="1" t="str">
        <f t="shared" si="10"/>
        <v/>
      </c>
      <c r="J144" s="1" t="str">
        <f t="shared" si="11"/>
        <v/>
      </c>
    </row>
    <row r="145" spans="1:10" x14ac:dyDescent="0.25">
      <c r="A145">
        <v>202250</v>
      </c>
      <c r="B145" t="s">
        <v>6</v>
      </c>
      <c r="C145">
        <v>3</v>
      </c>
      <c r="D145">
        <v>0</v>
      </c>
      <c r="E145">
        <v>11005</v>
      </c>
      <c r="F145">
        <v>0</v>
      </c>
      <c r="G145" s="1">
        <f t="shared" si="8"/>
        <v>0</v>
      </c>
      <c r="H145" s="1" t="str">
        <f t="shared" si="9"/>
        <v/>
      </c>
      <c r="I145" s="1" t="str">
        <f t="shared" si="10"/>
        <v/>
      </c>
      <c r="J145" s="1" t="str">
        <f t="shared" si="11"/>
        <v/>
      </c>
    </row>
    <row r="146" spans="1:10" x14ac:dyDescent="0.25">
      <c r="A146">
        <v>202251</v>
      </c>
      <c r="B146" t="s">
        <v>6</v>
      </c>
      <c r="C146">
        <v>5</v>
      </c>
      <c r="D146">
        <v>0</v>
      </c>
      <c r="E146">
        <v>11010</v>
      </c>
      <c r="F146">
        <v>0</v>
      </c>
      <c r="G146" s="1">
        <f t="shared" si="8"/>
        <v>0</v>
      </c>
      <c r="H146" s="1" t="str">
        <f t="shared" si="9"/>
        <v/>
      </c>
      <c r="I146" s="1" t="str">
        <f t="shared" si="10"/>
        <v/>
      </c>
      <c r="J146" s="1" t="str">
        <f t="shared" si="11"/>
        <v/>
      </c>
    </row>
    <row r="147" spans="1:10" x14ac:dyDescent="0.25">
      <c r="A147">
        <v>202252</v>
      </c>
      <c r="B147" t="s">
        <v>6</v>
      </c>
      <c r="C147">
        <v>3</v>
      </c>
      <c r="D147">
        <v>0</v>
      </c>
      <c r="E147">
        <v>11013</v>
      </c>
      <c r="F147">
        <v>0</v>
      </c>
      <c r="G147" s="1">
        <f t="shared" si="8"/>
        <v>0</v>
      </c>
      <c r="H147" s="1" t="str">
        <f t="shared" si="9"/>
        <v/>
      </c>
      <c r="I147" s="1" t="str">
        <f t="shared" si="10"/>
        <v/>
      </c>
      <c r="J147" s="1" t="str">
        <f t="shared" si="11"/>
        <v/>
      </c>
    </row>
    <row r="148" spans="1:10" x14ac:dyDescent="0.25">
      <c r="A148">
        <v>202301</v>
      </c>
      <c r="B148" t="s">
        <v>6</v>
      </c>
      <c r="C148">
        <v>3</v>
      </c>
      <c r="D148">
        <v>0</v>
      </c>
      <c r="E148">
        <v>11016</v>
      </c>
      <c r="F148">
        <v>0</v>
      </c>
      <c r="G148" s="1">
        <f t="shared" si="8"/>
        <v>0</v>
      </c>
      <c r="H148" s="1" t="str">
        <f t="shared" si="9"/>
        <v/>
      </c>
      <c r="I148" s="1" t="str">
        <f t="shared" si="10"/>
        <v/>
      </c>
      <c r="J148" s="1" t="str">
        <f t="shared" si="11"/>
        <v/>
      </c>
    </row>
    <row r="149" spans="1:10" x14ac:dyDescent="0.25">
      <c r="A149">
        <v>202302</v>
      </c>
      <c r="B149" t="s">
        <v>6</v>
      </c>
      <c r="C149">
        <v>5</v>
      </c>
      <c r="D149">
        <v>0</v>
      </c>
      <c r="E149">
        <v>11021</v>
      </c>
      <c r="F149">
        <v>0</v>
      </c>
      <c r="G149" s="1">
        <f t="shared" si="8"/>
        <v>0</v>
      </c>
      <c r="H149" s="1" t="str">
        <f t="shared" si="9"/>
        <v/>
      </c>
      <c r="I149" s="1" t="str">
        <f t="shared" si="10"/>
        <v/>
      </c>
      <c r="J149" s="1" t="str">
        <f t="shared" si="11"/>
        <v/>
      </c>
    </row>
    <row r="150" spans="1:10" x14ac:dyDescent="0.25">
      <c r="A150">
        <v>202303</v>
      </c>
      <c r="B150" t="s">
        <v>6</v>
      </c>
      <c r="C150">
        <v>2</v>
      </c>
      <c r="D150">
        <v>0</v>
      </c>
      <c r="E150">
        <v>11023</v>
      </c>
      <c r="F150">
        <v>0</v>
      </c>
      <c r="G150" s="1">
        <f t="shared" si="8"/>
        <v>0</v>
      </c>
      <c r="H150" s="1" t="str">
        <f t="shared" si="9"/>
        <v/>
      </c>
      <c r="I150" s="1" t="str">
        <f t="shared" si="10"/>
        <v/>
      </c>
      <c r="J150" s="1" t="str">
        <f t="shared" si="11"/>
        <v/>
      </c>
    </row>
    <row r="151" spans="1:10" x14ac:dyDescent="0.25">
      <c r="A151">
        <v>202304</v>
      </c>
      <c r="B151" t="s">
        <v>6</v>
      </c>
      <c r="C151">
        <v>2</v>
      </c>
      <c r="D151">
        <v>0</v>
      </c>
      <c r="E151">
        <v>11025</v>
      </c>
      <c r="F151">
        <v>0</v>
      </c>
      <c r="G151" s="1">
        <f t="shared" si="8"/>
        <v>0</v>
      </c>
      <c r="H151" s="1" t="str">
        <f t="shared" si="9"/>
        <v/>
      </c>
      <c r="I151" s="1" t="str">
        <f t="shared" si="10"/>
        <v/>
      </c>
      <c r="J151" s="1" t="str">
        <f t="shared" si="11"/>
        <v/>
      </c>
    </row>
    <row r="152" spans="1:10" x14ac:dyDescent="0.25">
      <c r="A152">
        <v>202305</v>
      </c>
      <c r="B152" t="s">
        <v>6</v>
      </c>
      <c r="C152">
        <v>5</v>
      </c>
      <c r="D152">
        <v>0</v>
      </c>
      <c r="E152">
        <v>11030</v>
      </c>
      <c r="F152">
        <v>0</v>
      </c>
      <c r="G152" s="1">
        <f t="shared" si="8"/>
        <v>0</v>
      </c>
      <c r="H152" s="1" t="str">
        <f t="shared" si="9"/>
        <v/>
      </c>
      <c r="I152" s="1" t="str">
        <f t="shared" si="10"/>
        <v/>
      </c>
      <c r="J152" s="1" t="str">
        <f t="shared" si="11"/>
        <v/>
      </c>
    </row>
    <row r="153" spans="1:10" x14ac:dyDescent="0.25">
      <c r="A153">
        <v>202306</v>
      </c>
      <c r="B153" t="s">
        <v>6</v>
      </c>
      <c r="C153">
        <v>7</v>
      </c>
      <c r="D153">
        <v>0</v>
      </c>
      <c r="E153">
        <v>11037</v>
      </c>
      <c r="F153">
        <v>0</v>
      </c>
      <c r="G153" s="1">
        <f t="shared" si="8"/>
        <v>0</v>
      </c>
      <c r="H153" s="1" t="str">
        <f t="shared" si="9"/>
        <v/>
      </c>
      <c r="I153" s="1" t="str">
        <f t="shared" si="10"/>
        <v/>
      </c>
      <c r="J153" s="1" t="str">
        <f t="shared" si="11"/>
        <v/>
      </c>
    </row>
    <row r="154" spans="1:10" x14ac:dyDescent="0.25">
      <c r="A154">
        <v>202307</v>
      </c>
      <c r="B154" t="s">
        <v>6</v>
      </c>
      <c r="C154">
        <v>3</v>
      </c>
      <c r="D154">
        <v>0</v>
      </c>
      <c r="E154">
        <v>11040</v>
      </c>
      <c r="F154">
        <v>0</v>
      </c>
      <c r="G154" s="1">
        <f t="shared" si="8"/>
        <v>0</v>
      </c>
      <c r="H154" s="1" t="str">
        <f t="shared" si="9"/>
        <v/>
      </c>
      <c r="I154" s="1" t="str">
        <f t="shared" si="10"/>
        <v/>
      </c>
      <c r="J154" s="1" t="str">
        <f t="shared" si="11"/>
        <v/>
      </c>
    </row>
    <row r="155" spans="1:10" x14ac:dyDescent="0.25">
      <c r="A155">
        <v>202308</v>
      </c>
      <c r="B155" t="s">
        <v>6</v>
      </c>
      <c r="C155">
        <v>1</v>
      </c>
      <c r="D155">
        <v>0</v>
      </c>
      <c r="E155">
        <v>11041</v>
      </c>
      <c r="F155">
        <v>0</v>
      </c>
      <c r="G155" s="1">
        <f t="shared" si="8"/>
        <v>0</v>
      </c>
      <c r="H155" s="1" t="str">
        <f t="shared" si="9"/>
        <v/>
      </c>
      <c r="I155" s="1" t="str">
        <f t="shared" si="10"/>
        <v/>
      </c>
      <c r="J155" s="1" t="str">
        <f t="shared" si="11"/>
        <v/>
      </c>
    </row>
    <row r="156" spans="1:10" x14ac:dyDescent="0.25">
      <c r="A156">
        <v>202310</v>
      </c>
      <c r="B156" t="s">
        <v>6</v>
      </c>
      <c r="C156">
        <v>2</v>
      </c>
      <c r="D156">
        <v>0</v>
      </c>
      <c r="E156">
        <v>11043</v>
      </c>
      <c r="F156">
        <v>0</v>
      </c>
      <c r="G156" s="1">
        <f t="shared" si="8"/>
        <v>0</v>
      </c>
      <c r="H156" s="1" t="str">
        <f t="shared" si="9"/>
        <v/>
      </c>
      <c r="I156" s="1" t="str">
        <f t="shared" si="10"/>
        <v/>
      </c>
      <c r="J156" s="1" t="str">
        <f t="shared" si="11"/>
        <v/>
      </c>
    </row>
    <row r="157" spans="1:10" x14ac:dyDescent="0.25">
      <c r="A157">
        <v>202311</v>
      </c>
      <c r="B157" t="s">
        <v>6</v>
      </c>
      <c r="C157">
        <v>1</v>
      </c>
      <c r="D157">
        <v>0</v>
      </c>
      <c r="E157">
        <v>11044</v>
      </c>
      <c r="F157">
        <v>0</v>
      </c>
      <c r="G157" s="1">
        <f t="shared" si="8"/>
        <v>0</v>
      </c>
      <c r="H157" s="1" t="str">
        <f t="shared" si="9"/>
        <v/>
      </c>
      <c r="I157" s="1" t="str">
        <f t="shared" si="10"/>
        <v/>
      </c>
      <c r="J157" s="1" t="str">
        <f t="shared" si="11"/>
        <v/>
      </c>
    </row>
    <row r="158" spans="1:10" x14ac:dyDescent="0.25">
      <c r="A158">
        <v>202315</v>
      </c>
      <c r="B158" t="s">
        <v>6</v>
      </c>
      <c r="C158">
        <v>1</v>
      </c>
      <c r="D158">
        <v>0</v>
      </c>
      <c r="E158">
        <v>11045</v>
      </c>
      <c r="F158">
        <v>0</v>
      </c>
      <c r="G158" s="1">
        <f t="shared" si="8"/>
        <v>0</v>
      </c>
      <c r="H158" s="1" t="str">
        <f t="shared" si="9"/>
        <v/>
      </c>
      <c r="I158" s="1" t="str">
        <f t="shared" si="10"/>
        <v/>
      </c>
      <c r="J158" s="1" t="str">
        <f t="shared" si="11"/>
        <v/>
      </c>
    </row>
    <row r="159" spans="1:10" x14ac:dyDescent="0.25">
      <c r="A159">
        <v>202316</v>
      </c>
      <c r="B159" t="s">
        <v>6</v>
      </c>
      <c r="C159">
        <v>1</v>
      </c>
      <c r="D159">
        <v>0</v>
      </c>
      <c r="E159">
        <v>11046</v>
      </c>
      <c r="F159">
        <v>0</v>
      </c>
      <c r="G159" s="1">
        <f t="shared" si="8"/>
        <v>0</v>
      </c>
      <c r="H159" s="1" t="str">
        <f t="shared" si="9"/>
        <v/>
      </c>
      <c r="I159" s="1" t="str">
        <f t="shared" si="10"/>
        <v/>
      </c>
      <c r="J159" s="1" t="str">
        <f t="shared" si="11"/>
        <v/>
      </c>
    </row>
    <row r="160" spans="1:10" x14ac:dyDescent="0.25">
      <c r="A160">
        <v>202318</v>
      </c>
      <c r="B160" t="s">
        <v>6</v>
      </c>
      <c r="C160">
        <v>1</v>
      </c>
      <c r="D160">
        <v>0</v>
      </c>
      <c r="E160">
        <v>11047</v>
      </c>
      <c r="F160">
        <v>0</v>
      </c>
      <c r="G160" s="1">
        <f t="shared" si="8"/>
        <v>0</v>
      </c>
      <c r="H160" s="1" t="str">
        <f t="shared" si="9"/>
        <v/>
      </c>
      <c r="I160" s="1" t="str">
        <f t="shared" si="10"/>
        <v/>
      </c>
      <c r="J160" s="1" t="str">
        <f t="shared" si="11"/>
        <v/>
      </c>
    </row>
    <row r="161" spans="1:10" x14ac:dyDescent="0.25">
      <c r="A161">
        <v>202320</v>
      </c>
      <c r="B161" t="s">
        <v>6</v>
      </c>
      <c r="C161">
        <v>2</v>
      </c>
      <c r="D161">
        <v>0</v>
      </c>
      <c r="E161">
        <v>11049</v>
      </c>
      <c r="F161">
        <v>0</v>
      </c>
      <c r="G161" s="1">
        <f t="shared" si="8"/>
        <v>0</v>
      </c>
      <c r="H161" s="1" t="str">
        <f t="shared" si="9"/>
        <v/>
      </c>
      <c r="I161" s="1" t="str">
        <f t="shared" si="10"/>
        <v/>
      </c>
      <c r="J161" s="1" t="str">
        <f t="shared" si="11"/>
        <v/>
      </c>
    </row>
    <row r="162" spans="1:10" x14ac:dyDescent="0.25">
      <c r="A162">
        <v>202321</v>
      </c>
      <c r="B162" t="s">
        <v>6</v>
      </c>
      <c r="C162">
        <v>1</v>
      </c>
      <c r="D162">
        <v>0</v>
      </c>
      <c r="E162">
        <v>11050</v>
      </c>
      <c r="F162">
        <v>0</v>
      </c>
      <c r="G162" s="1">
        <f t="shared" si="8"/>
        <v>0</v>
      </c>
      <c r="H162" s="1" t="str">
        <f t="shared" si="9"/>
        <v/>
      </c>
      <c r="I162" s="1" t="str">
        <f t="shared" si="10"/>
        <v/>
      </c>
      <c r="J162" s="1" t="str">
        <f t="shared" si="11"/>
        <v/>
      </c>
    </row>
    <row r="163" spans="1:10" x14ac:dyDescent="0.25">
      <c r="A163">
        <v>202322</v>
      </c>
      <c r="B163" t="s">
        <v>6</v>
      </c>
      <c r="C163">
        <v>1</v>
      </c>
      <c r="D163">
        <v>0</v>
      </c>
      <c r="E163">
        <v>11051</v>
      </c>
      <c r="F163">
        <v>0</v>
      </c>
      <c r="G163" s="1">
        <f t="shared" si="8"/>
        <v>0</v>
      </c>
      <c r="H163" s="1" t="str">
        <f t="shared" si="9"/>
        <v/>
      </c>
      <c r="I163" s="1" t="str">
        <f t="shared" si="10"/>
        <v/>
      </c>
      <c r="J163" s="1" t="str">
        <f t="shared" si="11"/>
        <v/>
      </c>
    </row>
    <row r="164" spans="1:10" x14ac:dyDescent="0.25">
      <c r="A164">
        <v>202325</v>
      </c>
      <c r="B164" t="s">
        <v>6</v>
      </c>
      <c r="C164">
        <v>1</v>
      </c>
      <c r="D164">
        <v>0</v>
      </c>
      <c r="E164">
        <v>11052</v>
      </c>
      <c r="F164">
        <v>0</v>
      </c>
      <c r="G164" s="1">
        <f t="shared" si="8"/>
        <v>0</v>
      </c>
      <c r="H164" s="1" t="str">
        <f t="shared" si="9"/>
        <v/>
      </c>
      <c r="I164" s="1" t="str">
        <f t="shared" si="10"/>
        <v/>
      </c>
      <c r="J164" s="1" t="str">
        <f t="shared" si="11"/>
        <v/>
      </c>
    </row>
    <row r="165" spans="1:10" x14ac:dyDescent="0.25">
      <c r="A165">
        <v>202328</v>
      </c>
      <c r="B165" t="s">
        <v>6</v>
      </c>
      <c r="C165">
        <v>1</v>
      </c>
      <c r="D165">
        <v>0</v>
      </c>
      <c r="E165">
        <v>11053</v>
      </c>
      <c r="F165">
        <v>0</v>
      </c>
      <c r="G165" s="1">
        <f t="shared" si="8"/>
        <v>0</v>
      </c>
      <c r="H165" s="1" t="str">
        <f t="shared" si="9"/>
        <v/>
      </c>
      <c r="I165" s="1" t="str">
        <f t="shared" si="10"/>
        <v/>
      </c>
      <c r="J165" s="1" t="str">
        <f t="shared" si="11"/>
        <v/>
      </c>
    </row>
    <row r="166" spans="1:10" x14ac:dyDescent="0.25">
      <c r="A166">
        <v>202329</v>
      </c>
      <c r="B166" t="s">
        <v>6</v>
      </c>
      <c r="C166">
        <v>1</v>
      </c>
      <c r="D166">
        <v>0</v>
      </c>
      <c r="E166">
        <v>11054</v>
      </c>
      <c r="F166">
        <v>0</v>
      </c>
      <c r="G166" s="1">
        <f t="shared" si="8"/>
        <v>0</v>
      </c>
      <c r="H166" s="1" t="str">
        <f t="shared" si="9"/>
        <v/>
      </c>
      <c r="I166" s="1" t="str">
        <f t="shared" si="10"/>
        <v/>
      </c>
      <c r="J166" s="1" t="str">
        <f t="shared" si="11"/>
        <v/>
      </c>
    </row>
    <row r="167" spans="1:10" x14ac:dyDescent="0.25">
      <c r="A167">
        <v>202331</v>
      </c>
      <c r="B167" t="s">
        <v>6</v>
      </c>
      <c r="C167">
        <v>1</v>
      </c>
      <c r="D167">
        <v>0</v>
      </c>
      <c r="E167">
        <v>11055</v>
      </c>
      <c r="F167">
        <v>0</v>
      </c>
      <c r="G167" s="1">
        <f t="shared" si="8"/>
        <v>0</v>
      </c>
      <c r="H167" s="1" t="str">
        <f t="shared" si="9"/>
        <v/>
      </c>
      <c r="I167" s="1" t="str">
        <f t="shared" si="10"/>
        <v/>
      </c>
      <c r="J167" s="1" t="str">
        <f t="shared" si="11"/>
        <v/>
      </c>
    </row>
    <row r="168" spans="1:10" x14ac:dyDescent="0.25">
      <c r="A168">
        <v>202333</v>
      </c>
      <c r="B168" t="s">
        <v>6</v>
      </c>
      <c r="C168">
        <v>3</v>
      </c>
      <c r="D168">
        <v>0</v>
      </c>
      <c r="E168">
        <v>11058</v>
      </c>
      <c r="F168">
        <v>0</v>
      </c>
      <c r="G168" s="1">
        <f t="shared" si="8"/>
        <v>0</v>
      </c>
      <c r="H168" s="1" t="str">
        <f t="shared" si="9"/>
        <v/>
      </c>
      <c r="I168" s="1" t="str">
        <f t="shared" si="10"/>
        <v/>
      </c>
      <c r="J168" s="1" t="str">
        <f t="shared" si="11"/>
        <v/>
      </c>
    </row>
    <row r="169" spans="1:10" x14ac:dyDescent="0.25">
      <c r="A169">
        <v>202335</v>
      </c>
      <c r="B169" t="s">
        <v>6</v>
      </c>
      <c r="C169">
        <v>4</v>
      </c>
      <c r="D169">
        <v>0</v>
      </c>
      <c r="E169">
        <v>11062</v>
      </c>
      <c r="F169">
        <v>0</v>
      </c>
      <c r="G169" s="1">
        <f t="shared" si="8"/>
        <v>0</v>
      </c>
      <c r="H169" s="1" t="str">
        <f t="shared" si="9"/>
        <v/>
      </c>
      <c r="I169" s="1" t="str">
        <f t="shared" si="10"/>
        <v/>
      </c>
      <c r="J169" s="1" t="str">
        <f t="shared" si="11"/>
        <v/>
      </c>
    </row>
    <row r="170" spans="1:10" x14ac:dyDescent="0.25">
      <c r="A170">
        <v>202336</v>
      </c>
      <c r="B170" t="s">
        <v>6</v>
      </c>
      <c r="C170">
        <v>1</v>
      </c>
      <c r="D170">
        <v>0</v>
      </c>
      <c r="E170">
        <v>11063</v>
      </c>
      <c r="F170">
        <v>0</v>
      </c>
      <c r="G170" s="1">
        <f t="shared" si="8"/>
        <v>0</v>
      </c>
      <c r="H170" s="1" t="str">
        <f t="shared" si="9"/>
        <v/>
      </c>
      <c r="I170" s="1" t="str">
        <f t="shared" si="10"/>
        <v/>
      </c>
      <c r="J170" s="1" t="str">
        <f t="shared" si="11"/>
        <v/>
      </c>
    </row>
    <row r="171" spans="1:10" x14ac:dyDescent="0.25">
      <c r="A171">
        <v>202337</v>
      </c>
      <c r="B171" t="s">
        <v>6</v>
      </c>
      <c r="C171">
        <v>9</v>
      </c>
      <c r="D171">
        <v>0</v>
      </c>
      <c r="E171">
        <v>11072</v>
      </c>
      <c r="F171">
        <v>0</v>
      </c>
      <c r="G171" s="1">
        <f t="shared" si="8"/>
        <v>0</v>
      </c>
      <c r="H171" s="1" t="str">
        <f t="shared" si="9"/>
        <v/>
      </c>
      <c r="I171" s="1" t="str">
        <f t="shared" si="10"/>
        <v/>
      </c>
      <c r="J171" s="1" t="str">
        <f t="shared" si="11"/>
        <v/>
      </c>
    </row>
    <row r="172" spans="1:10" x14ac:dyDescent="0.25">
      <c r="A172">
        <v>202338</v>
      </c>
      <c r="B172" t="s">
        <v>6</v>
      </c>
      <c r="C172">
        <v>2</v>
      </c>
      <c r="D172">
        <v>0</v>
      </c>
      <c r="E172">
        <v>11074</v>
      </c>
      <c r="F172">
        <v>0</v>
      </c>
      <c r="G172" s="1">
        <f t="shared" si="8"/>
        <v>0</v>
      </c>
      <c r="H172" s="1" t="str">
        <f t="shared" si="9"/>
        <v/>
      </c>
      <c r="I172" s="1" t="str">
        <f t="shared" si="10"/>
        <v/>
      </c>
      <c r="J172" s="1" t="str">
        <f t="shared" si="11"/>
        <v/>
      </c>
    </row>
    <row r="173" spans="1:10" x14ac:dyDescent="0.25">
      <c r="A173">
        <v>202339</v>
      </c>
      <c r="B173" t="s">
        <v>6</v>
      </c>
      <c r="C173">
        <v>2</v>
      </c>
      <c r="D173">
        <v>0</v>
      </c>
      <c r="E173">
        <v>11076</v>
      </c>
      <c r="F173">
        <v>0</v>
      </c>
      <c r="G173" s="1">
        <f t="shared" si="8"/>
        <v>0</v>
      </c>
      <c r="H173" s="1" t="str">
        <f t="shared" si="9"/>
        <v/>
      </c>
      <c r="I173" s="1" t="str">
        <f t="shared" si="10"/>
        <v/>
      </c>
      <c r="J173" s="1" t="str">
        <f t="shared" si="11"/>
        <v/>
      </c>
    </row>
    <row r="174" spans="1:10" x14ac:dyDescent="0.25">
      <c r="A174">
        <v>202340</v>
      </c>
      <c r="B174" t="s">
        <v>6</v>
      </c>
      <c r="C174">
        <v>1</v>
      </c>
      <c r="D174">
        <v>0</v>
      </c>
      <c r="E174">
        <v>11077</v>
      </c>
      <c r="F174">
        <v>0</v>
      </c>
      <c r="G174" s="1">
        <f t="shared" si="8"/>
        <v>0</v>
      </c>
      <c r="H174" s="1" t="str">
        <f t="shared" si="9"/>
        <v/>
      </c>
      <c r="I174" s="1" t="str">
        <f t="shared" si="10"/>
        <v/>
      </c>
      <c r="J174" s="1" t="str">
        <f t="shared" si="11"/>
        <v/>
      </c>
    </row>
    <row r="175" spans="1:10" x14ac:dyDescent="0.25">
      <c r="A175">
        <v>202341</v>
      </c>
      <c r="B175" t="s">
        <v>6</v>
      </c>
      <c r="C175">
        <v>3</v>
      </c>
      <c r="D175">
        <v>0</v>
      </c>
      <c r="E175">
        <v>11080</v>
      </c>
      <c r="F175">
        <v>0</v>
      </c>
      <c r="G175" s="1">
        <f t="shared" si="8"/>
        <v>0</v>
      </c>
      <c r="H175" s="1" t="str">
        <f t="shared" si="9"/>
        <v/>
      </c>
      <c r="I175" s="1" t="str">
        <f t="shared" si="10"/>
        <v/>
      </c>
      <c r="J175" s="1" t="str">
        <f t="shared" si="11"/>
        <v/>
      </c>
    </row>
    <row r="176" spans="1:10" x14ac:dyDescent="0.25">
      <c r="A176">
        <v>202342</v>
      </c>
      <c r="B176" t="s">
        <v>6</v>
      </c>
      <c r="C176">
        <v>2</v>
      </c>
      <c r="D176">
        <v>0</v>
      </c>
      <c r="E176">
        <v>11082</v>
      </c>
      <c r="F176">
        <v>0</v>
      </c>
      <c r="G176" s="1">
        <f t="shared" si="8"/>
        <v>0</v>
      </c>
      <c r="H176" s="1" t="str">
        <f t="shared" si="9"/>
        <v/>
      </c>
      <c r="I176" s="1" t="str">
        <f t="shared" si="10"/>
        <v/>
      </c>
      <c r="J176" s="1" t="str">
        <f t="shared" si="11"/>
        <v/>
      </c>
    </row>
    <row r="177" spans="1:10" x14ac:dyDescent="0.25">
      <c r="A177">
        <v>202343</v>
      </c>
      <c r="B177" t="s">
        <v>6</v>
      </c>
      <c r="C177">
        <v>6</v>
      </c>
      <c r="D177">
        <v>0</v>
      </c>
      <c r="E177">
        <v>11088</v>
      </c>
      <c r="F177">
        <v>0</v>
      </c>
      <c r="G177" s="1">
        <f t="shared" si="8"/>
        <v>0</v>
      </c>
      <c r="H177" s="1" t="str">
        <f t="shared" si="9"/>
        <v/>
      </c>
      <c r="I177" s="1" t="str">
        <f t="shared" si="10"/>
        <v/>
      </c>
      <c r="J177" s="1" t="str">
        <f t="shared" si="11"/>
        <v/>
      </c>
    </row>
    <row r="178" spans="1:10" x14ac:dyDescent="0.25">
      <c r="A178">
        <v>202344</v>
      </c>
      <c r="B178" t="s">
        <v>6</v>
      </c>
      <c r="C178">
        <v>4</v>
      </c>
      <c r="D178">
        <v>0</v>
      </c>
      <c r="E178">
        <v>11092</v>
      </c>
      <c r="F178">
        <v>0</v>
      </c>
      <c r="G178" s="1">
        <f t="shared" si="8"/>
        <v>0</v>
      </c>
      <c r="H178" s="1" t="str">
        <f t="shared" si="9"/>
        <v/>
      </c>
      <c r="I178" s="1" t="str">
        <f t="shared" si="10"/>
        <v/>
      </c>
      <c r="J178" s="1" t="str">
        <f t="shared" si="11"/>
        <v/>
      </c>
    </row>
    <row r="179" spans="1:10" x14ac:dyDescent="0.25">
      <c r="A179">
        <v>202345</v>
      </c>
      <c r="B179" t="s">
        <v>6</v>
      </c>
      <c r="C179">
        <v>2</v>
      </c>
      <c r="D179">
        <v>0</v>
      </c>
      <c r="E179">
        <v>11094</v>
      </c>
      <c r="F179">
        <v>0</v>
      </c>
      <c r="G179" s="1">
        <f t="shared" si="8"/>
        <v>0</v>
      </c>
      <c r="H179" s="1" t="str">
        <f t="shared" si="9"/>
        <v/>
      </c>
      <c r="I179" s="1" t="str">
        <f t="shared" si="10"/>
        <v/>
      </c>
      <c r="J179" s="1" t="str">
        <f t="shared" si="11"/>
        <v/>
      </c>
    </row>
    <row r="180" spans="1:10" x14ac:dyDescent="0.25">
      <c r="A180">
        <v>202346</v>
      </c>
      <c r="B180" t="s">
        <v>6</v>
      </c>
      <c r="C180">
        <v>3</v>
      </c>
      <c r="D180">
        <v>0</v>
      </c>
      <c r="E180">
        <v>11097</v>
      </c>
      <c r="F180">
        <v>0</v>
      </c>
      <c r="G180" s="1">
        <f t="shared" si="8"/>
        <v>0</v>
      </c>
      <c r="H180" s="1" t="str">
        <f t="shared" si="9"/>
        <v/>
      </c>
      <c r="I180" s="1" t="str">
        <f t="shared" si="10"/>
        <v/>
      </c>
      <c r="J180" s="1" t="str">
        <f t="shared" si="11"/>
        <v/>
      </c>
    </row>
    <row r="181" spans="1:10" x14ac:dyDescent="0.25">
      <c r="A181">
        <v>202347</v>
      </c>
      <c r="B181" t="s">
        <v>6</v>
      </c>
      <c r="C181">
        <v>2</v>
      </c>
      <c r="D181">
        <v>0</v>
      </c>
      <c r="E181">
        <v>11099</v>
      </c>
      <c r="F181">
        <v>0</v>
      </c>
      <c r="G181" s="1">
        <f t="shared" si="8"/>
        <v>0</v>
      </c>
      <c r="H181" s="1" t="str">
        <f t="shared" si="9"/>
        <v/>
      </c>
      <c r="I181" s="1" t="str">
        <f t="shared" si="10"/>
        <v/>
      </c>
      <c r="J181" s="1" t="str">
        <f t="shared" si="11"/>
        <v/>
      </c>
    </row>
    <row r="182" spans="1:10" x14ac:dyDescent="0.25">
      <c r="A182">
        <v>202348</v>
      </c>
      <c r="B182" t="s">
        <v>6</v>
      </c>
      <c r="C182">
        <v>3</v>
      </c>
      <c r="D182">
        <v>0</v>
      </c>
      <c r="E182">
        <v>11102</v>
      </c>
      <c r="F182">
        <v>0</v>
      </c>
      <c r="G182" s="1">
        <f t="shared" si="8"/>
        <v>0</v>
      </c>
      <c r="H182" s="1" t="str">
        <f t="shared" si="9"/>
        <v/>
      </c>
      <c r="I182" s="1" t="str">
        <f t="shared" si="10"/>
        <v/>
      </c>
      <c r="J182" s="1" t="str">
        <f t="shared" si="11"/>
        <v/>
      </c>
    </row>
    <row r="183" spans="1:10" x14ac:dyDescent="0.25">
      <c r="A183">
        <v>202349</v>
      </c>
      <c r="B183" t="s">
        <v>6</v>
      </c>
      <c r="C183">
        <v>4</v>
      </c>
      <c r="D183">
        <v>0</v>
      </c>
      <c r="E183">
        <v>11106</v>
      </c>
      <c r="F183">
        <v>0</v>
      </c>
      <c r="G183" s="1">
        <f t="shared" si="8"/>
        <v>0</v>
      </c>
      <c r="H183" s="1" t="str">
        <f t="shared" si="9"/>
        <v/>
      </c>
      <c r="I183" s="1" t="str">
        <f t="shared" si="10"/>
        <v/>
      </c>
      <c r="J183" s="1" t="str">
        <f t="shared" si="11"/>
        <v/>
      </c>
    </row>
    <row r="184" spans="1:10" x14ac:dyDescent="0.25">
      <c r="A184">
        <v>202350</v>
      </c>
      <c r="B184" t="s">
        <v>6</v>
      </c>
      <c r="C184">
        <v>9</v>
      </c>
      <c r="D184">
        <v>0</v>
      </c>
      <c r="E184">
        <v>11115</v>
      </c>
      <c r="F184">
        <v>0</v>
      </c>
      <c r="G184" s="1">
        <f t="shared" si="8"/>
        <v>0</v>
      </c>
      <c r="H184" s="1" t="str">
        <f t="shared" si="9"/>
        <v/>
      </c>
      <c r="I184" s="1" t="str">
        <f t="shared" si="10"/>
        <v/>
      </c>
      <c r="J184" s="1" t="str">
        <f t="shared" si="11"/>
        <v/>
      </c>
    </row>
    <row r="185" spans="1:10" x14ac:dyDescent="0.25">
      <c r="A185">
        <v>202351</v>
      </c>
      <c r="B185" t="s">
        <v>6</v>
      </c>
      <c r="C185">
        <v>7</v>
      </c>
      <c r="D185">
        <v>0</v>
      </c>
      <c r="E185">
        <v>11122</v>
      </c>
      <c r="F185">
        <v>0</v>
      </c>
      <c r="G185" s="1">
        <f t="shared" si="8"/>
        <v>0</v>
      </c>
      <c r="H185" s="1" t="str">
        <f t="shared" si="9"/>
        <v/>
      </c>
      <c r="I185" s="1" t="str">
        <f t="shared" si="10"/>
        <v/>
      </c>
      <c r="J185" s="1" t="str">
        <f t="shared" si="11"/>
        <v/>
      </c>
    </row>
    <row r="186" spans="1:10" x14ac:dyDescent="0.25">
      <c r="A186">
        <v>202352</v>
      </c>
      <c r="B186" t="s">
        <v>6</v>
      </c>
      <c r="C186">
        <v>5</v>
      </c>
      <c r="D186">
        <v>0</v>
      </c>
      <c r="E186">
        <v>11127</v>
      </c>
      <c r="F186">
        <v>0</v>
      </c>
      <c r="G186" s="1">
        <f t="shared" si="8"/>
        <v>0</v>
      </c>
      <c r="H186" s="1" t="str">
        <f t="shared" si="9"/>
        <v/>
      </c>
      <c r="I186" s="1" t="str">
        <f t="shared" si="10"/>
        <v/>
      </c>
      <c r="J186" s="1" t="str">
        <f t="shared" si="11"/>
        <v/>
      </c>
    </row>
    <row r="187" spans="1:10" x14ac:dyDescent="0.25">
      <c r="A187">
        <v>202401</v>
      </c>
      <c r="B187" t="s">
        <v>6</v>
      </c>
      <c r="C187">
        <v>9</v>
      </c>
      <c r="D187">
        <v>0</v>
      </c>
      <c r="E187">
        <v>11136</v>
      </c>
      <c r="F187">
        <v>0</v>
      </c>
      <c r="G187" s="1">
        <f t="shared" si="8"/>
        <v>0</v>
      </c>
      <c r="H187" s="1" t="str">
        <f t="shared" si="9"/>
        <v/>
      </c>
      <c r="I187" s="1" t="str">
        <f t="shared" si="10"/>
        <v/>
      </c>
      <c r="J187" s="1" t="str">
        <f t="shared" si="11"/>
        <v/>
      </c>
    </row>
    <row r="188" spans="1:10" x14ac:dyDescent="0.25">
      <c r="A188">
        <v>202402</v>
      </c>
      <c r="B188" t="s">
        <v>6</v>
      </c>
      <c r="C188">
        <v>3</v>
      </c>
      <c r="D188">
        <v>0</v>
      </c>
      <c r="E188">
        <v>11139</v>
      </c>
      <c r="F188">
        <v>0</v>
      </c>
      <c r="G188" s="1">
        <f t="shared" si="8"/>
        <v>0</v>
      </c>
      <c r="H188" s="1" t="str">
        <f t="shared" si="9"/>
        <v/>
      </c>
      <c r="I188" s="1" t="str">
        <f t="shared" si="10"/>
        <v/>
      </c>
      <c r="J188" s="1" t="str">
        <f t="shared" si="11"/>
        <v/>
      </c>
    </row>
    <row r="189" spans="1:10" x14ac:dyDescent="0.25">
      <c r="A189">
        <v>202403</v>
      </c>
      <c r="B189" t="s">
        <v>6</v>
      </c>
      <c r="C189">
        <v>7</v>
      </c>
      <c r="D189">
        <v>0</v>
      </c>
      <c r="E189">
        <v>11146</v>
      </c>
      <c r="F189">
        <v>0</v>
      </c>
      <c r="G189" s="1">
        <f t="shared" si="8"/>
        <v>0</v>
      </c>
      <c r="H189" s="1" t="str">
        <f t="shared" si="9"/>
        <v/>
      </c>
      <c r="I189" s="1" t="str">
        <f t="shared" si="10"/>
        <v/>
      </c>
      <c r="J189" s="1" t="str">
        <f t="shared" si="11"/>
        <v/>
      </c>
    </row>
    <row r="190" spans="1:10" x14ac:dyDescent="0.25">
      <c r="A190">
        <v>202404</v>
      </c>
      <c r="B190" t="s">
        <v>6</v>
      </c>
      <c r="C190">
        <v>4</v>
      </c>
      <c r="D190">
        <v>0</v>
      </c>
      <c r="E190">
        <v>11150</v>
      </c>
      <c r="F190">
        <v>0</v>
      </c>
      <c r="G190" s="1">
        <f t="shared" si="8"/>
        <v>0</v>
      </c>
      <c r="H190" s="1" t="str">
        <f t="shared" si="9"/>
        <v/>
      </c>
      <c r="I190" s="1" t="str">
        <f t="shared" si="10"/>
        <v/>
      </c>
      <c r="J190" s="1" t="str">
        <f t="shared" si="11"/>
        <v/>
      </c>
    </row>
    <row r="191" spans="1:10" x14ac:dyDescent="0.25">
      <c r="A191">
        <v>202405</v>
      </c>
      <c r="B191" t="s">
        <v>6</v>
      </c>
      <c r="C191">
        <v>1</v>
      </c>
      <c r="D191">
        <v>0</v>
      </c>
      <c r="E191">
        <v>11151</v>
      </c>
      <c r="F191">
        <v>0</v>
      </c>
      <c r="G191" s="1">
        <f t="shared" si="8"/>
        <v>0</v>
      </c>
      <c r="H191" s="1" t="str">
        <f t="shared" si="9"/>
        <v/>
      </c>
      <c r="I191" s="1" t="str">
        <f t="shared" si="10"/>
        <v/>
      </c>
      <c r="J191" s="1" t="str">
        <f t="shared" si="11"/>
        <v/>
      </c>
    </row>
    <row r="192" spans="1:10" x14ac:dyDescent="0.25">
      <c r="A192">
        <v>202406</v>
      </c>
      <c r="B192" t="s">
        <v>6</v>
      </c>
      <c r="C192">
        <v>2</v>
      </c>
      <c r="D192">
        <v>0</v>
      </c>
      <c r="E192">
        <v>11153</v>
      </c>
      <c r="F192">
        <v>0</v>
      </c>
      <c r="G192" s="1">
        <f t="shared" si="8"/>
        <v>0</v>
      </c>
      <c r="H192" s="1" t="str">
        <f t="shared" si="9"/>
        <v/>
      </c>
      <c r="I192" s="1" t="str">
        <f t="shared" si="10"/>
        <v/>
      </c>
      <c r="J192" s="1" t="str">
        <f t="shared" si="11"/>
        <v/>
      </c>
    </row>
    <row r="193" spans="1:10" x14ac:dyDescent="0.25">
      <c r="A193">
        <v>202408</v>
      </c>
      <c r="B193" t="s">
        <v>6</v>
      </c>
      <c r="C193">
        <v>2</v>
      </c>
      <c r="D193">
        <v>0</v>
      </c>
      <c r="E193">
        <v>11155</v>
      </c>
      <c r="F193">
        <v>0</v>
      </c>
      <c r="G193" s="1">
        <f t="shared" si="8"/>
        <v>0</v>
      </c>
      <c r="H193" s="1" t="str">
        <f t="shared" si="9"/>
        <v/>
      </c>
      <c r="I193" s="1" t="str">
        <f t="shared" si="10"/>
        <v/>
      </c>
      <c r="J193" s="1" t="str">
        <f t="shared" si="11"/>
        <v/>
      </c>
    </row>
    <row r="194" spans="1:10" x14ac:dyDescent="0.25">
      <c r="A194">
        <v>202409</v>
      </c>
      <c r="B194" t="s">
        <v>6</v>
      </c>
      <c r="C194">
        <v>1</v>
      </c>
      <c r="D194">
        <v>0</v>
      </c>
      <c r="E194">
        <v>11156</v>
      </c>
      <c r="F194">
        <v>0</v>
      </c>
      <c r="G194" s="1">
        <f t="shared" si="8"/>
        <v>0</v>
      </c>
      <c r="H194" s="1" t="str">
        <f t="shared" si="9"/>
        <v/>
      </c>
      <c r="I194" s="1" t="str">
        <f t="shared" si="10"/>
        <v/>
      </c>
      <c r="J194" s="1" t="str">
        <f t="shared" si="11"/>
        <v/>
      </c>
    </row>
    <row r="195" spans="1:10" x14ac:dyDescent="0.25">
      <c r="A195">
        <v>202424</v>
      </c>
      <c r="B195" t="s">
        <v>6</v>
      </c>
      <c r="C195">
        <v>1</v>
      </c>
      <c r="D195">
        <v>0</v>
      </c>
      <c r="E195">
        <v>11157</v>
      </c>
      <c r="F195">
        <v>0</v>
      </c>
      <c r="G195" s="1">
        <f t="shared" ref="G195:G258" si="12">F195/E195</f>
        <v>0</v>
      </c>
      <c r="H195" s="1" t="str">
        <f t="shared" ref="H195:H258" si="13">IFERROR((F195/E195)*SQRT((SQRT(F195)/F195)^2+(SQRT(E195)/E195)^2)*1.96,"")</f>
        <v/>
      </c>
      <c r="I195" s="1" t="str">
        <f t="shared" ref="I195:I258" si="14">IFERROR(G195-H195,"")</f>
        <v/>
      </c>
      <c r="J195" s="1" t="str">
        <f t="shared" ref="J195:J258" si="15">IFERROR(G195+H195,"")</f>
        <v/>
      </c>
    </row>
    <row r="196" spans="1:10" x14ac:dyDescent="0.25">
      <c r="A196">
        <v>202426</v>
      </c>
      <c r="B196" t="s">
        <v>6</v>
      </c>
      <c r="C196">
        <v>1</v>
      </c>
      <c r="D196">
        <v>0</v>
      </c>
      <c r="E196">
        <v>11158</v>
      </c>
      <c r="F196">
        <v>0</v>
      </c>
      <c r="G196" s="1">
        <f t="shared" si="12"/>
        <v>0</v>
      </c>
      <c r="H196" s="1" t="str">
        <f t="shared" si="13"/>
        <v/>
      </c>
      <c r="I196" s="1" t="str">
        <f t="shared" si="14"/>
        <v/>
      </c>
      <c r="J196" s="1" t="str">
        <f t="shared" si="15"/>
        <v/>
      </c>
    </row>
    <row r="197" spans="1:10" x14ac:dyDescent="0.25">
      <c r="A197">
        <v>202428</v>
      </c>
      <c r="B197" t="s">
        <v>6</v>
      </c>
      <c r="C197">
        <v>2</v>
      </c>
      <c r="D197">
        <v>0</v>
      </c>
      <c r="E197">
        <v>11160</v>
      </c>
      <c r="F197">
        <v>0</v>
      </c>
      <c r="G197" s="1">
        <f t="shared" si="12"/>
        <v>0</v>
      </c>
      <c r="H197" s="1" t="str">
        <f t="shared" si="13"/>
        <v/>
      </c>
      <c r="I197" s="1" t="str">
        <f t="shared" si="14"/>
        <v/>
      </c>
      <c r="J197" s="1" t="str">
        <f t="shared" si="15"/>
        <v/>
      </c>
    </row>
    <row r="198" spans="1:10" x14ac:dyDescent="0.25">
      <c r="A198">
        <v>202429</v>
      </c>
      <c r="B198" t="s">
        <v>6</v>
      </c>
      <c r="C198">
        <v>1</v>
      </c>
      <c r="D198">
        <v>0</v>
      </c>
      <c r="E198">
        <v>11161</v>
      </c>
      <c r="F198">
        <v>0</v>
      </c>
      <c r="G198" s="1">
        <f t="shared" si="12"/>
        <v>0</v>
      </c>
      <c r="H198" s="1" t="str">
        <f t="shared" si="13"/>
        <v/>
      </c>
      <c r="I198" s="1" t="str">
        <f t="shared" si="14"/>
        <v/>
      </c>
      <c r="J198" s="1" t="str">
        <f t="shared" si="15"/>
        <v/>
      </c>
    </row>
    <row r="199" spans="1:10" x14ac:dyDescent="0.25">
      <c r="A199">
        <v>202430</v>
      </c>
      <c r="B199" t="s">
        <v>6</v>
      </c>
      <c r="C199">
        <v>1</v>
      </c>
      <c r="D199">
        <v>0</v>
      </c>
      <c r="E199">
        <v>11162</v>
      </c>
      <c r="F199">
        <v>0</v>
      </c>
      <c r="G199" s="1">
        <f t="shared" si="12"/>
        <v>0</v>
      </c>
      <c r="H199" s="1" t="str">
        <f t="shared" si="13"/>
        <v/>
      </c>
      <c r="I199" s="1" t="str">
        <f t="shared" si="14"/>
        <v/>
      </c>
      <c r="J199" s="1" t="str">
        <f t="shared" si="15"/>
        <v/>
      </c>
    </row>
    <row r="200" spans="1:10" x14ac:dyDescent="0.25">
      <c r="A200">
        <v>202431</v>
      </c>
      <c r="B200" t="s">
        <v>6</v>
      </c>
      <c r="C200">
        <v>1</v>
      </c>
      <c r="D200">
        <v>0</v>
      </c>
      <c r="E200">
        <v>11163</v>
      </c>
      <c r="F200">
        <v>0</v>
      </c>
      <c r="G200" s="1">
        <f t="shared" si="12"/>
        <v>0</v>
      </c>
      <c r="H200" s="1" t="str">
        <f t="shared" si="13"/>
        <v/>
      </c>
      <c r="I200" s="1" t="str">
        <f t="shared" si="14"/>
        <v/>
      </c>
      <c r="J200" s="1" t="str">
        <f t="shared" si="15"/>
        <v/>
      </c>
    </row>
    <row r="201" spans="1:10" x14ac:dyDescent="0.25">
      <c r="A201">
        <v>202434</v>
      </c>
      <c r="B201" t="s">
        <v>6</v>
      </c>
      <c r="C201">
        <v>1</v>
      </c>
      <c r="D201">
        <v>0</v>
      </c>
      <c r="E201">
        <v>11164</v>
      </c>
      <c r="F201">
        <v>0</v>
      </c>
      <c r="G201" s="1">
        <f t="shared" si="12"/>
        <v>0</v>
      </c>
      <c r="H201" s="1" t="str">
        <f t="shared" si="13"/>
        <v/>
      </c>
      <c r="I201" s="1" t="str">
        <f t="shared" si="14"/>
        <v/>
      </c>
      <c r="J201" s="1" t="str">
        <f t="shared" si="15"/>
        <v/>
      </c>
    </row>
    <row r="202" spans="1:10" x14ac:dyDescent="0.25">
      <c r="A202">
        <v>202435</v>
      </c>
      <c r="B202" t="s">
        <v>6</v>
      </c>
      <c r="C202">
        <v>4</v>
      </c>
      <c r="D202">
        <v>0</v>
      </c>
      <c r="E202">
        <v>11168</v>
      </c>
      <c r="F202">
        <v>0</v>
      </c>
      <c r="G202" s="1">
        <f t="shared" si="12"/>
        <v>0</v>
      </c>
      <c r="H202" s="1" t="str">
        <f t="shared" si="13"/>
        <v/>
      </c>
      <c r="I202" s="1" t="str">
        <f t="shared" si="14"/>
        <v/>
      </c>
      <c r="J202" s="1" t="str">
        <f t="shared" si="15"/>
        <v/>
      </c>
    </row>
    <row r="203" spans="1:10" x14ac:dyDescent="0.25">
      <c r="A203">
        <v>202436</v>
      </c>
      <c r="B203" t="s">
        <v>6</v>
      </c>
      <c r="C203">
        <v>1</v>
      </c>
      <c r="D203">
        <v>0</v>
      </c>
      <c r="E203">
        <v>11169</v>
      </c>
      <c r="F203">
        <v>0</v>
      </c>
      <c r="G203" s="1">
        <f t="shared" si="12"/>
        <v>0</v>
      </c>
      <c r="H203" s="1" t="str">
        <f t="shared" si="13"/>
        <v/>
      </c>
      <c r="I203" s="1" t="str">
        <f t="shared" si="14"/>
        <v/>
      </c>
      <c r="J203" s="1" t="str">
        <f t="shared" si="15"/>
        <v/>
      </c>
    </row>
    <row r="204" spans="1:10" x14ac:dyDescent="0.25">
      <c r="A204">
        <v>202437</v>
      </c>
      <c r="B204" t="s">
        <v>6</v>
      </c>
      <c r="C204">
        <v>1</v>
      </c>
      <c r="D204">
        <v>0</v>
      </c>
      <c r="E204">
        <v>11170</v>
      </c>
      <c r="F204">
        <v>0</v>
      </c>
      <c r="G204" s="1">
        <f t="shared" si="12"/>
        <v>0</v>
      </c>
      <c r="H204" s="1" t="str">
        <f t="shared" si="13"/>
        <v/>
      </c>
      <c r="I204" s="1" t="str">
        <f t="shared" si="14"/>
        <v/>
      </c>
      <c r="J204" s="1" t="str">
        <f t="shared" si="15"/>
        <v/>
      </c>
    </row>
    <row r="205" spans="1:10" x14ac:dyDescent="0.25">
      <c r="A205">
        <v>202438</v>
      </c>
      <c r="B205" t="s">
        <v>6</v>
      </c>
      <c r="C205">
        <v>6</v>
      </c>
      <c r="D205">
        <v>0</v>
      </c>
      <c r="E205">
        <v>11176</v>
      </c>
      <c r="F205">
        <v>0</v>
      </c>
      <c r="G205" s="1">
        <f t="shared" si="12"/>
        <v>0</v>
      </c>
      <c r="H205" s="1" t="str">
        <f t="shared" si="13"/>
        <v/>
      </c>
      <c r="I205" s="1" t="str">
        <f t="shared" si="14"/>
        <v/>
      </c>
      <c r="J205" s="1" t="str">
        <f t="shared" si="15"/>
        <v/>
      </c>
    </row>
    <row r="206" spans="1:10" x14ac:dyDescent="0.25">
      <c r="A206">
        <v>202439</v>
      </c>
      <c r="B206" t="s">
        <v>6</v>
      </c>
      <c r="C206">
        <v>4</v>
      </c>
      <c r="D206">
        <v>0</v>
      </c>
      <c r="E206">
        <v>11180</v>
      </c>
      <c r="F206">
        <v>0</v>
      </c>
      <c r="G206" s="1">
        <f t="shared" si="12"/>
        <v>0</v>
      </c>
      <c r="H206" s="1" t="str">
        <f t="shared" si="13"/>
        <v/>
      </c>
      <c r="I206" s="1" t="str">
        <f t="shared" si="14"/>
        <v/>
      </c>
      <c r="J206" s="1" t="str">
        <f t="shared" si="15"/>
        <v/>
      </c>
    </row>
    <row r="207" spans="1:10" x14ac:dyDescent="0.25">
      <c r="A207">
        <v>202440</v>
      </c>
      <c r="B207" t="s">
        <v>6</v>
      </c>
      <c r="C207">
        <v>3</v>
      </c>
      <c r="D207">
        <v>0</v>
      </c>
      <c r="E207">
        <v>11183</v>
      </c>
      <c r="F207">
        <v>0</v>
      </c>
      <c r="G207" s="1">
        <f t="shared" si="12"/>
        <v>0</v>
      </c>
      <c r="H207" s="1" t="str">
        <f t="shared" si="13"/>
        <v/>
      </c>
      <c r="I207" s="1" t="str">
        <f t="shared" si="14"/>
        <v/>
      </c>
      <c r="J207" s="1" t="str">
        <f t="shared" si="15"/>
        <v/>
      </c>
    </row>
    <row r="208" spans="1:10" x14ac:dyDescent="0.25">
      <c r="A208">
        <v>202441</v>
      </c>
      <c r="B208" t="s">
        <v>6</v>
      </c>
      <c r="C208">
        <v>4</v>
      </c>
      <c r="D208">
        <v>0</v>
      </c>
      <c r="E208">
        <v>11187</v>
      </c>
      <c r="F208">
        <v>0</v>
      </c>
      <c r="G208" s="1">
        <f t="shared" si="12"/>
        <v>0</v>
      </c>
      <c r="H208" s="1" t="str">
        <f t="shared" si="13"/>
        <v/>
      </c>
      <c r="I208" s="1" t="str">
        <f t="shared" si="14"/>
        <v/>
      </c>
      <c r="J208" s="1" t="str">
        <f t="shared" si="15"/>
        <v/>
      </c>
    </row>
    <row r="209" spans="1:10" x14ac:dyDescent="0.25">
      <c r="A209">
        <v>202204</v>
      </c>
      <c r="B209" t="s">
        <v>7</v>
      </c>
      <c r="C209">
        <v>1</v>
      </c>
      <c r="D209">
        <v>0</v>
      </c>
      <c r="E209">
        <v>1</v>
      </c>
      <c r="F209">
        <v>0</v>
      </c>
      <c r="G209" s="1">
        <f t="shared" si="12"/>
        <v>0</v>
      </c>
      <c r="H209" s="1" t="str">
        <f t="shared" si="13"/>
        <v/>
      </c>
      <c r="I209" s="1" t="str">
        <f t="shared" si="14"/>
        <v/>
      </c>
      <c r="J209" s="1" t="str">
        <f t="shared" si="15"/>
        <v/>
      </c>
    </row>
    <row r="210" spans="1:10" x14ac:dyDescent="0.25">
      <c r="A210">
        <v>202148</v>
      </c>
      <c r="B210" t="s">
        <v>8</v>
      </c>
      <c r="C210">
        <v>1</v>
      </c>
      <c r="D210">
        <v>0</v>
      </c>
      <c r="E210">
        <v>1</v>
      </c>
      <c r="F210">
        <v>0</v>
      </c>
      <c r="G210" s="1">
        <f t="shared" si="12"/>
        <v>0</v>
      </c>
      <c r="H210" s="1" t="str">
        <f t="shared" si="13"/>
        <v/>
      </c>
      <c r="I210" s="1" t="str">
        <f t="shared" si="14"/>
        <v/>
      </c>
      <c r="J210" s="1" t="str">
        <f t="shared" si="15"/>
        <v/>
      </c>
    </row>
    <row r="211" spans="1:10" x14ac:dyDescent="0.25">
      <c r="A211">
        <v>202210</v>
      </c>
      <c r="B211" t="s">
        <v>8</v>
      </c>
      <c r="C211">
        <v>1</v>
      </c>
      <c r="D211">
        <v>0</v>
      </c>
      <c r="E211">
        <v>2</v>
      </c>
      <c r="F211">
        <v>0</v>
      </c>
      <c r="G211" s="1">
        <f t="shared" si="12"/>
        <v>0</v>
      </c>
      <c r="H211" s="1" t="str">
        <f t="shared" si="13"/>
        <v/>
      </c>
      <c r="I211" s="1" t="str">
        <f t="shared" si="14"/>
        <v/>
      </c>
      <c r="J211" s="1" t="str">
        <f t="shared" si="15"/>
        <v/>
      </c>
    </row>
    <row r="212" spans="1:10" x14ac:dyDescent="0.25">
      <c r="A212">
        <v>202202</v>
      </c>
      <c r="B212" t="s">
        <v>9</v>
      </c>
      <c r="C212">
        <v>1</v>
      </c>
      <c r="D212">
        <v>0</v>
      </c>
      <c r="E212">
        <v>1</v>
      </c>
      <c r="F212">
        <v>0</v>
      </c>
      <c r="G212" s="1">
        <f t="shared" si="12"/>
        <v>0</v>
      </c>
      <c r="H212" s="1" t="str">
        <f t="shared" si="13"/>
        <v/>
      </c>
      <c r="I212" s="1" t="str">
        <f t="shared" si="14"/>
        <v/>
      </c>
      <c r="J212" s="1" t="str">
        <f t="shared" si="15"/>
        <v/>
      </c>
    </row>
    <row r="213" spans="1:10" x14ac:dyDescent="0.25">
      <c r="A213">
        <v>202148</v>
      </c>
      <c r="B213" t="s">
        <v>10</v>
      </c>
      <c r="C213">
        <v>1</v>
      </c>
      <c r="D213">
        <v>0</v>
      </c>
      <c r="E213">
        <v>1</v>
      </c>
      <c r="F213">
        <v>0</v>
      </c>
      <c r="G213" s="1">
        <f t="shared" si="12"/>
        <v>0</v>
      </c>
      <c r="H213" s="1" t="str">
        <f t="shared" si="13"/>
        <v/>
      </c>
      <c r="I213" s="1" t="str">
        <f t="shared" si="14"/>
        <v/>
      </c>
      <c r="J213" s="1" t="str">
        <f t="shared" si="15"/>
        <v/>
      </c>
    </row>
    <row r="214" spans="1:10" x14ac:dyDescent="0.25">
      <c r="A214">
        <v>202152</v>
      </c>
      <c r="B214" t="s">
        <v>10</v>
      </c>
      <c r="C214">
        <v>1</v>
      </c>
      <c r="D214">
        <v>0</v>
      </c>
      <c r="E214">
        <v>2</v>
      </c>
      <c r="F214">
        <v>0</v>
      </c>
      <c r="G214" s="1">
        <f t="shared" si="12"/>
        <v>0</v>
      </c>
      <c r="H214" s="1" t="str">
        <f t="shared" si="13"/>
        <v/>
      </c>
      <c r="I214" s="1" t="str">
        <f t="shared" si="14"/>
        <v/>
      </c>
      <c r="J214" s="1" t="str">
        <f t="shared" si="15"/>
        <v/>
      </c>
    </row>
    <row r="215" spans="1:10" x14ac:dyDescent="0.25">
      <c r="A215">
        <v>202204</v>
      </c>
      <c r="B215" t="s">
        <v>11</v>
      </c>
      <c r="C215">
        <v>2</v>
      </c>
      <c r="D215">
        <v>0</v>
      </c>
      <c r="E215">
        <v>2</v>
      </c>
      <c r="F215">
        <v>0</v>
      </c>
      <c r="G215" s="1">
        <f t="shared" si="12"/>
        <v>0</v>
      </c>
      <c r="H215" s="1" t="str">
        <f t="shared" si="13"/>
        <v/>
      </c>
      <c r="I215" s="1" t="str">
        <f t="shared" si="14"/>
        <v/>
      </c>
      <c r="J215" s="1" t="str">
        <f t="shared" si="15"/>
        <v/>
      </c>
    </row>
    <row r="216" spans="1:10" x14ac:dyDescent="0.25">
      <c r="A216">
        <v>202206</v>
      </c>
      <c r="B216" t="s">
        <v>12</v>
      </c>
      <c r="C216">
        <v>1</v>
      </c>
      <c r="D216">
        <v>0</v>
      </c>
      <c r="E216">
        <v>1</v>
      </c>
      <c r="F216">
        <v>0</v>
      </c>
      <c r="G216" s="1">
        <f t="shared" si="12"/>
        <v>0</v>
      </c>
      <c r="H216" s="1" t="str">
        <f t="shared" si="13"/>
        <v/>
      </c>
      <c r="I216" s="1" t="str">
        <f t="shared" si="14"/>
        <v/>
      </c>
      <c r="J216" s="1" t="str">
        <f t="shared" si="15"/>
        <v/>
      </c>
    </row>
    <row r="217" spans="1:10" x14ac:dyDescent="0.25">
      <c r="A217">
        <v>202205</v>
      </c>
      <c r="B217" t="s">
        <v>13</v>
      </c>
      <c r="C217">
        <v>1</v>
      </c>
      <c r="D217">
        <v>0</v>
      </c>
      <c r="E217">
        <v>1</v>
      </c>
      <c r="F217">
        <v>0</v>
      </c>
      <c r="G217" s="1">
        <f t="shared" si="12"/>
        <v>0</v>
      </c>
      <c r="H217" s="1" t="str">
        <f t="shared" si="13"/>
        <v/>
      </c>
      <c r="I217" s="1" t="str">
        <f t="shared" si="14"/>
        <v/>
      </c>
      <c r="J217" s="1" t="str">
        <f t="shared" si="15"/>
        <v/>
      </c>
    </row>
    <row r="218" spans="1:10" x14ac:dyDescent="0.25">
      <c r="A218">
        <v>202028</v>
      </c>
      <c r="B218" t="s">
        <v>14</v>
      </c>
      <c r="C218">
        <v>1</v>
      </c>
      <c r="D218">
        <v>0</v>
      </c>
      <c r="E218">
        <v>1</v>
      </c>
      <c r="F218">
        <v>0</v>
      </c>
      <c r="G218" s="1">
        <f t="shared" si="12"/>
        <v>0</v>
      </c>
      <c r="H218" s="1" t="str">
        <f t="shared" si="13"/>
        <v/>
      </c>
      <c r="I218" s="1" t="str">
        <f t="shared" si="14"/>
        <v/>
      </c>
      <c r="J218" s="1" t="str">
        <f t="shared" si="15"/>
        <v/>
      </c>
    </row>
    <row r="219" spans="1:10" x14ac:dyDescent="0.25">
      <c r="A219">
        <v>202031</v>
      </c>
      <c r="B219" t="s">
        <v>14</v>
      </c>
      <c r="C219">
        <v>1</v>
      </c>
      <c r="D219">
        <v>0</v>
      </c>
      <c r="E219">
        <v>2</v>
      </c>
      <c r="F219">
        <v>0</v>
      </c>
      <c r="G219" s="1">
        <f t="shared" si="12"/>
        <v>0</v>
      </c>
      <c r="H219" s="1" t="str">
        <f t="shared" si="13"/>
        <v/>
      </c>
      <c r="I219" s="1" t="str">
        <f t="shared" si="14"/>
        <v/>
      </c>
      <c r="J219" s="1" t="str">
        <f t="shared" si="15"/>
        <v/>
      </c>
    </row>
    <row r="220" spans="1:10" x14ac:dyDescent="0.25">
      <c r="A220">
        <v>202042</v>
      </c>
      <c r="B220" t="s">
        <v>14</v>
      </c>
      <c r="C220">
        <v>1</v>
      </c>
      <c r="D220">
        <v>0</v>
      </c>
      <c r="E220">
        <v>3</v>
      </c>
      <c r="F220">
        <v>0</v>
      </c>
      <c r="G220" s="1">
        <f t="shared" si="12"/>
        <v>0</v>
      </c>
      <c r="H220" s="1" t="str">
        <f t="shared" si="13"/>
        <v/>
      </c>
      <c r="I220" s="1" t="str">
        <f t="shared" si="14"/>
        <v/>
      </c>
      <c r="J220" s="1" t="str">
        <f t="shared" si="15"/>
        <v/>
      </c>
    </row>
    <row r="221" spans="1:10" x14ac:dyDescent="0.25">
      <c r="A221">
        <v>202046</v>
      </c>
      <c r="B221" t="s">
        <v>14</v>
      </c>
      <c r="C221">
        <v>1</v>
      </c>
      <c r="D221">
        <v>0</v>
      </c>
      <c r="E221">
        <v>4</v>
      </c>
      <c r="F221">
        <v>0</v>
      </c>
      <c r="G221" s="1">
        <f t="shared" si="12"/>
        <v>0</v>
      </c>
      <c r="H221" s="1" t="str">
        <f t="shared" si="13"/>
        <v/>
      </c>
      <c r="I221" s="1" t="str">
        <f t="shared" si="14"/>
        <v/>
      </c>
      <c r="J221" s="1" t="str">
        <f t="shared" si="15"/>
        <v/>
      </c>
    </row>
    <row r="222" spans="1:10" x14ac:dyDescent="0.25">
      <c r="A222">
        <v>202051</v>
      </c>
      <c r="B222" t="s">
        <v>14</v>
      </c>
      <c r="C222">
        <v>2</v>
      </c>
      <c r="D222">
        <v>0</v>
      </c>
      <c r="E222">
        <v>6</v>
      </c>
      <c r="F222">
        <v>0</v>
      </c>
      <c r="G222" s="1">
        <f t="shared" si="12"/>
        <v>0</v>
      </c>
      <c r="H222" s="1" t="str">
        <f t="shared" si="13"/>
        <v/>
      </c>
      <c r="I222" s="1" t="str">
        <f t="shared" si="14"/>
        <v/>
      </c>
      <c r="J222" s="1" t="str">
        <f t="shared" si="15"/>
        <v/>
      </c>
    </row>
    <row r="223" spans="1:10" x14ac:dyDescent="0.25">
      <c r="A223">
        <v>202106</v>
      </c>
      <c r="B223" t="s">
        <v>14</v>
      </c>
      <c r="C223">
        <v>1</v>
      </c>
      <c r="D223">
        <v>0</v>
      </c>
      <c r="E223">
        <v>7</v>
      </c>
      <c r="F223">
        <v>0</v>
      </c>
      <c r="G223" s="1">
        <f t="shared" si="12"/>
        <v>0</v>
      </c>
      <c r="H223" s="1" t="str">
        <f t="shared" si="13"/>
        <v/>
      </c>
      <c r="I223" s="1" t="str">
        <f t="shared" si="14"/>
        <v/>
      </c>
      <c r="J223" s="1" t="str">
        <f t="shared" si="15"/>
        <v/>
      </c>
    </row>
    <row r="224" spans="1:10" x14ac:dyDescent="0.25">
      <c r="A224">
        <v>202112</v>
      </c>
      <c r="B224" t="s">
        <v>14</v>
      </c>
      <c r="C224">
        <v>1</v>
      </c>
      <c r="D224">
        <v>0</v>
      </c>
      <c r="E224">
        <v>8</v>
      </c>
      <c r="F224">
        <v>0</v>
      </c>
      <c r="G224" s="1">
        <f t="shared" si="12"/>
        <v>0</v>
      </c>
      <c r="H224" s="1" t="str">
        <f t="shared" si="13"/>
        <v/>
      </c>
      <c r="I224" s="1" t="str">
        <f t="shared" si="14"/>
        <v/>
      </c>
      <c r="J224" s="1" t="str">
        <f t="shared" si="15"/>
        <v/>
      </c>
    </row>
    <row r="225" spans="1:10" x14ac:dyDescent="0.25">
      <c r="A225">
        <v>202139</v>
      </c>
      <c r="B225" t="s">
        <v>14</v>
      </c>
      <c r="C225">
        <v>1</v>
      </c>
      <c r="D225">
        <v>0</v>
      </c>
      <c r="E225">
        <v>9</v>
      </c>
      <c r="F225">
        <v>0</v>
      </c>
      <c r="G225" s="1">
        <f t="shared" si="12"/>
        <v>0</v>
      </c>
      <c r="H225" s="1" t="str">
        <f t="shared" si="13"/>
        <v/>
      </c>
      <c r="I225" s="1" t="str">
        <f t="shared" si="14"/>
        <v/>
      </c>
      <c r="J225" s="1" t="str">
        <f t="shared" si="15"/>
        <v/>
      </c>
    </row>
    <row r="226" spans="1:10" x14ac:dyDescent="0.25">
      <c r="A226">
        <v>202143</v>
      </c>
      <c r="B226" t="s">
        <v>14</v>
      </c>
      <c r="C226">
        <v>2</v>
      </c>
      <c r="D226">
        <v>0</v>
      </c>
      <c r="E226">
        <v>11</v>
      </c>
      <c r="F226">
        <v>0</v>
      </c>
      <c r="G226" s="1">
        <f t="shared" si="12"/>
        <v>0</v>
      </c>
      <c r="H226" s="1" t="str">
        <f t="shared" si="13"/>
        <v/>
      </c>
      <c r="I226" s="1" t="str">
        <f t="shared" si="14"/>
        <v/>
      </c>
      <c r="J226" s="1" t="str">
        <f t="shared" si="15"/>
        <v/>
      </c>
    </row>
    <row r="227" spans="1:10" x14ac:dyDescent="0.25">
      <c r="A227">
        <v>202145</v>
      </c>
      <c r="B227" t="s">
        <v>14</v>
      </c>
      <c r="C227">
        <v>5</v>
      </c>
      <c r="D227">
        <v>0</v>
      </c>
      <c r="E227">
        <v>16</v>
      </c>
      <c r="F227">
        <v>0</v>
      </c>
      <c r="G227" s="1">
        <f t="shared" si="12"/>
        <v>0</v>
      </c>
      <c r="H227" s="1" t="str">
        <f t="shared" si="13"/>
        <v/>
      </c>
      <c r="I227" s="1" t="str">
        <f t="shared" si="14"/>
        <v/>
      </c>
      <c r="J227" s="1" t="str">
        <f t="shared" si="15"/>
        <v/>
      </c>
    </row>
    <row r="228" spans="1:10" x14ac:dyDescent="0.25">
      <c r="A228">
        <v>202146</v>
      </c>
      <c r="B228" t="s">
        <v>14</v>
      </c>
      <c r="C228">
        <v>3</v>
      </c>
      <c r="D228">
        <v>0</v>
      </c>
      <c r="E228">
        <v>19</v>
      </c>
      <c r="F228">
        <v>0</v>
      </c>
      <c r="G228" s="1">
        <f t="shared" si="12"/>
        <v>0</v>
      </c>
      <c r="H228" s="1" t="str">
        <f t="shared" si="13"/>
        <v/>
      </c>
      <c r="I228" s="1" t="str">
        <f t="shared" si="14"/>
        <v/>
      </c>
      <c r="J228" s="1" t="str">
        <f t="shared" si="15"/>
        <v/>
      </c>
    </row>
    <row r="229" spans="1:10" x14ac:dyDescent="0.25">
      <c r="A229">
        <v>202147</v>
      </c>
      <c r="B229" t="s">
        <v>14</v>
      </c>
      <c r="C229">
        <v>6</v>
      </c>
      <c r="D229">
        <v>0</v>
      </c>
      <c r="E229">
        <v>25</v>
      </c>
      <c r="F229">
        <v>0</v>
      </c>
      <c r="G229" s="1">
        <f t="shared" si="12"/>
        <v>0</v>
      </c>
      <c r="H229" s="1" t="str">
        <f t="shared" si="13"/>
        <v/>
      </c>
      <c r="I229" s="1" t="str">
        <f t="shared" si="14"/>
        <v/>
      </c>
      <c r="J229" s="1" t="str">
        <f t="shared" si="15"/>
        <v/>
      </c>
    </row>
    <row r="230" spans="1:10" x14ac:dyDescent="0.25">
      <c r="A230">
        <v>202148</v>
      </c>
      <c r="B230" t="s">
        <v>14</v>
      </c>
      <c r="C230">
        <v>2</v>
      </c>
      <c r="D230">
        <v>0</v>
      </c>
      <c r="E230">
        <v>27</v>
      </c>
      <c r="F230">
        <v>0</v>
      </c>
      <c r="G230" s="1">
        <f t="shared" si="12"/>
        <v>0</v>
      </c>
      <c r="H230" s="1" t="str">
        <f t="shared" si="13"/>
        <v/>
      </c>
      <c r="I230" s="1" t="str">
        <f t="shared" si="14"/>
        <v/>
      </c>
      <c r="J230" s="1" t="str">
        <f t="shared" si="15"/>
        <v/>
      </c>
    </row>
    <row r="231" spans="1:10" x14ac:dyDescent="0.25">
      <c r="A231">
        <v>202149</v>
      </c>
      <c r="B231" t="s">
        <v>14</v>
      </c>
      <c r="C231">
        <v>2</v>
      </c>
      <c r="D231">
        <v>0</v>
      </c>
      <c r="E231">
        <v>29</v>
      </c>
      <c r="F231">
        <v>0</v>
      </c>
      <c r="G231" s="1">
        <f t="shared" si="12"/>
        <v>0</v>
      </c>
      <c r="H231" s="1" t="str">
        <f t="shared" si="13"/>
        <v/>
      </c>
      <c r="I231" s="1" t="str">
        <f t="shared" si="14"/>
        <v/>
      </c>
      <c r="J231" s="1" t="str">
        <f t="shared" si="15"/>
        <v/>
      </c>
    </row>
    <row r="232" spans="1:10" x14ac:dyDescent="0.25">
      <c r="A232">
        <v>202150</v>
      </c>
      <c r="B232" t="s">
        <v>14</v>
      </c>
      <c r="C232">
        <v>1</v>
      </c>
      <c r="D232">
        <v>0</v>
      </c>
      <c r="E232">
        <v>30</v>
      </c>
      <c r="F232">
        <v>0</v>
      </c>
      <c r="G232" s="1">
        <f t="shared" si="12"/>
        <v>0</v>
      </c>
      <c r="H232" s="1" t="str">
        <f t="shared" si="13"/>
        <v/>
      </c>
      <c r="I232" s="1" t="str">
        <f t="shared" si="14"/>
        <v/>
      </c>
      <c r="J232" s="1" t="str">
        <f t="shared" si="15"/>
        <v/>
      </c>
    </row>
    <row r="233" spans="1:10" x14ac:dyDescent="0.25">
      <c r="A233">
        <v>202151</v>
      </c>
      <c r="B233" t="s">
        <v>14</v>
      </c>
      <c r="C233">
        <v>1</v>
      </c>
      <c r="D233">
        <v>0</v>
      </c>
      <c r="E233">
        <v>31</v>
      </c>
      <c r="F233">
        <v>0</v>
      </c>
      <c r="G233" s="1">
        <f t="shared" si="12"/>
        <v>0</v>
      </c>
      <c r="H233" s="1" t="str">
        <f t="shared" si="13"/>
        <v/>
      </c>
      <c r="I233" s="1" t="str">
        <f t="shared" si="14"/>
        <v/>
      </c>
      <c r="J233" s="1" t="str">
        <f t="shared" si="15"/>
        <v/>
      </c>
    </row>
    <row r="234" spans="1:10" x14ac:dyDescent="0.25">
      <c r="A234">
        <v>202152</v>
      </c>
      <c r="B234" t="s">
        <v>14</v>
      </c>
      <c r="C234">
        <v>2</v>
      </c>
      <c r="D234">
        <v>0</v>
      </c>
      <c r="E234">
        <v>33</v>
      </c>
      <c r="F234">
        <v>0</v>
      </c>
      <c r="G234" s="1">
        <f t="shared" si="12"/>
        <v>0</v>
      </c>
      <c r="H234" s="1" t="str">
        <f t="shared" si="13"/>
        <v/>
      </c>
      <c r="I234" s="1" t="str">
        <f t="shared" si="14"/>
        <v/>
      </c>
      <c r="J234" s="1" t="str">
        <f t="shared" si="15"/>
        <v/>
      </c>
    </row>
    <row r="235" spans="1:10" x14ac:dyDescent="0.25">
      <c r="A235">
        <v>202201</v>
      </c>
      <c r="B235" t="s">
        <v>14</v>
      </c>
      <c r="C235">
        <v>1</v>
      </c>
      <c r="D235">
        <v>0</v>
      </c>
      <c r="E235">
        <v>34</v>
      </c>
      <c r="F235">
        <v>0</v>
      </c>
      <c r="G235" s="1">
        <f t="shared" si="12"/>
        <v>0</v>
      </c>
      <c r="H235" s="1" t="str">
        <f t="shared" si="13"/>
        <v/>
      </c>
      <c r="I235" s="1" t="str">
        <f t="shared" si="14"/>
        <v/>
      </c>
      <c r="J235" s="1" t="str">
        <f t="shared" si="15"/>
        <v/>
      </c>
    </row>
    <row r="236" spans="1:10" x14ac:dyDescent="0.25">
      <c r="A236">
        <v>202202</v>
      </c>
      <c r="B236" t="s">
        <v>14</v>
      </c>
      <c r="C236">
        <v>2</v>
      </c>
      <c r="D236">
        <v>0</v>
      </c>
      <c r="E236">
        <v>36</v>
      </c>
      <c r="F236">
        <v>0</v>
      </c>
      <c r="G236" s="1">
        <f t="shared" si="12"/>
        <v>0</v>
      </c>
      <c r="H236" s="1" t="str">
        <f t="shared" si="13"/>
        <v/>
      </c>
      <c r="I236" s="1" t="str">
        <f t="shared" si="14"/>
        <v/>
      </c>
      <c r="J236" s="1" t="str">
        <f t="shared" si="15"/>
        <v/>
      </c>
    </row>
    <row r="237" spans="1:10" x14ac:dyDescent="0.25">
      <c r="A237">
        <v>202203</v>
      </c>
      <c r="B237" t="s">
        <v>14</v>
      </c>
      <c r="C237">
        <v>2</v>
      </c>
      <c r="D237">
        <v>0</v>
      </c>
      <c r="E237">
        <v>38</v>
      </c>
      <c r="F237">
        <v>0</v>
      </c>
      <c r="G237" s="1">
        <f t="shared" si="12"/>
        <v>0</v>
      </c>
      <c r="H237" s="1" t="str">
        <f t="shared" si="13"/>
        <v/>
      </c>
      <c r="I237" s="1" t="str">
        <f t="shared" si="14"/>
        <v/>
      </c>
      <c r="J237" s="1" t="str">
        <f t="shared" si="15"/>
        <v/>
      </c>
    </row>
    <row r="238" spans="1:10" x14ac:dyDescent="0.25">
      <c r="A238">
        <v>202204</v>
      </c>
      <c r="B238" t="s">
        <v>14</v>
      </c>
      <c r="C238">
        <v>7</v>
      </c>
      <c r="D238">
        <v>0</v>
      </c>
      <c r="E238">
        <v>45</v>
      </c>
      <c r="F238">
        <v>0</v>
      </c>
      <c r="G238" s="1">
        <f t="shared" si="12"/>
        <v>0</v>
      </c>
      <c r="H238" s="1" t="str">
        <f t="shared" si="13"/>
        <v/>
      </c>
      <c r="I238" s="1" t="str">
        <f t="shared" si="14"/>
        <v/>
      </c>
      <c r="J238" s="1" t="str">
        <f t="shared" si="15"/>
        <v/>
      </c>
    </row>
    <row r="239" spans="1:10" x14ac:dyDescent="0.25">
      <c r="A239">
        <v>202205</v>
      </c>
      <c r="B239" t="s">
        <v>14</v>
      </c>
      <c r="C239">
        <v>4</v>
      </c>
      <c r="D239">
        <v>0</v>
      </c>
      <c r="E239">
        <v>49</v>
      </c>
      <c r="F239">
        <v>0</v>
      </c>
      <c r="G239" s="1">
        <f t="shared" si="12"/>
        <v>0</v>
      </c>
      <c r="H239" s="1" t="str">
        <f t="shared" si="13"/>
        <v/>
      </c>
      <c r="I239" s="1" t="str">
        <f t="shared" si="14"/>
        <v/>
      </c>
      <c r="J239" s="1" t="str">
        <f t="shared" si="15"/>
        <v/>
      </c>
    </row>
    <row r="240" spans="1:10" x14ac:dyDescent="0.25">
      <c r="A240">
        <v>202206</v>
      </c>
      <c r="B240" t="s">
        <v>14</v>
      </c>
      <c r="C240">
        <v>6</v>
      </c>
      <c r="D240">
        <v>0</v>
      </c>
      <c r="E240">
        <v>55</v>
      </c>
      <c r="F240">
        <v>0</v>
      </c>
      <c r="G240" s="1">
        <f t="shared" si="12"/>
        <v>0</v>
      </c>
      <c r="H240" s="1" t="str">
        <f t="shared" si="13"/>
        <v/>
      </c>
      <c r="I240" s="1" t="str">
        <f t="shared" si="14"/>
        <v/>
      </c>
      <c r="J240" s="1" t="str">
        <f t="shared" si="15"/>
        <v/>
      </c>
    </row>
    <row r="241" spans="1:10" x14ac:dyDescent="0.25">
      <c r="A241">
        <v>202207</v>
      </c>
      <c r="B241" t="s">
        <v>14</v>
      </c>
      <c r="C241">
        <v>7</v>
      </c>
      <c r="D241">
        <v>0</v>
      </c>
      <c r="E241">
        <v>62</v>
      </c>
      <c r="F241">
        <v>0</v>
      </c>
      <c r="G241" s="1">
        <f t="shared" si="12"/>
        <v>0</v>
      </c>
      <c r="H241" s="1" t="str">
        <f t="shared" si="13"/>
        <v/>
      </c>
      <c r="I241" s="1" t="str">
        <f t="shared" si="14"/>
        <v/>
      </c>
      <c r="J241" s="1" t="str">
        <f t="shared" si="15"/>
        <v/>
      </c>
    </row>
    <row r="242" spans="1:10" x14ac:dyDescent="0.25">
      <c r="A242">
        <v>202208</v>
      </c>
      <c r="B242" t="s">
        <v>14</v>
      </c>
      <c r="C242">
        <v>2</v>
      </c>
      <c r="D242">
        <v>0</v>
      </c>
      <c r="E242">
        <v>64</v>
      </c>
      <c r="F242">
        <v>0</v>
      </c>
      <c r="G242" s="1">
        <f t="shared" si="12"/>
        <v>0</v>
      </c>
      <c r="H242" s="1" t="str">
        <f t="shared" si="13"/>
        <v/>
      </c>
      <c r="I242" s="1" t="str">
        <f t="shared" si="14"/>
        <v/>
      </c>
      <c r="J242" s="1" t="str">
        <f t="shared" si="15"/>
        <v/>
      </c>
    </row>
    <row r="243" spans="1:10" x14ac:dyDescent="0.25">
      <c r="A243">
        <v>202213</v>
      </c>
      <c r="B243" t="s">
        <v>14</v>
      </c>
      <c r="C243">
        <v>1</v>
      </c>
      <c r="D243">
        <v>0</v>
      </c>
      <c r="E243">
        <v>65</v>
      </c>
      <c r="F243">
        <v>0</v>
      </c>
      <c r="G243" s="1">
        <f t="shared" si="12"/>
        <v>0</v>
      </c>
      <c r="H243" s="1" t="str">
        <f t="shared" si="13"/>
        <v/>
      </c>
      <c r="I243" s="1" t="str">
        <f t="shared" si="14"/>
        <v/>
      </c>
      <c r="J243" s="1" t="str">
        <f t="shared" si="15"/>
        <v/>
      </c>
    </row>
    <row r="244" spans="1:10" x14ac:dyDescent="0.25">
      <c r="A244">
        <v>202216</v>
      </c>
      <c r="B244" t="s">
        <v>14</v>
      </c>
      <c r="C244">
        <v>1</v>
      </c>
      <c r="D244">
        <v>0</v>
      </c>
      <c r="E244">
        <v>66</v>
      </c>
      <c r="F244">
        <v>0</v>
      </c>
      <c r="G244" s="1">
        <f t="shared" si="12"/>
        <v>0</v>
      </c>
      <c r="H244" s="1" t="str">
        <f t="shared" si="13"/>
        <v/>
      </c>
      <c r="I244" s="1" t="str">
        <f t="shared" si="14"/>
        <v/>
      </c>
      <c r="J244" s="1" t="str">
        <f t="shared" si="15"/>
        <v/>
      </c>
    </row>
    <row r="245" spans="1:10" x14ac:dyDescent="0.25">
      <c r="A245">
        <v>202218</v>
      </c>
      <c r="B245" t="s">
        <v>14</v>
      </c>
      <c r="C245">
        <v>1</v>
      </c>
      <c r="D245">
        <v>0</v>
      </c>
      <c r="E245">
        <v>67</v>
      </c>
      <c r="F245">
        <v>0</v>
      </c>
      <c r="G245" s="1">
        <f t="shared" si="12"/>
        <v>0</v>
      </c>
      <c r="H245" s="1" t="str">
        <f t="shared" si="13"/>
        <v/>
      </c>
      <c r="I245" s="1" t="str">
        <f t="shared" si="14"/>
        <v/>
      </c>
      <c r="J245" s="1" t="str">
        <f t="shared" si="15"/>
        <v/>
      </c>
    </row>
    <row r="246" spans="1:10" x14ac:dyDescent="0.25">
      <c r="A246">
        <v>202310</v>
      </c>
      <c r="B246" t="s">
        <v>14</v>
      </c>
      <c r="C246">
        <v>1</v>
      </c>
      <c r="D246">
        <v>0</v>
      </c>
      <c r="E246">
        <v>68</v>
      </c>
      <c r="F246">
        <v>0</v>
      </c>
      <c r="G246" s="1">
        <f t="shared" si="12"/>
        <v>0</v>
      </c>
      <c r="H246" s="1" t="str">
        <f t="shared" si="13"/>
        <v/>
      </c>
      <c r="I246" s="1" t="str">
        <f t="shared" si="14"/>
        <v/>
      </c>
      <c r="J246" s="1" t="str">
        <f t="shared" si="15"/>
        <v/>
      </c>
    </row>
    <row r="247" spans="1:10" x14ac:dyDescent="0.25">
      <c r="A247">
        <v>202317</v>
      </c>
      <c r="B247" t="s">
        <v>14</v>
      </c>
      <c r="C247">
        <v>1</v>
      </c>
      <c r="D247">
        <v>1</v>
      </c>
      <c r="E247">
        <v>69</v>
      </c>
      <c r="F247">
        <v>1</v>
      </c>
      <c r="G247" s="1">
        <f t="shared" si="12"/>
        <v>1.4492753623188406E-2</v>
      </c>
      <c r="H247" s="1">
        <f t="shared" si="13"/>
        <v>2.8610895772848012E-2</v>
      </c>
      <c r="I247" s="1">
        <f t="shared" si="14"/>
        <v>-1.4118142149659606E-2</v>
      </c>
      <c r="J247" s="1">
        <f t="shared" si="15"/>
        <v>4.310364939603642E-2</v>
      </c>
    </row>
    <row r="248" spans="1:10" x14ac:dyDescent="0.25">
      <c r="A248">
        <v>202024</v>
      </c>
      <c r="B248" t="s">
        <v>15</v>
      </c>
      <c r="C248">
        <v>1</v>
      </c>
      <c r="D248">
        <v>0</v>
      </c>
      <c r="E248">
        <v>1</v>
      </c>
      <c r="F248">
        <v>0</v>
      </c>
      <c r="G248" s="1">
        <f t="shared" si="12"/>
        <v>0</v>
      </c>
      <c r="H248" s="1" t="str">
        <f t="shared" si="13"/>
        <v/>
      </c>
      <c r="I248" s="1" t="str">
        <f t="shared" si="14"/>
        <v/>
      </c>
      <c r="J248" s="1" t="str">
        <f t="shared" si="15"/>
        <v/>
      </c>
    </row>
    <row r="249" spans="1:10" x14ac:dyDescent="0.25">
      <c r="A249">
        <v>202104</v>
      </c>
      <c r="B249" t="s">
        <v>15</v>
      </c>
      <c r="C249">
        <v>1</v>
      </c>
      <c r="D249">
        <v>0</v>
      </c>
      <c r="E249">
        <v>2</v>
      </c>
      <c r="F249">
        <v>0</v>
      </c>
      <c r="G249" s="1">
        <f t="shared" si="12"/>
        <v>0</v>
      </c>
      <c r="H249" s="1" t="str">
        <f t="shared" si="13"/>
        <v/>
      </c>
      <c r="I249" s="1" t="str">
        <f t="shared" si="14"/>
        <v/>
      </c>
      <c r="J249" s="1" t="str">
        <f t="shared" si="15"/>
        <v/>
      </c>
    </row>
    <row r="250" spans="1:10" x14ac:dyDescent="0.25">
      <c r="A250">
        <v>202107</v>
      </c>
      <c r="B250" t="s">
        <v>15</v>
      </c>
      <c r="C250">
        <v>3</v>
      </c>
      <c r="D250">
        <v>0</v>
      </c>
      <c r="E250">
        <v>5</v>
      </c>
      <c r="F250">
        <v>0</v>
      </c>
      <c r="G250" s="1">
        <f t="shared" si="12"/>
        <v>0</v>
      </c>
      <c r="H250" s="1" t="str">
        <f t="shared" si="13"/>
        <v/>
      </c>
      <c r="I250" s="1" t="str">
        <f t="shared" si="14"/>
        <v/>
      </c>
      <c r="J250" s="1" t="str">
        <f t="shared" si="15"/>
        <v/>
      </c>
    </row>
    <row r="251" spans="1:10" x14ac:dyDescent="0.25">
      <c r="A251">
        <v>202110</v>
      </c>
      <c r="B251" t="s">
        <v>15</v>
      </c>
      <c r="C251">
        <v>1</v>
      </c>
      <c r="D251">
        <v>0</v>
      </c>
      <c r="E251">
        <v>6</v>
      </c>
      <c r="F251">
        <v>0</v>
      </c>
      <c r="G251" s="1">
        <f t="shared" si="12"/>
        <v>0</v>
      </c>
      <c r="H251" s="1" t="str">
        <f t="shared" si="13"/>
        <v/>
      </c>
      <c r="I251" s="1" t="str">
        <f t="shared" si="14"/>
        <v/>
      </c>
      <c r="J251" s="1" t="str">
        <f t="shared" si="15"/>
        <v/>
      </c>
    </row>
    <row r="252" spans="1:10" x14ac:dyDescent="0.25">
      <c r="A252">
        <v>202141</v>
      </c>
      <c r="B252" t="s">
        <v>15</v>
      </c>
      <c r="C252">
        <v>1</v>
      </c>
      <c r="D252">
        <v>0</v>
      </c>
      <c r="E252">
        <v>7</v>
      </c>
      <c r="F252">
        <v>0</v>
      </c>
      <c r="G252" s="1">
        <f t="shared" si="12"/>
        <v>0</v>
      </c>
      <c r="H252" s="1" t="str">
        <f t="shared" si="13"/>
        <v/>
      </c>
      <c r="I252" s="1" t="str">
        <f t="shared" si="14"/>
        <v/>
      </c>
      <c r="J252" s="1" t="str">
        <f t="shared" si="15"/>
        <v/>
      </c>
    </row>
    <row r="253" spans="1:10" x14ac:dyDescent="0.25">
      <c r="A253">
        <v>202143</v>
      </c>
      <c r="B253" t="s">
        <v>15</v>
      </c>
      <c r="C253">
        <v>1</v>
      </c>
      <c r="D253">
        <v>0</v>
      </c>
      <c r="E253">
        <v>8</v>
      </c>
      <c r="F253">
        <v>0</v>
      </c>
      <c r="G253" s="1">
        <f t="shared" si="12"/>
        <v>0</v>
      </c>
      <c r="H253" s="1" t="str">
        <f t="shared" si="13"/>
        <v/>
      </c>
      <c r="I253" s="1" t="str">
        <f t="shared" si="14"/>
        <v/>
      </c>
      <c r="J253" s="1" t="str">
        <f t="shared" si="15"/>
        <v/>
      </c>
    </row>
    <row r="254" spans="1:10" x14ac:dyDescent="0.25">
      <c r="A254">
        <v>202146</v>
      </c>
      <c r="B254" t="s">
        <v>15</v>
      </c>
      <c r="C254">
        <v>1</v>
      </c>
      <c r="D254">
        <v>0</v>
      </c>
      <c r="E254">
        <v>9</v>
      </c>
      <c r="F254">
        <v>0</v>
      </c>
      <c r="G254" s="1">
        <f t="shared" si="12"/>
        <v>0</v>
      </c>
      <c r="H254" s="1" t="str">
        <f t="shared" si="13"/>
        <v/>
      </c>
      <c r="I254" s="1" t="str">
        <f t="shared" si="14"/>
        <v/>
      </c>
      <c r="J254" s="1" t="str">
        <f t="shared" si="15"/>
        <v/>
      </c>
    </row>
    <row r="255" spans="1:10" x14ac:dyDescent="0.25">
      <c r="A255">
        <v>202147</v>
      </c>
      <c r="B255" t="s">
        <v>15</v>
      </c>
      <c r="C255">
        <v>2</v>
      </c>
      <c r="D255">
        <v>0</v>
      </c>
      <c r="E255">
        <v>11</v>
      </c>
      <c r="F255">
        <v>0</v>
      </c>
      <c r="G255" s="1">
        <f t="shared" si="12"/>
        <v>0</v>
      </c>
      <c r="H255" s="1" t="str">
        <f t="shared" si="13"/>
        <v/>
      </c>
      <c r="I255" s="1" t="str">
        <f t="shared" si="14"/>
        <v/>
      </c>
      <c r="J255" s="1" t="str">
        <f t="shared" si="15"/>
        <v/>
      </c>
    </row>
    <row r="256" spans="1:10" x14ac:dyDescent="0.25">
      <c r="A256">
        <v>202149</v>
      </c>
      <c r="B256" t="s">
        <v>15</v>
      </c>
      <c r="C256">
        <v>1</v>
      </c>
      <c r="D256">
        <v>0</v>
      </c>
      <c r="E256">
        <v>12</v>
      </c>
      <c r="F256">
        <v>0</v>
      </c>
      <c r="G256" s="1">
        <f t="shared" si="12"/>
        <v>0</v>
      </c>
      <c r="H256" s="1" t="str">
        <f t="shared" si="13"/>
        <v/>
      </c>
      <c r="I256" s="1" t="str">
        <f t="shared" si="14"/>
        <v/>
      </c>
      <c r="J256" s="1" t="str">
        <f t="shared" si="15"/>
        <v/>
      </c>
    </row>
    <row r="257" spans="1:10" x14ac:dyDescent="0.25">
      <c r="A257">
        <v>202150</v>
      </c>
      <c r="B257" t="s">
        <v>15</v>
      </c>
      <c r="C257">
        <v>1</v>
      </c>
      <c r="D257">
        <v>0</v>
      </c>
      <c r="E257">
        <v>13</v>
      </c>
      <c r="F257">
        <v>0</v>
      </c>
      <c r="G257" s="1">
        <f t="shared" si="12"/>
        <v>0</v>
      </c>
      <c r="H257" s="1" t="str">
        <f t="shared" si="13"/>
        <v/>
      </c>
      <c r="I257" s="1" t="str">
        <f t="shared" si="14"/>
        <v/>
      </c>
      <c r="J257" s="1" t="str">
        <f t="shared" si="15"/>
        <v/>
      </c>
    </row>
    <row r="258" spans="1:10" x14ac:dyDescent="0.25">
      <c r="A258">
        <v>202201</v>
      </c>
      <c r="B258" t="s">
        <v>15</v>
      </c>
      <c r="C258">
        <v>1</v>
      </c>
      <c r="D258">
        <v>0</v>
      </c>
      <c r="E258">
        <v>14</v>
      </c>
      <c r="F258">
        <v>0</v>
      </c>
      <c r="G258" s="1">
        <f t="shared" si="12"/>
        <v>0</v>
      </c>
      <c r="H258" s="1" t="str">
        <f t="shared" si="13"/>
        <v/>
      </c>
      <c r="I258" s="1" t="str">
        <f t="shared" si="14"/>
        <v/>
      </c>
      <c r="J258" s="1" t="str">
        <f t="shared" si="15"/>
        <v/>
      </c>
    </row>
    <row r="259" spans="1:10" x14ac:dyDescent="0.25">
      <c r="A259">
        <v>202202</v>
      </c>
      <c r="B259" t="s">
        <v>15</v>
      </c>
      <c r="C259">
        <v>5</v>
      </c>
      <c r="D259">
        <v>0</v>
      </c>
      <c r="E259">
        <v>19</v>
      </c>
      <c r="F259">
        <v>0</v>
      </c>
      <c r="G259" s="1">
        <f t="shared" ref="G259:G322" si="16">F259/E259</f>
        <v>0</v>
      </c>
      <c r="H259" s="1" t="str">
        <f t="shared" ref="H259:H322" si="17">IFERROR((F259/E259)*SQRT((SQRT(F259)/F259)^2+(SQRT(E259)/E259)^2)*1.96,"")</f>
        <v/>
      </c>
      <c r="I259" s="1" t="str">
        <f t="shared" ref="I259:I322" si="18">IFERROR(G259-H259,"")</f>
        <v/>
      </c>
      <c r="J259" s="1" t="str">
        <f t="shared" ref="J259:J322" si="19">IFERROR(G259+H259,"")</f>
        <v/>
      </c>
    </row>
    <row r="260" spans="1:10" x14ac:dyDescent="0.25">
      <c r="A260">
        <v>202203</v>
      </c>
      <c r="B260" t="s">
        <v>15</v>
      </c>
      <c r="C260">
        <v>6</v>
      </c>
      <c r="D260">
        <v>0</v>
      </c>
      <c r="E260">
        <v>25</v>
      </c>
      <c r="F260">
        <v>0</v>
      </c>
      <c r="G260" s="1">
        <f t="shared" si="16"/>
        <v>0</v>
      </c>
      <c r="H260" s="1" t="str">
        <f t="shared" si="17"/>
        <v/>
      </c>
      <c r="I260" s="1" t="str">
        <f t="shared" si="18"/>
        <v/>
      </c>
      <c r="J260" s="1" t="str">
        <f t="shared" si="19"/>
        <v/>
      </c>
    </row>
    <row r="261" spans="1:10" x14ac:dyDescent="0.25">
      <c r="A261">
        <v>202204</v>
      </c>
      <c r="B261" t="s">
        <v>15</v>
      </c>
      <c r="C261">
        <v>6</v>
      </c>
      <c r="D261">
        <v>0</v>
      </c>
      <c r="E261">
        <v>31</v>
      </c>
      <c r="F261">
        <v>0</v>
      </c>
      <c r="G261" s="1">
        <f t="shared" si="16"/>
        <v>0</v>
      </c>
      <c r="H261" s="1" t="str">
        <f t="shared" si="17"/>
        <v/>
      </c>
      <c r="I261" s="1" t="str">
        <f t="shared" si="18"/>
        <v/>
      </c>
      <c r="J261" s="1" t="str">
        <f t="shared" si="19"/>
        <v/>
      </c>
    </row>
    <row r="262" spans="1:10" x14ac:dyDescent="0.25">
      <c r="A262">
        <v>202205</v>
      </c>
      <c r="B262" t="s">
        <v>15</v>
      </c>
      <c r="C262">
        <v>6</v>
      </c>
      <c r="D262">
        <v>0</v>
      </c>
      <c r="E262">
        <v>37</v>
      </c>
      <c r="F262">
        <v>0</v>
      </c>
      <c r="G262" s="1">
        <f t="shared" si="16"/>
        <v>0</v>
      </c>
      <c r="H262" s="1" t="str">
        <f t="shared" si="17"/>
        <v/>
      </c>
      <c r="I262" s="1" t="str">
        <f t="shared" si="18"/>
        <v/>
      </c>
      <c r="J262" s="1" t="str">
        <f t="shared" si="19"/>
        <v/>
      </c>
    </row>
    <row r="263" spans="1:10" x14ac:dyDescent="0.25">
      <c r="A263">
        <v>202206</v>
      </c>
      <c r="B263" t="s">
        <v>15</v>
      </c>
      <c r="C263">
        <v>5</v>
      </c>
      <c r="D263">
        <v>0</v>
      </c>
      <c r="E263">
        <v>42</v>
      </c>
      <c r="F263">
        <v>0</v>
      </c>
      <c r="G263" s="1">
        <f t="shared" si="16"/>
        <v>0</v>
      </c>
      <c r="H263" s="1" t="str">
        <f t="shared" si="17"/>
        <v/>
      </c>
      <c r="I263" s="1" t="str">
        <f t="shared" si="18"/>
        <v/>
      </c>
      <c r="J263" s="1" t="str">
        <f t="shared" si="19"/>
        <v/>
      </c>
    </row>
    <row r="264" spans="1:10" x14ac:dyDescent="0.25">
      <c r="A264">
        <v>202207</v>
      </c>
      <c r="B264" t="s">
        <v>15</v>
      </c>
      <c r="C264">
        <v>1</v>
      </c>
      <c r="D264">
        <v>0</v>
      </c>
      <c r="E264">
        <v>43</v>
      </c>
      <c r="F264">
        <v>0</v>
      </c>
      <c r="G264" s="1">
        <f t="shared" si="16"/>
        <v>0</v>
      </c>
      <c r="H264" s="1" t="str">
        <f t="shared" si="17"/>
        <v/>
      </c>
      <c r="I264" s="1" t="str">
        <f t="shared" si="18"/>
        <v/>
      </c>
      <c r="J264" s="1" t="str">
        <f t="shared" si="19"/>
        <v/>
      </c>
    </row>
    <row r="265" spans="1:10" x14ac:dyDescent="0.25">
      <c r="A265">
        <v>202223</v>
      </c>
      <c r="B265" t="s">
        <v>15</v>
      </c>
      <c r="C265">
        <v>1</v>
      </c>
      <c r="D265">
        <v>0</v>
      </c>
      <c r="E265">
        <v>44</v>
      </c>
      <c r="F265">
        <v>0</v>
      </c>
      <c r="G265" s="1">
        <f t="shared" si="16"/>
        <v>0</v>
      </c>
      <c r="H265" s="1" t="str">
        <f t="shared" si="17"/>
        <v/>
      </c>
      <c r="I265" s="1" t="str">
        <f t="shared" si="18"/>
        <v/>
      </c>
      <c r="J265" s="1" t="str">
        <f t="shared" si="19"/>
        <v/>
      </c>
    </row>
    <row r="266" spans="1:10" x14ac:dyDescent="0.25">
      <c r="A266">
        <v>202234</v>
      </c>
      <c r="B266" t="s">
        <v>15</v>
      </c>
      <c r="C266">
        <v>1</v>
      </c>
      <c r="D266">
        <v>0</v>
      </c>
      <c r="E266">
        <v>45</v>
      </c>
      <c r="F266">
        <v>0</v>
      </c>
      <c r="G266" s="1">
        <f t="shared" si="16"/>
        <v>0</v>
      </c>
      <c r="H266" s="1" t="str">
        <f t="shared" si="17"/>
        <v/>
      </c>
      <c r="I266" s="1" t="str">
        <f t="shared" si="18"/>
        <v/>
      </c>
      <c r="J266" s="1" t="str">
        <f t="shared" si="19"/>
        <v/>
      </c>
    </row>
    <row r="267" spans="1:10" x14ac:dyDescent="0.25">
      <c r="A267">
        <v>202021</v>
      </c>
      <c r="B267" t="s">
        <v>16</v>
      </c>
      <c r="C267">
        <v>1</v>
      </c>
      <c r="D267">
        <v>0</v>
      </c>
      <c r="E267">
        <v>1</v>
      </c>
      <c r="F267">
        <v>0</v>
      </c>
      <c r="G267" s="1">
        <f t="shared" si="16"/>
        <v>0</v>
      </c>
      <c r="H267" s="1" t="str">
        <f t="shared" si="17"/>
        <v/>
      </c>
      <c r="I267" s="1" t="str">
        <f t="shared" si="18"/>
        <v/>
      </c>
      <c r="J267" s="1" t="str">
        <f t="shared" si="19"/>
        <v/>
      </c>
    </row>
    <row r="268" spans="1:10" x14ac:dyDescent="0.25">
      <c r="A268">
        <v>202043</v>
      </c>
      <c r="B268" t="s">
        <v>16</v>
      </c>
      <c r="C268">
        <v>1</v>
      </c>
      <c r="D268">
        <v>0</v>
      </c>
      <c r="E268">
        <v>2</v>
      </c>
      <c r="F268">
        <v>0</v>
      </c>
      <c r="G268" s="1">
        <f t="shared" si="16"/>
        <v>0</v>
      </c>
      <c r="H268" s="1" t="str">
        <f t="shared" si="17"/>
        <v/>
      </c>
      <c r="I268" s="1" t="str">
        <f t="shared" si="18"/>
        <v/>
      </c>
      <c r="J268" s="1" t="str">
        <f t="shared" si="19"/>
        <v/>
      </c>
    </row>
    <row r="269" spans="1:10" x14ac:dyDescent="0.25">
      <c r="A269">
        <v>202044</v>
      </c>
      <c r="B269" t="s">
        <v>16</v>
      </c>
      <c r="C269">
        <v>1</v>
      </c>
      <c r="D269">
        <v>1</v>
      </c>
      <c r="E269">
        <v>3</v>
      </c>
      <c r="F269">
        <v>1</v>
      </c>
      <c r="G269" s="1">
        <f t="shared" si="16"/>
        <v>0.33333333333333331</v>
      </c>
      <c r="H269" s="1">
        <f t="shared" si="17"/>
        <v>0.75440435174111087</v>
      </c>
      <c r="I269" s="1">
        <f t="shared" si="18"/>
        <v>-0.42107101840777755</v>
      </c>
      <c r="J269" s="1">
        <f t="shared" si="19"/>
        <v>1.0877376850744442</v>
      </c>
    </row>
    <row r="270" spans="1:10" x14ac:dyDescent="0.25">
      <c r="A270">
        <v>202046</v>
      </c>
      <c r="B270" t="s">
        <v>16</v>
      </c>
      <c r="C270">
        <v>1</v>
      </c>
      <c r="D270">
        <v>0</v>
      </c>
      <c r="E270">
        <v>4</v>
      </c>
      <c r="F270">
        <v>1</v>
      </c>
      <c r="G270" s="1">
        <f t="shared" si="16"/>
        <v>0.25</v>
      </c>
      <c r="H270" s="1">
        <f t="shared" si="17"/>
        <v>0.54783665448744845</v>
      </c>
      <c r="I270" s="1">
        <f t="shared" si="18"/>
        <v>-0.29783665448744845</v>
      </c>
      <c r="J270" s="1">
        <f t="shared" si="19"/>
        <v>0.79783665448744845</v>
      </c>
    </row>
    <row r="271" spans="1:10" x14ac:dyDescent="0.25">
      <c r="A271">
        <v>202051</v>
      </c>
      <c r="B271" t="s">
        <v>16</v>
      </c>
      <c r="C271">
        <v>1</v>
      </c>
      <c r="D271">
        <v>0</v>
      </c>
      <c r="E271">
        <v>5</v>
      </c>
      <c r="F271">
        <v>1</v>
      </c>
      <c r="G271" s="1">
        <f t="shared" si="16"/>
        <v>0.2</v>
      </c>
      <c r="H271" s="1">
        <f t="shared" si="17"/>
        <v>0.42941448508405022</v>
      </c>
      <c r="I271" s="1">
        <f t="shared" si="18"/>
        <v>-0.22941448508405021</v>
      </c>
      <c r="J271" s="1">
        <f t="shared" si="19"/>
        <v>0.62941448508405018</v>
      </c>
    </row>
    <row r="272" spans="1:10" x14ac:dyDescent="0.25">
      <c r="A272">
        <v>202109</v>
      </c>
      <c r="B272" t="s">
        <v>16</v>
      </c>
      <c r="C272">
        <v>1</v>
      </c>
      <c r="D272">
        <v>0</v>
      </c>
      <c r="E272">
        <v>6</v>
      </c>
      <c r="F272">
        <v>1</v>
      </c>
      <c r="G272" s="1">
        <f t="shared" si="16"/>
        <v>0.16666666666666666</v>
      </c>
      <c r="H272" s="1">
        <f t="shared" si="17"/>
        <v>0.35284032691331679</v>
      </c>
      <c r="I272" s="1">
        <f t="shared" si="18"/>
        <v>-0.18617366024665014</v>
      </c>
      <c r="J272" s="1">
        <f t="shared" si="19"/>
        <v>0.51950699357998342</v>
      </c>
    </row>
    <row r="273" spans="1:10" x14ac:dyDescent="0.25">
      <c r="A273">
        <v>202114</v>
      </c>
      <c r="B273" t="s">
        <v>16</v>
      </c>
      <c r="C273">
        <v>1</v>
      </c>
      <c r="D273">
        <v>0</v>
      </c>
      <c r="E273">
        <v>7</v>
      </c>
      <c r="F273">
        <v>1</v>
      </c>
      <c r="G273" s="1">
        <f t="shared" si="16"/>
        <v>0.14285714285714285</v>
      </c>
      <c r="H273" s="1">
        <f t="shared" si="17"/>
        <v>0.29933259094191528</v>
      </c>
      <c r="I273" s="1">
        <f t="shared" si="18"/>
        <v>-0.15647544808477243</v>
      </c>
      <c r="J273" s="1">
        <f t="shared" si="19"/>
        <v>0.44218973379905813</v>
      </c>
    </row>
    <row r="274" spans="1:10" x14ac:dyDescent="0.25">
      <c r="A274">
        <v>202144</v>
      </c>
      <c r="B274" t="s">
        <v>16</v>
      </c>
      <c r="C274">
        <v>2</v>
      </c>
      <c r="D274">
        <v>0</v>
      </c>
      <c r="E274">
        <v>9</v>
      </c>
      <c r="F274">
        <v>1</v>
      </c>
      <c r="G274" s="1">
        <f t="shared" si="16"/>
        <v>0.1111111111111111</v>
      </c>
      <c r="H274" s="1">
        <f t="shared" si="17"/>
        <v>0.22955793384926013</v>
      </c>
      <c r="I274" s="1">
        <f t="shared" si="18"/>
        <v>-0.11844682273814902</v>
      </c>
      <c r="J274" s="1">
        <f t="shared" si="19"/>
        <v>0.3406690449603712</v>
      </c>
    </row>
    <row r="275" spans="1:10" x14ac:dyDescent="0.25">
      <c r="A275">
        <v>202145</v>
      </c>
      <c r="B275" t="s">
        <v>16</v>
      </c>
      <c r="C275">
        <v>1</v>
      </c>
      <c r="D275">
        <v>0</v>
      </c>
      <c r="E275">
        <v>10</v>
      </c>
      <c r="F275">
        <v>1</v>
      </c>
      <c r="G275" s="1">
        <f t="shared" si="16"/>
        <v>0.1</v>
      </c>
      <c r="H275" s="1">
        <f t="shared" si="17"/>
        <v>0.20556653424134974</v>
      </c>
      <c r="I275" s="1">
        <f t="shared" si="18"/>
        <v>-0.10556653424134974</v>
      </c>
      <c r="J275" s="1">
        <f t="shared" si="19"/>
        <v>0.30556653424134972</v>
      </c>
    </row>
    <row r="276" spans="1:10" x14ac:dyDescent="0.25">
      <c r="A276">
        <v>202146</v>
      </c>
      <c r="B276" t="s">
        <v>16</v>
      </c>
      <c r="C276">
        <v>3</v>
      </c>
      <c r="D276">
        <v>0</v>
      </c>
      <c r="E276">
        <v>13</v>
      </c>
      <c r="F276">
        <v>1</v>
      </c>
      <c r="G276" s="1">
        <f t="shared" si="16"/>
        <v>7.6923076923076927E-2</v>
      </c>
      <c r="H276" s="1">
        <f t="shared" si="17"/>
        <v>0.15646062499369706</v>
      </c>
      <c r="I276" s="1">
        <f t="shared" si="18"/>
        <v>-7.9537548070620134E-2</v>
      </c>
      <c r="J276" s="1">
        <f t="shared" si="19"/>
        <v>0.23338370191677399</v>
      </c>
    </row>
    <row r="277" spans="1:10" x14ac:dyDescent="0.25">
      <c r="A277">
        <v>202147</v>
      </c>
      <c r="B277" t="s">
        <v>16</v>
      </c>
      <c r="C277">
        <v>3</v>
      </c>
      <c r="D277">
        <v>0</v>
      </c>
      <c r="E277">
        <v>16</v>
      </c>
      <c r="F277">
        <v>1</v>
      </c>
      <c r="G277" s="1">
        <f t="shared" si="16"/>
        <v>6.25E-2</v>
      </c>
      <c r="H277" s="1">
        <f t="shared" si="17"/>
        <v>0.12627010978454084</v>
      </c>
      <c r="I277" s="1">
        <f t="shared" si="18"/>
        <v>-6.377010978454084E-2</v>
      </c>
      <c r="J277" s="1">
        <f t="shared" si="19"/>
        <v>0.18877010978454084</v>
      </c>
    </row>
    <row r="278" spans="1:10" x14ac:dyDescent="0.25">
      <c r="A278">
        <v>202148</v>
      </c>
      <c r="B278" t="s">
        <v>16</v>
      </c>
      <c r="C278">
        <v>3</v>
      </c>
      <c r="D278">
        <v>0</v>
      </c>
      <c r="E278">
        <v>19</v>
      </c>
      <c r="F278">
        <v>1</v>
      </c>
      <c r="G278" s="1">
        <f t="shared" si="16"/>
        <v>5.2631578947368418E-2</v>
      </c>
      <c r="H278" s="1">
        <f t="shared" si="17"/>
        <v>0.10583776684667903</v>
      </c>
      <c r="I278" s="1">
        <f t="shared" si="18"/>
        <v>-5.3206187899310614E-2</v>
      </c>
      <c r="J278" s="1">
        <f t="shared" si="19"/>
        <v>0.15846934579404745</v>
      </c>
    </row>
    <row r="279" spans="1:10" x14ac:dyDescent="0.25">
      <c r="A279">
        <v>202149</v>
      </c>
      <c r="B279" t="s">
        <v>16</v>
      </c>
      <c r="C279">
        <v>1</v>
      </c>
      <c r="D279">
        <v>0</v>
      </c>
      <c r="E279">
        <v>20</v>
      </c>
      <c r="F279">
        <v>1</v>
      </c>
      <c r="G279" s="1">
        <f t="shared" si="16"/>
        <v>0.05</v>
      </c>
      <c r="H279" s="1">
        <f t="shared" si="17"/>
        <v>0.10042011750640409</v>
      </c>
      <c r="I279" s="1">
        <f t="shared" si="18"/>
        <v>-5.0420117506404086E-2</v>
      </c>
      <c r="J279" s="1">
        <f t="shared" si="19"/>
        <v>0.15042011750640411</v>
      </c>
    </row>
    <row r="280" spans="1:10" x14ac:dyDescent="0.25">
      <c r="A280">
        <v>202150</v>
      </c>
      <c r="B280" t="s">
        <v>16</v>
      </c>
      <c r="C280">
        <v>2</v>
      </c>
      <c r="D280">
        <v>0</v>
      </c>
      <c r="E280">
        <v>22</v>
      </c>
      <c r="F280">
        <v>1</v>
      </c>
      <c r="G280" s="1">
        <f t="shared" si="16"/>
        <v>4.5454545454545456E-2</v>
      </c>
      <c r="H280" s="1">
        <f t="shared" si="17"/>
        <v>9.1093201996842579E-2</v>
      </c>
      <c r="I280" s="1">
        <f t="shared" si="18"/>
        <v>-4.5638656542297124E-2</v>
      </c>
      <c r="J280" s="1">
        <f t="shared" si="19"/>
        <v>0.13654774745138804</v>
      </c>
    </row>
    <row r="281" spans="1:10" x14ac:dyDescent="0.25">
      <c r="A281">
        <v>202152</v>
      </c>
      <c r="B281" t="s">
        <v>16</v>
      </c>
      <c r="C281">
        <v>2</v>
      </c>
      <c r="D281">
        <v>0</v>
      </c>
      <c r="E281">
        <v>24</v>
      </c>
      <c r="F281">
        <v>1</v>
      </c>
      <c r="G281" s="1">
        <f t="shared" si="16"/>
        <v>4.1666666666666664E-2</v>
      </c>
      <c r="H281" s="1">
        <f t="shared" si="17"/>
        <v>8.3350692636372029E-2</v>
      </c>
      <c r="I281" s="1">
        <f t="shared" si="18"/>
        <v>-4.1684025969705364E-2</v>
      </c>
      <c r="J281" s="1">
        <f t="shared" si="19"/>
        <v>0.1250173593030387</v>
      </c>
    </row>
    <row r="282" spans="1:10" x14ac:dyDescent="0.25">
      <c r="A282">
        <v>202201</v>
      </c>
      <c r="B282" t="s">
        <v>16</v>
      </c>
      <c r="C282">
        <v>3</v>
      </c>
      <c r="D282">
        <v>0</v>
      </c>
      <c r="E282">
        <v>27</v>
      </c>
      <c r="F282">
        <v>1</v>
      </c>
      <c r="G282" s="1">
        <f t="shared" si="16"/>
        <v>3.7037037037037035E-2</v>
      </c>
      <c r="H282" s="1">
        <f t="shared" si="17"/>
        <v>7.3924677877476919E-2</v>
      </c>
      <c r="I282" s="1">
        <f t="shared" si="18"/>
        <v>-3.6887640840439884E-2</v>
      </c>
      <c r="J282" s="1">
        <f t="shared" si="19"/>
        <v>0.11096171491451395</v>
      </c>
    </row>
    <row r="283" spans="1:10" x14ac:dyDescent="0.25">
      <c r="A283">
        <v>202202</v>
      </c>
      <c r="B283" t="s">
        <v>16</v>
      </c>
      <c r="C283">
        <v>3</v>
      </c>
      <c r="D283">
        <v>0</v>
      </c>
      <c r="E283">
        <v>30</v>
      </c>
      <c r="F283">
        <v>1</v>
      </c>
      <c r="G283" s="1">
        <f t="shared" si="16"/>
        <v>3.3333333333333333E-2</v>
      </c>
      <c r="H283" s="1">
        <f t="shared" si="17"/>
        <v>6.6413296303721642E-2</v>
      </c>
      <c r="I283" s="1">
        <f t="shared" si="18"/>
        <v>-3.3079962970388309E-2</v>
      </c>
      <c r="J283" s="1">
        <f t="shared" si="19"/>
        <v>9.9746629637054968E-2</v>
      </c>
    </row>
    <row r="284" spans="1:10" x14ac:dyDescent="0.25">
      <c r="A284">
        <v>202203</v>
      </c>
      <c r="B284" t="s">
        <v>16</v>
      </c>
      <c r="C284">
        <v>4</v>
      </c>
      <c r="D284">
        <v>0</v>
      </c>
      <c r="E284">
        <v>34</v>
      </c>
      <c r="F284">
        <v>1</v>
      </c>
      <c r="G284" s="1">
        <f t="shared" si="16"/>
        <v>2.9411764705882353E-2</v>
      </c>
      <c r="H284" s="1">
        <f t="shared" si="17"/>
        <v>5.84886662437617E-2</v>
      </c>
      <c r="I284" s="1">
        <f t="shared" si="18"/>
        <v>-2.9076901537879347E-2</v>
      </c>
      <c r="J284" s="1">
        <f t="shared" si="19"/>
        <v>8.7900430949644059E-2</v>
      </c>
    </row>
    <row r="285" spans="1:10" x14ac:dyDescent="0.25">
      <c r="A285">
        <v>202204</v>
      </c>
      <c r="B285" t="s">
        <v>16</v>
      </c>
      <c r="C285">
        <v>9</v>
      </c>
      <c r="D285">
        <v>0</v>
      </c>
      <c r="E285">
        <v>43</v>
      </c>
      <c r="F285">
        <v>1</v>
      </c>
      <c r="G285" s="1">
        <f t="shared" si="16"/>
        <v>2.3255813953488372E-2</v>
      </c>
      <c r="H285" s="1">
        <f t="shared" si="17"/>
        <v>4.6108365402948444E-2</v>
      </c>
      <c r="I285" s="1">
        <f t="shared" si="18"/>
        <v>-2.2852551449460072E-2</v>
      </c>
      <c r="J285" s="1">
        <f t="shared" si="19"/>
        <v>6.9364179356436823E-2</v>
      </c>
    </row>
    <row r="286" spans="1:10" x14ac:dyDescent="0.25">
      <c r="A286">
        <v>202205</v>
      </c>
      <c r="B286" t="s">
        <v>16</v>
      </c>
      <c r="C286">
        <v>6</v>
      </c>
      <c r="D286">
        <v>0</v>
      </c>
      <c r="E286">
        <v>49</v>
      </c>
      <c r="F286">
        <v>1</v>
      </c>
      <c r="G286" s="1">
        <f t="shared" si="16"/>
        <v>2.0408163265306121E-2</v>
      </c>
      <c r="H286" s="1">
        <f t="shared" si="17"/>
        <v>4.0406101782088429E-2</v>
      </c>
      <c r="I286" s="1">
        <f t="shared" si="18"/>
        <v>-1.9997938516782308E-2</v>
      </c>
      <c r="J286" s="1">
        <f t="shared" si="19"/>
        <v>6.0814265047394553E-2</v>
      </c>
    </row>
    <row r="287" spans="1:10" x14ac:dyDescent="0.25">
      <c r="A287">
        <v>202206</v>
      </c>
      <c r="B287" t="s">
        <v>16</v>
      </c>
      <c r="C287">
        <v>5</v>
      </c>
      <c r="D287">
        <v>0</v>
      </c>
      <c r="E287">
        <v>54</v>
      </c>
      <c r="F287">
        <v>1</v>
      </c>
      <c r="G287" s="1">
        <f t="shared" si="16"/>
        <v>1.8518518518518517E-2</v>
      </c>
      <c r="H287" s="1">
        <f t="shared" si="17"/>
        <v>3.6630831444636316E-2</v>
      </c>
      <c r="I287" s="1">
        <f t="shared" si="18"/>
        <v>-1.8112312926117799E-2</v>
      </c>
      <c r="J287" s="1">
        <f t="shared" si="19"/>
        <v>5.5149349963154834E-2</v>
      </c>
    </row>
    <row r="288" spans="1:10" x14ac:dyDescent="0.25">
      <c r="A288">
        <v>202211</v>
      </c>
      <c r="B288" t="s">
        <v>16</v>
      </c>
      <c r="C288">
        <v>1</v>
      </c>
      <c r="D288">
        <v>0</v>
      </c>
      <c r="E288">
        <v>55</v>
      </c>
      <c r="F288">
        <v>1</v>
      </c>
      <c r="G288" s="1">
        <f t="shared" si="16"/>
        <v>1.8181818181818181E-2</v>
      </c>
      <c r="H288" s="1">
        <f t="shared" si="17"/>
        <v>3.5958871238350745E-2</v>
      </c>
      <c r="I288" s="1">
        <f t="shared" si="18"/>
        <v>-1.7777053056532564E-2</v>
      </c>
      <c r="J288" s="1">
        <f t="shared" si="19"/>
        <v>5.4140689420168926E-2</v>
      </c>
    </row>
    <row r="289" spans="1:10" x14ac:dyDescent="0.25">
      <c r="A289">
        <v>202221</v>
      </c>
      <c r="B289" t="s">
        <v>16</v>
      </c>
      <c r="C289">
        <v>1</v>
      </c>
      <c r="D289">
        <v>0</v>
      </c>
      <c r="E289">
        <v>56</v>
      </c>
      <c r="F289">
        <v>1</v>
      </c>
      <c r="G289" s="1">
        <f t="shared" si="16"/>
        <v>1.7857142857142856E-2</v>
      </c>
      <c r="H289" s="1">
        <f t="shared" si="17"/>
        <v>3.5311117229563836E-2</v>
      </c>
      <c r="I289" s="1">
        <f t="shared" si="18"/>
        <v>-1.745397437242098E-2</v>
      </c>
      <c r="J289" s="1">
        <f t="shared" si="19"/>
        <v>5.3168260086706692E-2</v>
      </c>
    </row>
    <row r="290" spans="1:10" x14ac:dyDescent="0.25">
      <c r="A290">
        <v>202252</v>
      </c>
      <c r="B290" t="s">
        <v>16</v>
      </c>
      <c r="C290">
        <v>1</v>
      </c>
      <c r="D290">
        <v>0</v>
      </c>
      <c r="E290">
        <v>57</v>
      </c>
      <c r="F290">
        <v>1</v>
      </c>
      <c r="G290" s="1">
        <f t="shared" si="16"/>
        <v>1.7543859649122806E-2</v>
      </c>
      <c r="H290" s="1">
        <f t="shared" si="17"/>
        <v>3.4686284718339795E-2</v>
      </c>
      <c r="I290" s="1">
        <f t="shared" si="18"/>
        <v>-1.7142425069216989E-2</v>
      </c>
      <c r="J290" s="1">
        <f t="shared" si="19"/>
        <v>5.2230144367462601E-2</v>
      </c>
    </row>
    <row r="291" spans="1:10" x14ac:dyDescent="0.25">
      <c r="A291">
        <v>202013</v>
      </c>
      <c r="B291" t="s">
        <v>17</v>
      </c>
      <c r="C291">
        <v>1</v>
      </c>
      <c r="D291">
        <v>0</v>
      </c>
      <c r="E291">
        <v>1</v>
      </c>
      <c r="F291">
        <v>0</v>
      </c>
      <c r="G291" s="1">
        <f t="shared" si="16"/>
        <v>0</v>
      </c>
      <c r="H291" s="1" t="str">
        <f t="shared" si="17"/>
        <v/>
      </c>
      <c r="I291" s="1" t="str">
        <f t="shared" si="18"/>
        <v/>
      </c>
      <c r="J291" s="1" t="str">
        <f t="shared" si="19"/>
        <v/>
      </c>
    </row>
    <row r="292" spans="1:10" x14ac:dyDescent="0.25">
      <c r="A292">
        <v>202014</v>
      </c>
      <c r="B292" t="s">
        <v>17</v>
      </c>
      <c r="C292">
        <v>0</v>
      </c>
      <c r="D292">
        <v>1</v>
      </c>
      <c r="E292">
        <v>1</v>
      </c>
      <c r="F292">
        <v>1</v>
      </c>
      <c r="G292" s="1">
        <f t="shared" si="16"/>
        <v>1</v>
      </c>
      <c r="H292" s="1">
        <f t="shared" si="17"/>
        <v>2.7718585822512662</v>
      </c>
      <c r="I292" s="1">
        <f t="shared" si="18"/>
        <v>-1.7718585822512662</v>
      </c>
      <c r="J292" s="1">
        <f t="shared" si="19"/>
        <v>3.7718585822512662</v>
      </c>
    </row>
    <row r="293" spans="1:10" x14ac:dyDescent="0.25">
      <c r="A293">
        <v>202017</v>
      </c>
      <c r="B293" t="s">
        <v>17</v>
      </c>
      <c r="C293">
        <v>1</v>
      </c>
      <c r="D293">
        <v>0</v>
      </c>
      <c r="E293">
        <v>2</v>
      </c>
      <c r="F293">
        <v>1</v>
      </c>
      <c r="G293" s="1">
        <f t="shared" si="16"/>
        <v>0.5</v>
      </c>
      <c r="H293" s="1">
        <f t="shared" si="17"/>
        <v>1.2002499739637571</v>
      </c>
      <c r="I293" s="1">
        <f t="shared" si="18"/>
        <v>-0.7002499739637571</v>
      </c>
      <c r="J293" s="1">
        <f t="shared" si="19"/>
        <v>1.7002499739637571</v>
      </c>
    </row>
    <row r="294" spans="1:10" x14ac:dyDescent="0.25">
      <c r="A294">
        <v>202035</v>
      </c>
      <c r="B294" t="s">
        <v>17</v>
      </c>
      <c r="C294">
        <v>1</v>
      </c>
      <c r="D294">
        <v>0</v>
      </c>
      <c r="E294">
        <v>3</v>
      </c>
      <c r="F294">
        <v>1</v>
      </c>
      <c r="G294" s="1">
        <f t="shared" si="16"/>
        <v>0.33333333333333331</v>
      </c>
      <c r="H294" s="1">
        <f t="shared" si="17"/>
        <v>0.75440435174111087</v>
      </c>
      <c r="I294" s="1">
        <f t="shared" si="18"/>
        <v>-0.42107101840777755</v>
      </c>
      <c r="J294" s="1">
        <f t="shared" si="19"/>
        <v>1.0877376850744442</v>
      </c>
    </row>
    <row r="295" spans="1:10" x14ac:dyDescent="0.25">
      <c r="A295">
        <v>202040</v>
      </c>
      <c r="B295" t="s">
        <v>17</v>
      </c>
      <c r="C295">
        <v>2</v>
      </c>
      <c r="D295">
        <v>0</v>
      </c>
      <c r="E295">
        <v>5</v>
      </c>
      <c r="F295">
        <v>1</v>
      </c>
      <c r="G295" s="1">
        <f t="shared" si="16"/>
        <v>0.2</v>
      </c>
      <c r="H295" s="1">
        <f t="shared" si="17"/>
        <v>0.42941448508405022</v>
      </c>
      <c r="I295" s="1">
        <f t="shared" si="18"/>
        <v>-0.22941448508405021</v>
      </c>
      <c r="J295" s="1">
        <f t="shared" si="19"/>
        <v>0.62941448508405018</v>
      </c>
    </row>
    <row r="296" spans="1:10" x14ac:dyDescent="0.25">
      <c r="A296">
        <v>202041</v>
      </c>
      <c r="B296" t="s">
        <v>17</v>
      </c>
      <c r="C296">
        <v>2</v>
      </c>
      <c r="D296">
        <v>0</v>
      </c>
      <c r="E296">
        <v>7</v>
      </c>
      <c r="F296">
        <v>1</v>
      </c>
      <c r="G296" s="1">
        <f t="shared" si="16"/>
        <v>0.14285714285714285</v>
      </c>
      <c r="H296" s="1">
        <f t="shared" si="17"/>
        <v>0.29933259094191528</v>
      </c>
      <c r="I296" s="1">
        <f t="shared" si="18"/>
        <v>-0.15647544808477243</v>
      </c>
      <c r="J296" s="1">
        <f t="shared" si="19"/>
        <v>0.44218973379905813</v>
      </c>
    </row>
    <row r="297" spans="1:10" x14ac:dyDescent="0.25">
      <c r="A297">
        <v>202042</v>
      </c>
      <c r="B297" t="s">
        <v>17</v>
      </c>
      <c r="C297">
        <v>4</v>
      </c>
      <c r="D297">
        <v>1</v>
      </c>
      <c r="E297">
        <v>11</v>
      </c>
      <c r="F297">
        <v>2</v>
      </c>
      <c r="G297" s="1">
        <f t="shared" si="16"/>
        <v>0.18181818181818182</v>
      </c>
      <c r="H297" s="1">
        <f t="shared" si="17"/>
        <v>0.27393890636003321</v>
      </c>
      <c r="I297" s="1">
        <f t="shared" si="18"/>
        <v>-9.2120724541851384E-2</v>
      </c>
      <c r="J297" s="1">
        <f t="shared" si="19"/>
        <v>0.45575708817821503</v>
      </c>
    </row>
    <row r="298" spans="1:10" x14ac:dyDescent="0.25">
      <c r="A298">
        <v>202043</v>
      </c>
      <c r="B298" t="s">
        <v>17</v>
      </c>
      <c r="C298">
        <v>3</v>
      </c>
      <c r="D298">
        <v>0</v>
      </c>
      <c r="E298">
        <v>14</v>
      </c>
      <c r="F298">
        <v>2</v>
      </c>
      <c r="G298" s="1">
        <f t="shared" si="16"/>
        <v>0.14285714285714285</v>
      </c>
      <c r="H298" s="1">
        <f t="shared" si="17"/>
        <v>0.21166010488516723</v>
      </c>
      <c r="I298" s="1">
        <f t="shared" si="18"/>
        <v>-6.8802962028024384E-2</v>
      </c>
      <c r="J298" s="1">
        <f t="shared" si="19"/>
        <v>0.35451724774231008</v>
      </c>
    </row>
    <row r="299" spans="1:10" x14ac:dyDescent="0.25">
      <c r="A299">
        <v>202044</v>
      </c>
      <c r="B299" t="s">
        <v>17</v>
      </c>
      <c r="C299">
        <v>7</v>
      </c>
      <c r="D299">
        <v>0</v>
      </c>
      <c r="E299">
        <v>21</v>
      </c>
      <c r="F299">
        <v>2</v>
      </c>
      <c r="G299" s="1">
        <f t="shared" si="16"/>
        <v>9.5238095238095233E-2</v>
      </c>
      <c r="H299" s="1">
        <f t="shared" si="17"/>
        <v>0.13813573571484491</v>
      </c>
      <c r="I299" s="1">
        <f t="shared" si="18"/>
        <v>-4.2897640476749682E-2</v>
      </c>
      <c r="J299" s="1">
        <f t="shared" si="19"/>
        <v>0.23337383095294015</v>
      </c>
    </row>
    <row r="300" spans="1:10" x14ac:dyDescent="0.25">
      <c r="A300">
        <v>202045</v>
      </c>
      <c r="B300" t="s">
        <v>17</v>
      </c>
      <c r="C300">
        <v>8</v>
      </c>
      <c r="D300">
        <v>0</v>
      </c>
      <c r="E300">
        <v>29</v>
      </c>
      <c r="F300">
        <v>2</v>
      </c>
      <c r="G300" s="1">
        <f t="shared" si="16"/>
        <v>6.8965517241379309E-2</v>
      </c>
      <c r="H300" s="1">
        <f t="shared" si="17"/>
        <v>9.8822291301649962E-2</v>
      </c>
      <c r="I300" s="1">
        <f t="shared" si="18"/>
        <v>-2.9856774060270652E-2</v>
      </c>
      <c r="J300" s="1">
        <f t="shared" si="19"/>
        <v>0.16778780854302927</v>
      </c>
    </row>
    <row r="301" spans="1:10" x14ac:dyDescent="0.25">
      <c r="A301">
        <v>202046</v>
      </c>
      <c r="B301" t="s">
        <v>17</v>
      </c>
      <c r="C301">
        <v>4</v>
      </c>
      <c r="D301">
        <v>0</v>
      </c>
      <c r="E301">
        <v>33</v>
      </c>
      <c r="F301">
        <v>2</v>
      </c>
      <c r="G301" s="1">
        <f t="shared" si="16"/>
        <v>6.0606060606060608E-2</v>
      </c>
      <c r="H301" s="1">
        <f t="shared" si="17"/>
        <v>8.6503599955070384E-2</v>
      </c>
      <c r="I301" s="1">
        <f t="shared" si="18"/>
        <v>-2.5897539349009777E-2</v>
      </c>
      <c r="J301" s="1">
        <f t="shared" si="19"/>
        <v>0.14710966056113101</v>
      </c>
    </row>
    <row r="302" spans="1:10" x14ac:dyDescent="0.25">
      <c r="A302">
        <v>202047</v>
      </c>
      <c r="B302" t="s">
        <v>17</v>
      </c>
      <c r="C302">
        <v>5</v>
      </c>
      <c r="D302">
        <v>0</v>
      </c>
      <c r="E302">
        <v>38</v>
      </c>
      <c r="F302">
        <v>2</v>
      </c>
      <c r="G302" s="1">
        <f t="shared" si="16"/>
        <v>5.2631578947368418E-2</v>
      </c>
      <c r="H302" s="1">
        <f t="shared" si="17"/>
        <v>7.4838602642927521E-2</v>
      </c>
      <c r="I302" s="1">
        <f t="shared" si="18"/>
        <v>-2.2207023695559103E-2</v>
      </c>
      <c r="J302" s="1">
        <f t="shared" si="19"/>
        <v>0.12747018159029594</v>
      </c>
    </row>
    <row r="303" spans="1:10" x14ac:dyDescent="0.25">
      <c r="A303">
        <v>202048</v>
      </c>
      <c r="B303" t="s">
        <v>17</v>
      </c>
      <c r="C303">
        <v>4</v>
      </c>
      <c r="D303">
        <v>1</v>
      </c>
      <c r="E303">
        <v>42</v>
      </c>
      <c r="F303">
        <v>3</v>
      </c>
      <c r="G303" s="1">
        <f t="shared" si="16"/>
        <v>7.1428571428571425E-2</v>
      </c>
      <c r="H303" s="1">
        <f t="shared" si="17"/>
        <v>8.366600265340754E-2</v>
      </c>
      <c r="I303" s="1">
        <f t="shared" si="18"/>
        <v>-1.2237431224836115E-2</v>
      </c>
      <c r="J303" s="1">
        <f t="shared" si="19"/>
        <v>0.15509457408197896</v>
      </c>
    </row>
    <row r="304" spans="1:10" x14ac:dyDescent="0.25">
      <c r="A304">
        <v>202049</v>
      </c>
      <c r="B304" t="s">
        <v>17</v>
      </c>
      <c r="C304">
        <v>1</v>
      </c>
      <c r="D304">
        <v>0</v>
      </c>
      <c r="E304">
        <v>43</v>
      </c>
      <c r="F304">
        <v>3</v>
      </c>
      <c r="G304" s="1">
        <f t="shared" si="16"/>
        <v>6.9767441860465115E-2</v>
      </c>
      <c r="H304" s="1">
        <f t="shared" si="17"/>
        <v>8.1656908032966324E-2</v>
      </c>
      <c r="I304" s="1">
        <f t="shared" si="18"/>
        <v>-1.1889466172501209E-2</v>
      </c>
      <c r="J304" s="1">
        <f t="shared" si="19"/>
        <v>0.15142434989343145</v>
      </c>
    </row>
    <row r="305" spans="1:10" x14ac:dyDescent="0.25">
      <c r="A305">
        <v>202050</v>
      </c>
      <c r="B305" t="s">
        <v>17</v>
      </c>
      <c r="C305">
        <v>0</v>
      </c>
      <c r="D305">
        <v>1</v>
      </c>
      <c r="E305">
        <v>43</v>
      </c>
      <c r="F305">
        <v>4</v>
      </c>
      <c r="G305" s="1">
        <f t="shared" si="16"/>
        <v>9.3023255813953487E-2</v>
      </c>
      <c r="H305" s="1">
        <f t="shared" si="17"/>
        <v>9.530864881397183E-2</v>
      </c>
      <c r="I305" s="1">
        <f t="shared" si="18"/>
        <v>-2.2853930000183431E-3</v>
      </c>
      <c r="J305" s="1">
        <f t="shared" si="19"/>
        <v>0.18833190462792532</v>
      </c>
    </row>
    <row r="306" spans="1:10" x14ac:dyDescent="0.25">
      <c r="A306">
        <v>202051</v>
      </c>
      <c r="B306" t="s">
        <v>17</v>
      </c>
      <c r="C306">
        <v>1</v>
      </c>
      <c r="D306">
        <v>0</v>
      </c>
      <c r="E306">
        <v>44</v>
      </c>
      <c r="F306">
        <v>4</v>
      </c>
      <c r="G306" s="1">
        <f t="shared" si="16"/>
        <v>9.0909090909090912E-2</v>
      </c>
      <c r="H306" s="1">
        <f t="shared" si="17"/>
        <v>9.3052419729045752E-2</v>
      </c>
      <c r="I306" s="1">
        <f t="shared" si="18"/>
        <v>-2.14332881995484E-3</v>
      </c>
      <c r="J306" s="1">
        <f t="shared" si="19"/>
        <v>0.18396151063813665</v>
      </c>
    </row>
    <row r="307" spans="1:10" x14ac:dyDescent="0.25">
      <c r="A307">
        <v>202052</v>
      </c>
      <c r="B307" t="s">
        <v>17</v>
      </c>
      <c r="C307">
        <v>0</v>
      </c>
      <c r="D307">
        <v>1</v>
      </c>
      <c r="E307">
        <v>44</v>
      </c>
      <c r="F307">
        <v>5</v>
      </c>
      <c r="G307" s="1">
        <f t="shared" si="16"/>
        <v>0.11363636363636363</v>
      </c>
      <c r="H307" s="1">
        <f t="shared" si="17"/>
        <v>0.10511388764767821</v>
      </c>
      <c r="I307" s="1">
        <f t="shared" si="18"/>
        <v>8.5224759886854268E-3</v>
      </c>
      <c r="J307" s="1">
        <f t="shared" si="19"/>
        <v>0.21875025128404185</v>
      </c>
    </row>
    <row r="308" spans="1:10" x14ac:dyDescent="0.25">
      <c r="A308">
        <v>202053</v>
      </c>
      <c r="B308" t="s">
        <v>17</v>
      </c>
      <c r="C308">
        <v>5</v>
      </c>
      <c r="D308">
        <v>1</v>
      </c>
      <c r="E308">
        <v>49</v>
      </c>
      <c r="F308">
        <v>6</v>
      </c>
      <c r="G308" s="1">
        <f t="shared" si="16"/>
        <v>0.12244897959183673</v>
      </c>
      <c r="H308" s="1">
        <f t="shared" si="17"/>
        <v>0.10380515499762827</v>
      </c>
      <c r="I308" s="1">
        <f t="shared" si="18"/>
        <v>1.8643824594208463E-2</v>
      </c>
      <c r="J308" s="1">
        <f t="shared" si="19"/>
        <v>0.226254134589465</v>
      </c>
    </row>
    <row r="309" spans="1:10" x14ac:dyDescent="0.25">
      <c r="A309">
        <v>202101</v>
      </c>
      <c r="B309" t="s">
        <v>17</v>
      </c>
      <c r="C309">
        <v>2</v>
      </c>
      <c r="D309">
        <v>2</v>
      </c>
      <c r="E309">
        <v>51</v>
      </c>
      <c r="F309">
        <v>8</v>
      </c>
      <c r="G309" s="1">
        <f t="shared" si="16"/>
        <v>0.15686274509803921</v>
      </c>
      <c r="H309" s="1">
        <f t="shared" si="17"/>
        <v>0.11691542333659413</v>
      </c>
      <c r="I309" s="1">
        <f t="shared" si="18"/>
        <v>3.9947321761445082E-2</v>
      </c>
      <c r="J309" s="1">
        <f t="shared" si="19"/>
        <v>0.27377816843463332</v>
      </c>
    </row>
    <row r="310" spans="1:10" x14ac:dyDescent="0.25">
      <c r="A310">
        <v>202102</v>
      </c>
      <c r="B310" t="s">
        <v>17</v>
      </c>
      <c r="C310">
        <v>6</v>
      </c>
      <c r="D310">
        <v>0</v>
      </c>
      <c r="E310">
        <v>57</v>
      </c>
      <c r="F310">
        <v>8</v>
      </c>
      <c r="G310" s="1">
        <f t="shared" si="16"/>
        <v>0.14035087719298245</v>
      </c>
      <c r="H310" s="1">
        <f t="shared" si="17"/>
        <v>0.10385931637955899</v>
      </c>
      <c r="I310" s="1">
        <f t="shared" si="18"/>
        <v>3.649156081342346E-2</v>
      </c>
      <c r="J310" s="1">
        <f t="shared" si="19"/>
        <v>0.24421019357254142</v>
      </c>
    </row>
    <row r="311" spans="1:10" x14ac:dyDescent="0.25">
      <c r="A311">
        <v>202103</v>
      </c>
      <c r="B311" t="s">
        <v>17</v>
      </c>
      <c r="C311">
        <v>2</v>
      </c>
      <c r="D311">
        <v>2</v>
      </c>
      <c r="E311">
        <v>59</v>
      </c>
      <c r="F311">
        <v>10</v>
      </c>
      <c r="G311" s="1">
        <f t="shared" si="16"/>
        <v>0.16949152542372881</v>
      </c>
      <c r="H311" s="1">
        <f t="shared" si="17"/>
        <v>0.11360634801751127</v>
      </c>
      <c r="I311" s="1">
        <f t="shared" si="18"/>
        <v>5.588517740621754E-2</v>
      </c>
      <c r="J311" s="1">
        <f t="shared" si="19"/>
        <v>0.28309787344124004</v>
      </c>
    </row>
    <row r="312" spans="1:10" x14ac:dyDescent="0.25">
      <c r="A312">
        <v>202104</v>
      </c>
      <c r="B312" t="s">
        <v>17</v>
      </c>
      <c r="C312">
        <v>3</v>
      </c>
      <c r="D312">
        <v>0</v>
      </c>
      <c r="E312">
        <v>62</v>
      </c>
      <c r="F312">
        <v>10</v>
      </c>
      <c r="G312" s="1">
        <f t="shared" si="16"/>
        <v>0.16129032258064516</v>
      </c>
      <c r="H312" s="1">
        <f t="shared" si="17"/>
        <v>0.1077295350120239</v>
      </c>
      <c r="I312" s="1">
        <f t="shared" si="18"/>
        <v>5.356078756862126E-2</v>
      </c>
      <c r="J312" s="1">
        <f t="shared" si="19"/>
        <v>0.26901985759266905</v>
      </c>
    </row>
    <row r="313" spans="1:10" x14ac:dyDescent="0.25">
      <c r="A313">
        <v>202106</v>
      </c>
      <c r="B313" t="s">
        <v>17</v>
      </c>
      <c r="C313">
        <v>2</v>
      </c>
      <c r="D313">
        <v>1</v>
      </c>
      <c r="E313">
        <v>64</v>
      </c>
      <c r="F313">
        <v>11</v>
      </c>
      <c r="G313" s="1">
        <f t="shared" si="16"/>
        <v>0.171875</v>
      </c>
      <c r="H313" s="1">
        <f t="shared" si="17"/>
        <v>0.10995451940639195</v>
      </c>
      <c r="I313" s="1">
        <f t="shared" si="18"/>
        <v>6.1920480593608052E-2</v>
      </c>
      <c r="J313" s="1">
        <f t="shared" si="19"/>
        <v>0.28182951940639195</v>
      </c>
    </row>
    <row r="314" spans="1:10" x14ac:dyDescent="0.25">
      <c r="A314">
        <v>202108</v>
      </c>
      <c r="B314" t="s">
        <v>17</v>
      </c>
      <c r="C314">
        <v>1</v>
      </c>
      <c r="D314">
        <v>0</v>
      </c>
      <c r="E314">
        <v>65</v>
      </c>
      <c r="F314">
        <v>11</v>
      </c>
      <c r="G314" s="1">
        <f t="shared" si="16"/>
        <v>0.16923076923076924</v>
      </c>
      <c r="H314" s="1">
        <f t="shared" si="17"/>
        <v>0.10814069966477588</v>
      </c>
      <c r="I314" s="1">
        <f t="shared" si="18"/>
        <v>6.109006956599336E-2</v>
      </c>
      <c r="J314" s="1">
        <f t="shared" si="19"/>
        <v>0.27737146889554509</v>
      </c>
    </row>
    <row r="315" spans="1:10" x14ac:dyDescent="0.25">
      <c r="A315">
        <v>202109</v>
      </c>
      <c r="B315" t="s">
        <v>17</v>
      </c>
      <c r="C315">
        <v>4</v>
      </c>
      <c r="D315">
        <v>1</v>
      </c>
      <c r="E315">
        <v>69</v>
      </c>
      <c r="F315">
        <v>12</v>
      </c>
      <c r="G315" s="1">
        <f t="shared" si="16"/>
        <v>0.17391304347826086</v>
      </c>
      <c r="H315" s="1">
        <f t="shared" si="17"/>
        <v>0.10661432649179126</v>
      </c>
      <c r="I315" s="1">
        <f t="shared" si="18"/>
        <v>6.7298716986469609E-2</v>
      </c>
      <c r="J315" s="1">
        <f t="shared" si="19"/>
        <v>0.28052736997005212</v>
      </c>
    </row>
    <row r="316" spans="1:10" x14ac:dyDescent="0.25">
      <c r="A316">
        <v>202110</v>
      </c>
      <c r="B316" t="s">
        <v>17</v>
      </c>
      <c r="C316">
        <v>1</v>
      </c>
      <c r="D316">
        <v>1</v>
      </c>
      <c r="E316">
        <v>70</v>
      </c>
      <c r="F316">
        <v>13</v>
      </c>
      <c r="G316" s="1">
        <f t="shared" si="16"/>
        <v>0.18571428571428572</v>
      </c>
      <c r="H316" s="1">
        <f t="shared" si="17"/>
        <v>0.10993088737929846</v>
      </c>
      <c r="I316" s="1">
        <f t="shared" si="18"/>
        <v>7.5783398334987262E-2</v>
      </c>
      <c r="J316" s="1">
        <f t="shared" si="19"/>
        <v>0.29564517309358418</v>
      </c>
    </row>
    <row r="317" spans="1:10" x14ac:dyDescent="0.25">
      <c r="A317">
        <v>202111</v>
      </c>
      <c r="B317" t="s">
        <v>17</v>
      </c>
      <c r="C317">
        <v>1</v>
      </c>
      <c r="D317">
        <v>0</v>
      </c>
      <c r="E317">
        <v>71</v>
      </c>
      <c r="F317">
        <v>13</v>
      </c>
      <c r="G317" s="1">
        <f t="shared" si="16"/>
        <v>0.18309859154929578</v>
      </c>
      <c r="H317" s="1">
        <f t="shared" si="17"/>
        <v>0.10826295266354825</v>
      </c>
      <c r="I317" s="1">
        <f t="shared" si="18"/>
        <v>7.4835638885747527E-2</v>
      </c>
      <c r="J317" s="1">
        <f t="shared" si="19"/>
        <v>0.29136154421284405</v>
      </c>
    </row>
    <row r="318" spans="1:10" x14ac:dyDescent="0.25">
      <c r="A318">
        <v>202112</v>
      </c>
      <c r="B318" t="s">
        <v>17</v>
      </c>
      <c r="C318">
        <v>1</v>
      </c>
      <c r="D318">
        <v>1</v>
      </c>
      <c r="E318">
        <v>72</v>
      </c>
      <c r="F318">
        <v>14</v>
      </c>
      <c r="G318" s="1">
        <f t="shared" si="16"/>
        <v>0.19444444444444445</v>
      </c>
      <c r="H318" s="1">
        <f t="shared" si="17"/>
        <v>0.11131932651349621</v>
      </c>
      <c r="I318" s="1">
        <f t="shared" si="18"/>
        <v>8.3125117930948234E-2</v>
      </c>
      <c r="J318" s="1">
        <f t="shared" si="19"/>
        <v>0.30576377095794066</v>
      </c>
    </row>
    <row r="319" spans="1:10" x14ac:dyDescent="0.25">
      <c r="A319">
        <v>202116</v>
      </c>
      <c r="B319" t="s">
        <v>17</v>
      </c>
      <c r="C319">
        <v>1</v>
      </c>
      <c r="D319">
        <v>0</v>
      </c>
      <c r="E319">
        <v>73</v>
      </c>
      <c r="F319">
        <v>14</v>
      </c>
      <c r="G319" s="1">
        <f t="shared" si="16"/>
        <v>0.19178082191780821</v>
      </c>
      <c r="H319" s="1">
        <f t="shared" si="17"/>
        <v>0.10967191462074294</v>
      </c>
      <c r="I319" s="1">
        <f t="shared" si="18"/>
        <v>8.210890729706527E-2</v>
      </c>
      <c r="J319" s="1">
        <f t="shared" si="19"/>
        <v>0.30145273653855115</v>
      </c>
    </row>
    <row r="320" spans="1:10" x14ac:dyDescent="0.25">
      <c r="A320">
        <v>202120</v>
      </c>
      <c r="B320" t="s">
        <v>17</v>
      </c>
      <c r="C320">
        <v>1</v>
      </c>
      <c r="D320">
        <v>0</v>
      </c>
      <c r="E320">
        <v>74</v>
      </c>
      <c r="F320">
        <v>14</v>
      </c>
      <c r="G320" s="1">
        <f t="shared" si="16"/>
        <v>0.1891891891891892</v>
      </c>
      <c r="H320" s="1">
        <f t="shared" si="17"/>
        <v>0.10807216349119246</v>
      </c>
      <c r="I320" s="1">
        <f t="shared" si="18"/>
        <v>8.1117025697996739E-2</v>
      </c>
      <c r="J320" s="1">
        <f t="shared" si="19"/>
        <v>0.29726135268038167</v>
      </c>
    </row>
    <row r="321" spans="1:10" x14ac:dyDescent="0.25">
      <c r="A321">
        <v>202140</v>
      </c>
      <c r="B321" t="s">
        <v>17</v>
      </c>
      <c r="C321">
        <v>1</v>
      </c>
      <c r="D321">
        <v>0</v>
      </c>
      <c r="E321">
        <v>75</v>
      </c>
      <c r="F321">
        <v>14</v>
      </c>
      <c r="G321" s="1">
        <f t="shared" si="16"/>
        <v>0.18666666666666668</v>
      </c>
      <c r="H321" s="1">
        <f t="shared" si="17"/>
        <v>0.10651804757532528</v>
      </c>
      <c r="I321" s="1">
        <f t="shared" si="18"/>
        <v>8.0148619091341397E-2</v>
      </c>
      <c r="J321" s="1">
        <f t="shared" si="19"/>
        <v>0.29318471424199194</v>
      </c>
    </row>
    <row r="322" spans="1:10" x14ac:dyDescent="0.25">
      <c r="A322">
        <v>202141</v>
      </c>
      <c r="B322" t="s">
        <v>17</v>
      </c>
      <c r="C322">
        <v>1</v>
      </c>
      <c r="D322">
        <v>0</v>
      </c>
      <c r="E322">
        <v>76</v>
      </c>
      <c r="F322">
        <v>14</v>
      </c>
      <c r="G322" s="1">
        <f t="shared" si="16"/>
        <v>0.18421052631578946</v>
      </c>
      <c r="H322" s="1">
        <f t="shared" si="17"/>
        <v>0.10500765389803109</v>
      </c>
      <c r="I322" s="1">
        <f t="shared" si="18"/>
        <v>7.9202872417758377E-2</v>
      </c>
      <c r="J322" s="1">
        <f t="shared" si="19"/>
        <v>0.28921818021382056</v>
      </c>
    </row>
    <row r="323" spans="1:10" x14ac:dyDescent="0.25">
      <c r="A323">
        <v>202143</v>
      </c>
      <c r="B323" t="s">
        <v>17</v>
      </c>
      <c r="C323">
        <v>1</v>
      </c>
      <c r="D323">
        <v>1</v>
      </c>
      <c r="E323">
        <v>77</v>
      </c>
      <c r="F323">
        <v>15</v>
      </c>
      <c r="G323" s="1">
        <f t="shared" ref="G323:G386" si="20">F323/E323</f>
        <v>0.19480519480519481</v>
      </c>
      <c r="H323" s="1">
        <f t="shared" ref="H323:H386" si="21">IFERROR((F323/E323)*SQRT((SQRT(F323)/F323)^2+(SQRT(E323)/E323)^2)*1.96,"")</f>
        <v>0.10776048237983529</v>
      </c>
      <c r="I323" s="1">
        <f t="shared" ref="I323:I386" si="22">IFERROR(G323-H323,"")</f>
        <v>8.7044712425359522E-2</v>
      </c>
      <c r="J323" s="1">
        <f t="shared" ref="J323:J386" si="23">IFERROR(G323+H323,"")</f>
        <v>0.30256567718503014</v>
      </c>
    </row>
    <row r="324" spans="1:10" x14ac:dyDescent="0.25">
      <c r="A324">
        <v>202144</v>
      </c>
      <c r="B324" t="s">
        <v>17</v>
      </c>
      <c r="C324">
        <v>1</v>
      </c>
      <c r="D324">
        <v>0</v>
      </c>
      <c r="E324">
        <v>78</v>
      </c>
      <c r="F324">
        <v>15</v>
      </c>
      <c r="G324" s="1">
        <f t="shared" si="20"/>
        <v>0.19230769230769232</v>
      </c>
      <c r="H324" s="1">
        <f t="shared" si="21"/>
        <v>0.10626769757203466</v>
      </c>
      <c r="I324" s="1">
        <f t="shared" si="22"/>
        <v>8.6039994735657654E-2</v>
      </c>
      <c r="J324" s="1">
        <f t="shared" si="23"/>
        <v>0.29857538987972698</v>
      </c>
    </row>
    <row r="325" spans="1:10" x14ac:dyDescent="0.25">
      <c r="A325">
        <v>202145</v>
      </c>
      <c r="B325" t="s">
        <v>17</v>
      </c>
      <c r="C325">
        <v>1</v>
      </c>
      <c r="D325">
        <v>0</v>
      </c>
      <c r="E325">
        <v>79</v>
      </c>
      <c r="F325">
        <v>15</v>
      </c>
      <c r="G325" s="1">
        <f t="shared" si="20"/>
        <v>0.189873417721519</v>
      </c>
      <c r="H325" s="1">
        <f t="shared" si="21"/>
        <v>0.10481537458791806</v>
      </c>
      <c r="I325" s="1">
        <f t="shared" si="22"/>
        <v>8.5058043133600936E-2</v>
      </c>
      <c r="J325" s="1">
        <f t="shared" si="23"/>
        <v>0.29468879230943706</v>
      </c>
    </row>
    <row r="326" spans="1:10" x14ac:dyDescent="0.25">
      <c r="A326">
        <v>202146</v>
      </c>
      <c r="B326" t="s">
        <v>17</v>
      </c>
      <c r="C326">
        <v>4</v>
      </c>
      <c r="D326">
        <v>0</v>
      </c>
      <c r="E326">
        <v>83</v>
      </c>
      <c r="F326">
        <v>15</v>
      </c>
      <c r="G326" s="1">
        <f t="shared" si="20"/>
        <v>0.18072289156626506</v>
      </c>
      <c r="H326" s="1">
        <f t="shared" si="21"/>
        <v>9.9379681412268939E-2</v>
      </c>
      <c r="I326" s="1">
        <f t="shared" si="22"/>
        <v>8.1343210153996121E-2</v>
      </c>
      <c r="J326" s="1">
        <f t="shared" si="23"/>
        <v>0.28010257297853403</v>
      </c>
    </row>
    <row r="327" spans="1:10" x14ac:dyDescent="0.25">
      <c r="A327">
        <v>202147</v>
      </c>
      <c r="B327" t="s">
        <v>17</v>
      </c>
      <c r="C327">
        <v>2</v>
      </c>
      <c r="D327">
        <v>0</v>
      </c>
      <c r="E327">
        <v>85</v>
      </c>
      <c r="F327">
        <v>15</v>
      </c>
      <c r="G327" s="1">
        <f t="shared" si="20"/>
        <v>0.17647058823529413</v>
      </c>
      <c r="H327" s="1">
        <f t="shared" si="21"/>
        <v>9.6866434048055283E-2</v>
      </c>
      <c r="I327" s="1">
        <f t="shared" si="22"/>
        <v>7.9604154187238846E-2</v>
      </c>
      <c r="J327" s="1">
        <f t="shared" si="23"/>
        <v>0.27333702228334944</v>
      </c>
    </row>
    <row r="328" spans="1:10" x14ac:dyDescent="0.25">
      <c r="A328">
        <v>202148</v>
      </c>
      <c r="B328" t="s">
        <v>17</v>
      </c>
      <c r="C328">
        <v>4</v>
      </c>
      <c r="D328">
        <v>0</v>
      </c>
      <c r="E328">
        <v>89</v>
      </c>
      <c r="F328">
        <v>15</v>
      </c>
      <c r="G328" s="1">
        <f t="shared" si="20"/>
        <v>0.16853932584269662</v>
      </c>
      <c r="H328" s="1">
        <f t="shared" si="21"/>
        <v>9.2200517905966589E-2</v>
      </c>
      <c r="I328" s="1">
        <f t="shared" si="22"/>
        <v>7.6338807936730035E-2</v>
      </c>
      <c r="J328" s="1">
        <f t="shared" si="23"/>
        <v>0.26073984374866321</v>
      </c>
    </row>
    <row r="329" spans="1:10" x14ac:dyDescent="0.25">
      <c r="A329">
        <v>202149</v>
      </c>
      <c r="B329" t="s">
        <v>17</v>
      </c>
      <c r="C329">
        <v>0</v>
      </c>
      <c r="D329">
        <v>1</v>
      </c>
      <c r="E329">
        <v>89</v>
      </c>
      <c r="F329">
        <v>16</v>
      </c>
      <c r="G329" s="1">
        <f t="shared" si="20"/>
        <v>0.1797752808988764</v>
      </c>
      <c r="H329" s="1">
        <f t="shared" si="21"/>
        <v>9.5680999251036264E-2</v>
      </c>
      <c r="I329" s="1">
        <f t="shared" si="22"/>
        <v>8.4094281647840136E-2</v>
      </c>
      <c r="J329" s="1">
        <f t="shared" si="23"/>
        <v>0.27545628014991264</v>
      </c>
    </row>
    <row r="330" spans="1:10" x14ac:dyDescent="0.25">
      <c r="A330">
        <v>202150</v>
      </c>
      <c r="B330" t="s">
        <v>17</v>
      </c>
      <c r="C330">
        <v>3</v>
      </c>
      <c r="D330">
        <v>0</v>
      </c>
      <c r="E330">
        <v>92</v>
      </c>
      <c r="F330">
        <v>16</v>
      </c>
      <c r="G330" s="1">
        <f t="shared" si="20"/>
        <v>0.17391304347826086</v>
      </c>
      <c r="H330" s="1">
        <f t="shared" si="21"/>
        <v>9.2330715149259515E-2</v>
      </c>
      <c r="I330" s="1">
        <f t="shared" si="22"/>
        <v>8.158232832900135E-2</v>
      </c>
      <c r="J330" s="1">
        <f t="shared" si="23"/>
        <v>0.26624375862752037</v>
      </c>
    </row>
    <row r="331" spans="1:10" x14ac:dyDescent="0.25">
      <c r="A331">
        <v>202152</v>
      </c>
      <c r="B331" t="s">
        <v>17</v>
      </c>
      <c r="C331">
        <v>1</v>
      </c>
      <c r="D331">
        <v>2</v>
      </c>
      <c r="E331">
        <v>93</v>
      </c>
      <c r="F331">
        <v>18</v>
      </c>
      <c r="G331" s="1">
        <f t="shared" si="20"/>
        <v>0.19354838709677419</v>
      </c>
      <c r="H331" s="1">
        <f t="shared" si="21"/>
        <v>9.7685339559055021E-2</v>
      </c>
      <c r="I331" s="1">
        <f t="shared" si="22"/>
        <v>9.5863047537719168E-2</v>
      </c>
      <c r="J331" s="1">
        <f t="shared" si="23"/>
        <v>0.29123372665582919</v>
      </c>
    </row>
    <row r="332" spans="1:10" x14ac:dyDescent="0.25">
      <c r="A332">
        <v>202203</v>
      </c>
      <c r="B332" t="s">
        <v>17</v>
      </c>
      <c r="C332">
        <v>1</v>
      </c>
      <c r="D332">
        <v>0</v>
      </c>
      <c r="E332">
        <v>94</v>
      </c>
      <c r="F332">
        <v>18</v>
      </c>
      <c r="G332" s="1">
        <f t="shared" si="20"/>
        <v>0.19148936170212766</v>
      </c>
      <c r="H332" s="1">
        <f t="shared" si="21"/>
        <v>9.6562734292110694E-2</v>
      </c>
      <c r="I332" s="1">
        <f t="shared" si="22"/>
        <v>9.4926627410016964E-2</v>
      </c>
      <c r="J332" s="1">
        <f t="shared" si="23"/>
        <v>0.28805209599423837</v>
      </c>
    </row>
    <row r="333" spans="1:10" x14ac:dyDescent="0.25">
      <c r="A333">
        <v>202204</v>
      </c>
      <c r="B333" t="s">
        <v>17</v>
      </c>
      <c r="C333">
        <v>3</v>
      </c>
      <c r="D333">
        <v>1</v>
      </c>
      <c r="E333">
        <v>97</v>
      </c>
      <c r="F333">
        <v>19</v>
      </c>
      <c r="G333" s="1">
        <f t="shared" si="20"/>
        <v>0.19587628865979381</v>
      </c>
      <c r="H333" s="1">
        <f t="shared" si="21"/>
        <v>9.6317292294590656E-2</v>
      </c>
      <c r="I333" s="1">
        <f t="shared" si="22"/>
        <v>9.9558996365203156E-2</v>
      </c>
      <c r="J333" s="1">
        <f t="shared" si="23"/>
        <v>0.29219358095438447</v>
      </c>
    </row>
    <row r="334" spans="1:10" x14ac:dyDescent="0.25">
      <c r="A334">
        <v>202205</v>
      </c>
      <c r="B334" t="s">
        <v>17</v>
      </c>
      <c r="C334">
        <v>3</v>
      </c>
      <c r="D334">
        <v>0</v>
      </c>
      <c r="E334">
        <v>100</v>
      </c>
      <c r="F334">
        <v>19</v>
      </c>
      <c r="G334" s="1">
        <f t="shared" si="20"/>
        <v>0.19</v>
      </c>
      <c r="H334" s="1">
        <f t="shared" si="21"/>
        <v>9.3197948475274947E-2</v>
      </c>
      <c r="I334" s="1">
        <f t="shared" si="22"/>
        <v>9.6802051524725055E-2</v>
      </c>
      <c r="J334" s="1">
        <f t="shared" si="23"/>
        <v>0.28319794847527496</v>
      </c>
    </row>
    <row r="335" spans="1:10" x14ac:dyDescent="0.25">
      <c r="A335">
        <v>202207</v>
      </c>
      <c r="B335" t="s">
        <v>17</v>
      </c>
      <c r="C335">
        <v>3</v>
      </c>
      <c r="D335">
        <v>0</v>
      </c>
      <c r="E335">
        <v>103</v>
      </c>
      <c r="F335">
        <v>19</v>
      </c>
      <c r="G335" s="1">
        <f t="shared" si="20"/>
        <v>0.18446601941747573</v>
      </c>
      <c r="H335" s="1">
        <f t="shared" si="21"/>
        <v>9.0272807668133406E-2</v>
      </c>
      <c r="I335" s="1">
        <f t="shared" si="22"/>
        <v>9.4193211749342323E-2</v>
      </c>
      <c r="J335" s="1">
        <f t="shared" si="23"/>
        <v>0.27473882708560915</v>
      </c>
    </row>
    <row r="336" spans="1:10" x14ac:dyDescent="0.25">
      <c r="A336">
        <v>202208</v>
      </c>
      <c r="B336" t="s">
        <v>17</v>
      </c>
      <c r="C336">
        <v>2</v>
      </c>
      <c r="D336">
        <v>0</v>
      </c>
      <c r="E336">
        <v>105</v>
      </c>
      <c r="F336">
        <v>19</v>
      </c>
      <c r="G336" s="1">
        <f t="shared" si="20"/>
        <v>0.18095238095238095</v>
      </c>
      <c r="H336" s="1">
        <f t="shared" si="21"/>
        <v>8.8421884336569265E-2</v>
      </c>
      <c r="I336" s="1">
        <f t="shared" si="22"/>
        <v>9.2530496615811683E-2</v>
      </c>
      <c r="J336" s="1">
        <f t="shared" si="23"/>
        <v>0.2693742652889502</v>
      </c>
    </row>
    <row r="337" spans="1:10" x14ac:dyDescent="0.25">
      <c r="A337">
        <v>202209</v>
      </c>
      <c r="B337" t="s">
        <v>17</v>
      </c>
      <c r="C337">
        <v>2</v>
      </c>
      <c r="D337">
        <v>0</v>
      </c>
      <c r="E337">
        <v>107</v>
      </c>
      <c r="F337">
        <v>19</v>
      </c>
      <c r="G337" s="1">
        <f t="shared" si="20"/>
        <v>0.17757009345794392</v>
      </c>
      <c r="H337" s="1">
        <f t="shared" si="21"/>
        <v>8.664479486807139E-2</v>
      </c>
      <c r="I337" s="1">
        <f t="shared" si="22"/>
        <v>9.0925298589872527E-2</v>
      </c>
      <c r="J337" s="1">
        <f t="shared" si="23"/>
        <v>0.26421488832601531</v>
      </c>
    </row>
    <row r="338" spans="1:10" x14ac:dyDescent="0.25">
      <c r="A338">
        <v>202210</v>
      </c>
      <c r="B338" t="s">
        <v>17</v>
      </c>
      <c r="C338">
        <v>1</v>
      </c>
      <c r="D338">
        <v>1</v>
      </c>
      <c r="E338">
        <v>108</v>
      </c>
      <c r="F338">
        <v>20</v>
      </c>
      <c r="G338" s="1">
        <f t="shared" si="20"/>
        <v>0.18518518518518517</v>
      </c>
      <c r="H338" s="1">
        <f t="shared" si="21"/>
        <v>8.835688993498976E-2</v>
      </c>
      <c r="I338" s="1">
        <f t="shared" si="22"/>
        <v>9.6828295250195415E-2</v>
      </c>
      <c r="J338" s="1">
        <f t="shared" si="23"/>
        <v>0.27354207512017492</v>
      </c>
    </row>
    <row r="339" spans="1:10" x14ac:dyDescent="0.25">
      <c r="A339">
        <v>202211</v>
      </c>
      <c r="B339" t="s">
        <v>17</v>
      </c>
      <c r="C339">
        <v>2</v>
      </c>
      <c r="D339">
        <v>1</v>
      </c>
      <c r="E339">
        <v>110</v>
      </c>
      <c r="F339">
        <v>21</v>
      </c>
      <c r="G339" s="1">
        <f t="shared" si="20"/>
        <v>0.19090909090909092</v>
      </c>
      <c r="H339" s="1">
        <f t="shared" si="21"/>
        <v>8.9107105965707201E-2</v>
      </c>
      <c r="I339" s="1">
        <f t="shared" si="22"/>
        <v>0.10180198494338372</v>
      </c>
      <c r="J339" s="1">
        <f t="shared" si="23"/>
        <v>0.28001619687479812</v>
      </c>
    </row>
    <row r="340" spans="1:10" x14ac:dyDescent="0.25">
      <c r="A340">
        <v>202216</v>
      </c>
      <c r="B340" t="s">
        <v>17</v>
      </c>
      <c r="C340">
        <v>3</v>
      </c>
      <c r="D340">
        <v>0</v>
      </c>
      <c r="E340">
        <v>113</v>
      </c>
      <c r="F340">
        <v>21</v>
      </c>
      <c r="G340" s="1">
        <f t="shared" si="20"/>
        <v>0.18584070796460178</v>
      </c>
      <c r="H340" s="1">
        <f t="shared" si="21"/>
        <v>8.6556652607321122E-2</v>
      </c>
      <c r="I340" s="1">
        <f t="shared" si="22"/>
        <v>9.9284055357280659E-2</v>
      </c>
      <c r="J340" s="1">
        <f t="shared" si="23"/>
        <v>0.27239736057192288</v>
      </c>
    </row>
    <row r="341" spans="1:10" x14ac:dyDescent="0.25">
      <c r="A341">
        <v>202229</v>
      </c>
      <c r="B341" t="s">
        <v>17</v>
      </c>
      <c r="C341">
        <v>1</v>
      </c>
      <c r="D341">
        <v>0</v>
      </c>
      <c r="E341">
        <v>114</v>
      </c>
      <c r="F341">
        <v>21</v>
      </c>
      <c r="G341" s="1">
        <f t="shared" si="20"/>
        <v>0.18421052631578946</v>
      </c>
      <c r="H341" s="1">
        <f t="shared" si="21"/>
        <v>8.5738390378984369E-2</v>
      </c>
      <c r="I341" s="1">
        <f t="shared" si="22"/>
        <v>9.8472135936805094E-2</v>
      </c>
      <c r="J341" s="1">
        <f t="shared" si="23"/>
        <v>0.26994891669477383</v>
      </c>
    </row>
    <row r="342" spans="1:10" x14ac:dyDescent="0.25">
      <c r="A342">
        <v>202235</v>
      </c>
      <c r="B342" t="s">
        <v>17</v>
      </c>
      <c r="C342">
        <v>1</v>
      </c>
      <c r="D342">
        <v>0</v>
      </c>
      <c r="E342">
        <v>115</v>
      </c>
      <c r="F342">
        <v>21</v>
      </c>
      <c r="G342" s="1">
        <f t="shared" si="20"/>
        <v>0.18260869565217391</v>
      </c>
      <c r="H342" s="1">
        <f t="shared" si="21"/>
        <v>8.4935336626792923E-2</v>
      </c>
      <c r="I342" s="1">
        <f t="shared" si="22"/>
        <v>9.767335902538099E-2</v>
      </c>
      <c r="J342" s="1">
        <f t="shared" si="23"/>
        <v>0.26754403227896684</v>
      </c>
    </row>
    <row r="343" spans="1:10" x14ac:dyDescent="0.25">
      <c r="A343">
        <v>202236</v>
      </c>
      <c r="B343" t="s">
        <v>17</v>
      </c>
      <c r="C343">
        <v>1</v>
      </c>
      <c r="D343">
        <v>0</v>
      </c>
      <c r="E343">
        <v>116</v>
      </c>
      <c r="F343">
        <v>21</v>
      </c>
      <c r="G343" s="1">
        <f t="shared" si="20"/>
        <v>0.18103448275862069</v>
      </c>
      <c r="H343" s="1">
        <f t="shared" si="21"/>
        <v>8.4147073878015219E-2</v>
      </c>
      <c r="I343" s="1">
        <f t="shared" si="22"/>
        <v>9.6887408880605472E-2</v>
      </c>
      <c r="J343" s="1">
        <f t="shared" si="23"/>
        <v>0.2651815566366359</v>
      </c>
    </row>
    <row r="344" spans="1:10" x14ac:dyDescent="0.25">
      <c r="A344">
        <v>202238</v>
      </c>
      <c r="B344" t="s">
        <v>17</v>
      </c>
      <c r="C344">
        <v>1</v>
      </c>
      <c r="D344">
        <v>0</v>
      </c>
      <c r="E344">
        <v>117</v>
      </c>
      <c r="F344">
        <v>21</v>
      </c>
      <c r="G344" s="1">
        <f t="shared" si="20"/>
        <v>0.17948717948717949</v>
      </c>
      <c r="H344" s="1">
        <f t="shared" si="21"/>
        <v>8.3373199722442462E-2</v>
      </c>
      <c r="I344" s="1">
        <f t="shared" si="22"/>
        <v>9.6113979764737026E-2</v>
      </c>
      <c r="J344" s="1">
        <f t="shared" si="23"/>
        <v>0.26286037920962196</v>
      </c>
    </row>
    <row r="345" spans="1:10" x14ac:dyDescent="0.25">
      <c r="A345">
        <v>202239</v>
      </c>
      <c r="B345" t="s">
        <v>17</v>
      </c>
      <c r="C345">
        <v>1</v>
      </c>
      <c r="D345">
        <v>0</v>
      </c>
      <c r="E345">
        <v>118</v>
      </c>
      <c r="F345">
        <v>21</v>
      </c>
      <c r="G345" s="1">
        <f t="shared" si="20"/>
        <v>0.17796610169491525</v>
      </c>
      <c r="H345" s="1">
        <f t="shared" si="21"/>
        <v>8.2613326142063903E-2</v>
      </c>
      <c r="I345" s="1">
        <f t="shared" si="22"/>
        <v>9.5352775552851349E-2</v>
      </c>
      <c r="J345" s="1">
        <f t="shared" si="23"/>
        <v>0.26057942783697918</v>
      </c>
    </row>
    <row r="346" spans="1:10" x14ac:dyDescent="0.25">
      <c r="A346">
        <v>202240</v>
      </c>
      <c r="B346" t="s">
        <v>17</v>
      </c>
      <c r="C346">
        <v>1</v>
      </c>
      <c r="D346">
        <v>0</v>
      </c>
      <c r="E346">
        <v>119</v>
      </c>
      <c r="F346">
        <v>21</v>
      </c>
      <c r="G346" s="1">
        <f t="shared" si="20"/>
        <v>0.17647058823529413</v>
      </c>
      <c r="H346" s="1">
        <f t="shared" si="21"/>
        <v>8.1867078876093138E-2</v>
      </c>
      <c r="I346" s="1">
        <f t="shared" si="22"/>
        <v>9.4603509359200991E-2</v>
      </c>
      <c r="J346" s="1">
        <f t="shared" si="23"/>
        <v>0.25833766711138728</v>
      </c>
    </row>
    <row r="347" spans="1:10" x14ac:dyDescent="0.25">
      <c r="A347">
        <v>202243</v>
      </c>
      <c r="B347" t="s">
        <v>17</v>
      </c>
      <c r="C347">
        <v>1</v>
      </c>
      <c r="D347">
        <v>0</v>
      </c>
      <c r="E347">
        <v>120</v>
      </c>
      <c r="F347">
        <v>21</v>
      </c>
      <c r="G347" s="1">
        <f t="shared" si="20"/>
        <v>0.17499999999999999</v>
      </c>
      <c r="H347" s="1">
        <f t="shared" si="21"/>
        <v>8.1134096819195964E-2</v>
      </c>
      <c r="I347" s="1">
        <f t="shared" si="22"/>
        <v>9.3865903180804025E-2</v>
      </c>
      <c r="J347" s="1">
        <f t="shared" si="23"/>
        <v>0.25613409681919597</v>
      </c>
    </row>
    <row r="348" spans="1:10" x14ac:dyDescent="0.25">
      <c r="A348">
        <v>202323</v>
      </c>
      <c r="B348" t="s">
        <v>17</v>
      </c>
      <c r="C348">
        <v>1</v>
      </c>
      <c r="D348">
        <v>0</v>
      </c>
      <c r="E348">
        <v>121</v>
      </c>
      <c r="F348">
        <v>21</v>
      </c>
      <c r="G348" s="1">
        <f t="shared" si="20"/>
        <v>0.17355371900826447</v>
      </c>
      <c r="H348" s="1">
        <f t="shared" si="21"/>
        <v>8.0414031450918258E-2</v>
      </c>
      <c r="I348" s="1">
        <f t="shared" si="22"/>
        <v>9.313968755734621E-2</v>
      </c>
      <c r="J348" s="1">
        <f t="shared" si="23"/>
        <v>0.25396775045918274</v>
      </c>
    </row>
    <row r="349" spans="1:10" x14ac:dyDescent="0.25">
      <c r="A349">
        <v>202348</v>
      </c>
      <c r="B349" t="s">
        <v>17</v>
      </c>
      <c r="C349">
        <v>1</v>
      </c>
      <c r="D349">
        <v>0</v>
      </c>
      <c r="E349">
        <v>122</v>
      </c>
      <c r="F349">
        <v>21</v>
      </c>
      <c r="G349" s="1">
        <f t="shared" si="20"/>
        <v>0.1721311475409836</v>
      </c>
      <c r="H349" s="1">
        <f t="shared" si="21"/>
        <v>7.9706546294448621E-2</v>
      </c>
      <c r="I349" s="1">
        <f t="shared" si="22"/>
        <v>9.2424601246534982E-2</v>
      </c>
      <c r="J349" s="1">
        <f t="shared" si="23"/>
        <v>0.2518376938354322</v>
      </c>
    </row>
    <row r="350" spans="1:10" x14ac:dyDescent="0.25">
      <c r="A350">
        <v>202013</v>
      </c>
      <c r="B350" t="s">
        <v>18</v>
      </c>
      <c r="C350">
        <v>11</v>
      </c>
      <c r="D350">
        <v>1</v>
      </c>
      <c r="E350">
        <v>11</v>
      </c>
      <c r="F350">
        <v>1</v>
      </c>
      <c r="G350" s="1">
        <f t="shared" si="20"/>
        <v>9.0909090909090912E-2</v>
      </c>
      <c r="H350" s="1">
        <f t="shared" si="21"/>
        <v>0.1861048394580915</v>
      </c>
      <c r="I350" s="1">
        <f t="shared" si="22"/>
        <v>-9.5195748549000592E-2</v>
      </c>
      <c r="J350" s="1">
        <f t="shared" si="23"/>
        <v>0.27701393036718241</v>
      </c>
    </row>
    <row r="351" spans="1:10" x14ac:dyDescent="0.25">
      <c r="A351">
        <v>202014</v>
      </c>
      <c r="B351" t="s">
        <v>18</v>
      </c>
      <c r="C351">
        <v>4</v>
      </c>
      <c r="D351">
        <v>4</v>
      </c>
      <c r="E351">
        <v>15</v>
      </c>
      <c r="F351">
        <v>5</v>
      </c>
      <c r="G351" s="1">
        <f t="shared" si="20"/>
        <v>0.33333333333333331</v>
      </c>
      <c r="H351" s="1">
        <f t="shared" si="21"/>
        <v>0.3373798826029572</v>
      </c>
      <c r="I351" s="1">
        <f t="shared" si="22"/>
        <v>-4.0465492696238892E-3</v>
      </c>
      <c r="J351" s="1">
        <f t="shared" si="23"/>
        <v>0.67071321593629052</v>
      </c>
    </row>
    <row r="352" spans="1:10" x14ac:dyDescent="0.25">
      <c r="A352">
        <v>202015</v>
      </c>
      <c r="B352" t="s">
        <v>18</v>
      </c>
      <c r="C352">
        <v>5</v>
      </c>
      <c r="D352">
        <v>5</v>
      </c>
      <c r="E352">
        <v>20</v>
      </c>
      <c r="F352">
        <v>10</v>
      </c>
      <c r="G352" s="1">
        <f t="shared" si="20"/>
        <v>0.5</v>
      </c>
      <c r="H352" s="1">
        <f t="shared" si="21"/>
        <v>0.37955236792832686</v>
      </c>
      <c r="I352" s="1">
        <f t="shared" si="22"/>
        <v>0.12044763207167314</v>
      </c>
      <c r="J352" s="1">
        <f t="shared" si="23"/>
        <v>0.87955236792832681</v>
      </c>
    </row>
    <row r="353" spans="1:10" x14ac:dyDescent="0.25">
      <c r="A353">
        <v>202016</v>
      </c>
      <c r="B353" t="s">
        <v>18</v>
      </c>
      <c r="C353">
        <v>2</v>
      </c>
      <c r="D353">
        <v>0</v>
      </c>
      <c r="E353">
        <v>22</v>
      </c>
      <c r="F353">
        <v>10</v>
      </c>
      <c r="G353" s="1">
        <f t="shared" si="20"/>
        <v>0.45454545454545453</v>
      </c>
      <c r="H353" s="1">
        <f t="shared" si="21"/>
        <v>0.33977939544024743</v>
      </c>
      <c r="I353" s="1">
        <f t="shared" si="22"/>
        <v>0.1147660591052071</v>
      </c>
      <c r="J353" s="1">
        <f t="shared" si="23"/>
        <v>0.79432484998570196</v>
      </c>
    </row>
    <row r="354" spans="1:10" x14ac:dyDescent="0.25">
      <c r="A354">
        <v>202017</v>
      </c>
      <c r="B354" t="s">
        <v>18</v>
      </c>
      <c r="C354">
        <v>3</v>
      </c>
      <c r="D354">
        <v>0</v>
      </c>
      <c r="E354">
        <v>25</v>
      </c>
      <c r="F354">
        <v>10</v>
      </c>
      <c r="G354" s="1">
        <f t="shared" si="20"/>
        <v>0.4</v>
      </c>
      <c r="H354" s="1">
        <f t="shared" si="21"/>
        <v>0.29334593912307705</v>
      </c>
      <c r="I354" s="1">
        <f t="shared" si="22"/>
        <v>0.10665406087692297</v>
      </c>
      <c r="J354" s="1">
        <f t="shared" si="23"/>
        <v>0.69334593912307707</v>
      </c>
    </row>
    <row r="355" spans="1:10" x14ac:dyDescent="0.25">
      <c r="A355">
        <v>202018</v>
      </c>
      <c r="B355" t="s">
        <v>18</v>
      </c>
      <c r="C355">
        <v>2</v>
      </c>
      <c r="D355">
        <v>1</v>
      </c>
      <c r="E355">
        <v>27</v>
      </c>
      <c r="F355">
        <v>11</v>
      </c>
      <c r="G355" s="1">
        <f t="shared" si="20"/>
        <v>0.40740740740740738</v>
      </c>
      <c r="H355" s="1">
        <f t="shared" si="21"/>
        <v>0.28562654461618531</v>
      </c>
      <c r="I355" s="1">
        <f t="shared" si="22"/>
        <v>0.12178086279122208</v>
      </c>
      <c r="J355" s="1">
        <f t="shared" si="23"/>
        <v>0.69303395202359264</v>
      </c>
    </row>
    <row r="356" spans="1:10" x14ac:dyDescent="0.25">
      <c r="A356">
        <v>202019</v>
      </c>
      <c r="B356" t="s">
        <v>18</v>
      </c>
      <c r="C356">
        <v>0</v>
      </c>
      <c r="D356">
        <v>2</v>
      </c>
      <c r="E356">
        <v>27</v>
      </c>
      <c r="F356">
        <v>13</v>
      </c>
      <c r="G356" s="1">
        <f t="shared" si="20"/>
        <v>0.48148148148148145</v>
      </c>
      <c r="H356" s="1">
        <f t="shared" si="21"/>
        <v>0.31857529720113364</v>
      </c>
      <c r="I356" s="1">
        <f t="shared" si="22"/>
        <v>0.16290618428034781</v>
      </c>
      <c r="J356" s="1">
        <f t="shared" si="23"/>
        <v>0.80005677868261516</v>
      </c>
    </row>
    <row r="357" spans="1:10" x14ac:dyDescent="0.25">
      <c r="A357">
        <v>202023</v>
      </c>
      <c r="B357" t="s">
        <v>18</v>
      </c>
      <c r="C357">
        <v>1</v>
      </c>
      <c r="D357">
        <v>1</v>
      </c>
      <c r="E357">
        <v>28</v>
      </c>
      <c r="F357">
        <v>14</v>
      </c>
      <c r="G357" s="1">
        <f t="shared" si="20"/>
        <v>0.5</v>
      </c>
      <c r="H357" s="1">
        <f t="shared" si="21"/>
        <v>0.32078029864690882</v>
      </c>
      <c r="I357" s="1">
        <f t="shared" si="22"/>
        <v>0.17921970135309118</v>
      </c>
      <c r="J357" s="1">
        <f t="shared" si="23"/>
        <v>0.82078029864690882</v>
      </c>
    </row>
    <row r="358" spans="1:10" x14ac:dyDescent="0.25">
      <c r="A358">
        <v>202024</v>
      </c>
      <c r="B358" t="s">
        <v>18</v>
      </c>
      <c r="C358">
        <v>2</v>
      </c>
      <c r="D358">
        <v>1</v>
      </c>
      <c r="E358">
        <v>30</v>
      </c>
      <c r="F358">
        <v>15</v>
      </c>
      <c r="G358" s="1">
        <f t="shared" si="20"/>
        <v>0.5</v>
      </c>
      <c r="H358" s="1">
        <f t="shared" si="21"/>
        <v>0.30990321069650117</v>
      </c>
      <c r="I358" s="1">
        <f t="shared" si="22"/>
        <v>0.19009678930349883</v>
      </c>
      <c r="J358" s="1">
        <f t="shared" si="23"/>
        <v>0.80990321069650117</v>
      </c>
    </row>
    <row r="359" spans="1:10" x14ac:dyDescent="0.25">
      <c r="A359">
        <v>202025</v>
      </c>
      <c r="B359" t="s">
        <v>18</v>
      </c>
      <c r="C359">
        <v>5</v>
      </c>
      <c r="D359">
        <v>0</v>
      </c>
      <c r="E359">
        <v>35</v>
      </c>
      <c r="F359">
        <v>15</v>
      </c>
      <c r="G359" s="1">
        <f t="shared" si="20"/>
        <v>0.42857142857142855</v>
      </c>
      <c r="H359" s="1">
        <f t="shared" si="21"/>
        <v>0.25922962793631443</v>
      </c>
      <c r="I359" s="1">
        <f t="shared" si="22"/>
        <v>0.16934180063511411</v>
      </c>
      <c r="J359" s="1">
        <f t="shared" si="23"/>
        <v>0.68780105650774304</v>
      </c>
    </row>
    <row r="360" spans="1:10" x14ac:dyDescent="0.25">
      <c r="A360">
        <v>202026</v>
      </c>
      <c r="B360" t="s">
        <v>18</v>
      </c>
      <c r="C360">
        <v>1</v>
      </c>
      <c r="D360">
        <v>1</v>
      </c>
      <c r="E360">
        <v>36</v>
      </c>
      <c r="F360">
        <v>16</v>
      </c>
      <c r="G360" s="1">
        <f t="shared" si="20"/>
        <v>0.44444444444444442</v>
      </c>
      <c r="H360" s="1">
        <f t="shared" si="21"/>
        <v>0.26173631481145998</v>
      </c>
      <c r="I360" s="1">
        <f t="shared" si="22"/>
        <v>0.18270812963298444</v>
      </c>
      <c r="J360" s="1">
        <f t="shared" si="23"/>
        <v>0.7061807592559044</v>
      </c>
    </row>
    <row r="361" spans="1:10" x14ac:dyDescent="0.25">
      <c r="A361">
        <v>202027</v>
      </c>
      <c r="B361" t="s">
        <v>18</v>
      </c>
      <c r="C361">
        <v>1</v>
      </c>
      <c r="D361">
        <v>2</v>
      </c>
      <c r="E361">
        <v>37</v>
      </c>
      <c r="F361">
        <v>18</v>
      </c>
      <c r="G361" s="1">
        <f t="shared" si="20"/>
        <v>0.48648648648648651</v>
      </c>
      <c r="H361" s="1">
        <f t="shared" si="21"/>
        <v>0.27401294637689144</v>
      </c>
      <c r="I361" s="1">
        <f t="shared" si="22"/>
        <v>0.21247354010959507</v>
      </c>
      <c r="J361" s="1">
        <f t="shared" si="23"/>
        <v>0.76049943286337796</v>
      </c>
    </row>
    <row r="362" spans="1:10" x14ac:dyDescent="0.25">
      <c r="A362">
        <v>202028</v>
      </c>
      <c r="B362" t="s">
        <v>18</v>
      </c>
      <c r="C362">
        <v>0</v>
      </c>
      <c r="D362">
        <v>1</v>
      </c>
      <c r="E362">
        <v>37</v>
      </c>
      <c r="F362">
        <v>19</v>
      </c>
      <c r="G362" s="1">
        <f t="shared" si="20"/>
        <v>0.51351351351351349</v>
      </c>
      <c r="H362" s="1">
        <f t="shared" si="21"/>
        <v>0.28406929878699644</v>
      </c>
      <c r="I362" s="1">
        <f t="shared" si="22"/>
        <v>0.22944421472651705</v>
      </c>
      <c r="J362" s="1">
        <f t="shared" si="23"/>
        <v>0.79758281230050998</v>
      </c>
    </row>
    <row r="363" spans="1:10" x14ac:dyDescent="0.25">
      <c r="A363">
        <v>202030</v>
      </c>
      <c r="B363" t="s">
        <v>18</v>
      </c>
      <c r="C363">
        <v>2</v>
      </c>
      <c r="D363">
        <v>0</v>
      </c>
      <c r="E363">
        <v>39</v>
      </c>
      <c r="F363">
        <v>19</v>
      </c>
      <c r="G363" s="1">
        <f t="shared" si="20"/>
        <v>0.48717948717948717</v>
      </c>
      <c r="H363" s="1">
        <f t="shared" si="21"/>
        <v>0.26714678873811532</v>
      </c>
      <c r="I363" s="1">
        <f t="shared" si="22"/>
        <v>0.22003269844137185</v>
      </c>
      <c r="J363" s="1">
        <f t="shared" si="23"/>
        <v>0.75432627591760248</v>
      </c>
    </row>
    <row r="364" spans="1:10" x14ac:dyDescent="0.25">
      <c r="A364">
        <v>202031</v>
      </c>
      <c r="B364" t="s">
        <v>18</v>
      </c>
      <c r="C364">
        <v>1</v>
      </c>
      <c r="D364">
        <v>0</v>
      </c>
      <c r="E364">
        <v>40</v>
      </c>
      <c r="F364">
        <v>19</v>
      </c>
      <c r="G364" s="1">
        <f t="shared" si="20"/>
        <v>0.47499999999999998</v>
      </c>
      <c r="H364" s="1">
        <f t="shared" si="21"/>
        <v>0.25939935427830191</v>
      </c>
      <c r="I364" s="1">
        <f t="shared" si="22"/>
        <v>0.21560064572169807</v>
      </c>
      <c r="J364" s="1">
        <f t="shared" si="23"/>
        <v>0.73439935427830183</v>
      </c>
    </row>
    <row r="365" spans="1:10" x14ac:dyDescent="0.25">
      <c r="A365">
        <v>202032</v>
      </c>
      <c r="B365" t="s">
        <v>18</v>
      </c>
      <c r="C365">
        <v>1</v>
      </c>
      <c r="D365">
        <v>1</v>
      </c>
      <c r="E365">
        <v>41</v>
      </c>
      <c r="F365">
        <v>20</v>
      </c>
      <c r="G365" s="1">
        <f t="shared" si="20"/>
        <v>0.48780487804878048</v>
      </c>
      <c r="H365" s="1">
        <f t="shared" si="21"/>
        <v>0.26077154591971624</v>
      </c>
      <c r="I365" s="1">
        <f t="shared" si="22"/>
        <v>0.22703333212906424</v>
      </c>
      <c r="J365" s="1">
        <f t="shared" si="23"/>
        <v>0.74857642396849666</v>
      </c>
    </row>
    <row r="366" spans="1:10" x14ac:dyDescent="0.25">
      <c r="A366">
        <v>202033</v>
      </c>
      <c r="B366" t="s">
        <v>18</v>
      </c>
      <c r="C366">
        <v>2</v>
      </c>
      <c r="D366">
        <v>0</v>
      </c>
      <c r="E366">
        <v>43</v>
      </c>
      <c r="F366">
        <v>20</v>
      </c>
      <c r="G366" s="1">
        <f t="shared" si="20"/>
        <v>0.46511627906976744</v>
      </c>
      <c r="H366" s="1">
        <f t="shared" si="21"/>
        <v>0.24673948875862078</v>
      </c>
      <c r="I366" s="1">
        <f t="shared" si="22"/>
        <v>0.21837679031114665</v>
      </c>
      <c r="J366" s="1">
        <f t="shared" si="23"/>
        <v>0.71185576782838822</v>
      </c>
    </row>
    <row r="367" spans="1:10" x14ac:dyDescent="0.25">
      <c r="A367">
        <v>202034</v>
      </c>
      <c r="B367" t="s">
        <v>18</v>
      </c>
      <c r="C367">
        <v>3</v>
      </c>
      <c r="D367">
        <v>0</v>
      </c>
      <c r="E367">
        <v>46</v>
      </c>
      <c r="F367">
        <v>20</v>
      </c>
      <c r="G367" s="1">
        <f t="shared" si="20"/>
        <v>0.43478260869565216</v>
      </c>
      <c r="H367" s="1">
        <f t="shared" si="21"/>
        <v>0.22824763666746628</v>
      </c>
      <c r="I367" s="1">
        <f t="shared" si="22"/>
        <v>0.20653497202818588</v>
      </c>
      <c r="J367" s="1">
        <f t="shared" si="23"/>
        <v>0.6630302453631185</v>
      </c>
    </row>
    <row r="368" spans="1:10" x14ac:dyDescent="0.25">
      <c r="A368">
        <v>202036</v>
      </c>
      <c r="B368" t="s">
        <v>18</v>
      </c>
      <c r="C368">
        <v>1</v>
      </c>
      <c r="D368">
        <v>3</v>
      </c>
      <c r="E368">
        <v>47</v>
      </c>
      <c r="F368">
        <v>23</v>
      </c>
      <c r="G368" s="1">
        <f t="shared" si="20"/>
        <v>0.48936170212765956</v>
      </c>
      <c r="H368" s="1">
        <f t="shared" si="21"/>
        <v>0.24407439555804028</v>
      </c>
      <c r="I368" s="1">
        <f t="shared" si="22"/>
        <v>0.24528730656961928</v>
      </c>
      <c r="J368" s="1">
        <f t="shared" si="23"/>
        <v>0.73343609768569984</v>
      </c>
    </row>
    <row r="369" spans="1:10" x14ac:dyDescent="0.25">
      <c r="A369">
        <v>202037</v>
      </c>
      <c r="B369" t="s">
        <v>18</v>
      </c>
      <c r="C369">
        <v>7</v>
      </c>
      <c r="D369">
        <v>1</v>
      </c>
      <c r="E369">
        <v>54</v>
      </c>
      <c r="F369">
        <v>24</v>
      </c>
      <c r="G369" s="1">
        <f t="shared" si="20"/>
        <v>0.44444444444444442</v>
      </c>
      <c r="H369" s="1">
        <f t="shared" si="21"/>
        <v>0.21370680614817997</v>
      </c>
      <c r="I369" s="1">
        <f t="shared" si="22"/>
        <v>0.23073763829626445</v>
      </c>
      <c r="J369" s="1">
        <f t="shared" si="23"/>
        <v>0.65815125059262436</v>
      </c>
    </row>
    <row r="370" spans="1:10" x14ac:dyDescent="0.25">
      <c r="A370">
        <v>202038</v>
      </c>
      <c r="B370" t="s">
        <v>18</v>
      </c>
      <c r="C370">
        <v>7</v>
      </c>
      <c r="D370">
        <v>1</v>
      </c>
      <c r="E370">
        <v>61</v>
      </c>
      <c r="F370">
        <v>25</v>
      </c>
      <c r="G370" s="1">
        <f t="shared" si="20"/>
        <v>0.4098360655737705</v>
      </c>
      <c r="H370" s="1">
        <f t="shared" si="21"/>
        <v>0.1907570285728265</v>
      </c>
      <c r="I370" s="1">
        <f t="shared" si="22"/>
        <v>0.219079037000944</v>
      </c>
      <c r="J370" s="1">
        <f t="shared" si="23"/>
        <v>0.60059309414659701</v>
      </c>
    </row>
    <row r="371" spans="1:10" x14ac:dyDescent="0.25">
      <c r="A371">
        <v>202039</v>
      </c>
      <c r="B371" t="s">
        <v>18</v>
      </c>
      <c r="C371">
        <v>9</v>
      </c>
      <c r="D371">
        <v>1</v>
      </c>
      <c r="E371">
        <v>70</v>
      </c>
      <c r="F371">
        <v>26</v>
      </c>
      <c r="G371" s="1">
        <f t="shared" si="20"/>
        <v>0.37142857142857144</v>
      </c>
      <c r="H371" s="1">
        <f t="shared" si="21"/>
        <v>0.16719808611344805</v>
      </c>
      <c r="I371" s="1">
        <f t="shared" si="22"/>
        <v>0.20423048531512339</v>
      </c>
      <c r="J371" s="1">
        <f t="shared" si="23"/>
        <v>0.53862665754201955</v>
      </c>
    </row>
    <row r="372" spans="1:10" x14ac:dyDescent="0.25">
      <c r="A372">
        <v>202040</v>
      </c>
      <c r="B372" t="s">
        <v>18</v>
      </c>
      <c r="C372">
        <v>20</v>
      </c>
      <c r="D372">
        <v>3</v>
      </c>
      <c r="E372">
        <v>90</v>
      </c>
      <c r="F372">
        <v>29</v>
      </c>
      <c r="G372" s="1">
        <f t="shared" si="20"/>
        <v>0.32222222222222224</v>
      </c>
      <c r="H372" s="1">
        <f t="shared" si="21"/>
        <v>0.1348542962131094</v>
      </c>
      <c r="I372" s="1">
        <f t="shared" si="22"/>
        <v>0.18736792600911284</v>
      </c>
      <c r="J372" s="1">
        <f t="shared" si="23"/>
        <v>0.45707651843533165</v>
      </c>
    </row>
    <row r="373" spans="1:10" x14ac:dyDescent="0.25">
      <c r="A373">
        <v>202041</v>
      </c>
      <c r="B373" t="s">
        <v>18</v>
      </c>
      <c r="C373">
        <v>35</v>
      </c>
      <c r="D373">
        <v>8</v>
      </c>
      <c r="E373">
        <v>125</v>
      </c>
      <c r="F373">
        <v>37</v>
      </c>
      <c r="G373" s="1">
        <f t="shared" si="20"/>
        <v>0.29599999999999999</v>
      </c>
      <c r="H373" s="1">
        <f t="shared" si="21"/>
        <v>0.10857989595132239</v>
      </c>
      <c r="I373" s="1">
        <f t="shared" si="22"/>
        <v>0.18742010404867759</v>
      </c>
      <c r="J373" s="1">
        <f t="shared" si="23"/>
        <v>0.40457989595132238</v>
      </c>
    </row>
    <row r="374" spans="1:10" x14ac:dyDescent="0.25">
      <c r="A374">
        <v>202042</v>
      </c>
      <c r="B374" t="s">
        <v>18</v>
      </c>
      <c r="C374">
        <v>62</v>
      </c>
      <c r="D374">
        <v>10</v>
      </c>
      <c r="E374">
        <v>187</v>
      </c>
      <c r="F374">
        <v>47</v>
      </c>
      <c r="G374" s="1">
        <f t="shared" si="20"/>
        <v>0.25133689839572193</v>
      </c>
      <c r="H374" s="1">
        <f t="shared" si="21"/>
        <v>8.0380465920444066E-2</v>
      </c>
      <c r="I374" s="1">
        <f t="shared" si="22"/>
        <v>0.17095643247527786</v>
      </c>
      <c r="J374" s="1">
        <f t="shared" si="23"/>
        <v>0.331717364316166</v>
      </c>
    </row>
    <row r="375" spans="1:10" x14ac:dyDescent="0.25">
      <c r="A375">
        <v>202043</v>
      </c>
      <c r="B375" t="s">
        <v>18</v>
      </c>
      <c r="C375">
        <v>111</v>
      </c>
      <c r="D375">
        <v>12</v>
      </c>
      <c r="E375">
        <v>298</v>
      </c>
      <c r="F375">
        <v>59</v>
      </c>
      <c r="G375" s="1">
        <f t="shared" si="20"/>
        <v>0.19798657718120805</v>
      </c>
      <c r="H375" s="1">
        <f t="shared" si="21"/>
        <v>5.5295754603949247E-2</v>
      </c>
      <c r="I375" s="1">
        <f t="shared" si="22"/>
        <v>0.14269082257725879</v>
      </c>
      <c r="J375" s="1">
        <f t="shared" si="23"/>
        <v>0.2532823317851573</v>
      </c>
    </row>
    <row r="376" spans="1:10" x14ac:dyDescent="0.25">
      <c r="A376">
        <v>202044</v>
      </c>
      <c r="B376" t="s">
        <v>18</v>
      </c>
      <c r="C376">
        <v>124</v>
      </c>
      <c r="D376">
        <v>19</v>
      </c>
      <c r="E376">
        <v>422</v>
      </c>
      <c r="F376">
        <v>78</v>
      </c>
      <c r="G376" s="1">
        <f t="shared" si="20"/>
        <v>0.18483412322274881</v>
      </c>
      <c r="H376" s="1">
        <f t="shared" si="21"/>
        <v>4.4649818560804078E-2</v>
      </c>
      <c r="I376" s="1">
        <f t="shared" si="22"/>
        <v>0.14018430466194473</v>
      </c>
      <c r="J376" s="1">
        <f t="shared" si="23"/>
        <v>0.22948394178355289</v>
      </c>
    </row>
    <row r="377" spans="1:10" x14ac:dyDescent="0.25">
      <c r="A377">
        <v>202045</v>
      </c>
      <c r="B377" t="s">
        <v>18</v>
      </c>
      <c r="C377">
        <v>134</v>
      </c>
      <c r="D377">
        <v>21</v>
      </c>
      <c r="E377">
        <v>556</v>
      </c>
      <c r="F377">
        <v>99</v>
      </c>
      <c r="G377" s="1">
        <f t="shared" si="20"/>
        <v>0.17805755395683454</v>
      </c>
      <c r="H377" s="1">
        <f t="shared" si="21"/>
        <v>3.8069934646779602E-2</v>
      </c>
      <c r="I377" s="1">
        <f t="shared" si="22"/>
        <v>0.13998761931005493</v>
      </c>
      <c r="J377" s="1">
        <f t="shared" si="23"/>
        <v>0.21612748860361414</v>
      </c>
    </row>
    <row r="378" spans="1:10" x14ac:dyDescent="0.25">
      <c r="A378">
        <v>202046</v>
      </c>
      <c r="B378" t="s">
        <v>18</v>
      </c>
      <c r="C378">
        <v>92</v>
      </c>
      <c r="D378">
        <v>18</v>
      </c>
      <c r="E378">
        <v>648</v>
      </c>
      <c r="F378">
        <v>117</v>
      </c>
      <c r="G378" s="1">
        <f t="shared" si="20"/>
        <v>0.18055555555555555</v>
      </c>
      <c r="H378" s="1">
        <f t="shared" si="21"/>
        <v>3.5548166938494739E-2</v>
      </c>
      <c r="I378" s="1">
        <f t="shared" si="22"/>
        <v>0.14500738861706081</v>
      </c>
      <c r="J378" s="1">
        <f t="shared" si="23"/>
        <v>0.2161037224940503</v>
      </c>
    </row>
    <row r="379" spans="1:10" x14ac:dyDescent="0.25">
      <c r="A379">
        <v>202047</v>
      </c>
      <c r="B379" t="s">
        <v>18</v>
      </c>
      <c r="C379">
        <v>89</v>
      </c>
      <c r="D379">
        <v>18</v>
      </c>
      <c r="E379">
        <v>737</v>
      </c>
      <c r="F379">
        <v>135</v>
      </c>
      <c r="G379" s="1">
        <f t="shared" si="20"/>
        <v>0.18317503392130258</v>
      </c>
      <c r="H379" s="1">
        <f t="shared" si="21"/>
        <v>3.3610886420898219E-2</v>
      </c>
      <c r="I379" s="1">
        <f t="shared" si="22"/>
        <v>0.14956414750040437</v>
      </c>
      <c r="J379" s="1">
        <f t="shared" si="23"/>
        <v>0.21678592034220079</v>
      </c>
    </row>
    <row r="380" spans="1:10" x14ac:dyDescent="0.25">
      <c r="A380">
        <v>202048</v>
      </c>
      <c r="B380" t="s">
        <v>18</v>
      </c>
      <c r="C380">
        <v>58</v>
      </c>
      <c r="D380">
        <v>29</v>
      </c>
      <c r="E380">
        <v>795</v>
      </c>
      <c r="F380">
        <v>164</v>
      </c>
      <c r="G380" s="1">
        <f t="shared" si="20"/>
        <v>0.20628930817610064</v>
      </c>
      <c r="H380" s="1">
        <f t="shared" si="21"/>
        <v>3.4676607757377749E-2</v>
      </c>
      <c r="I380" s="1">
        <f t="shared" si="22"/>
        <v>0.1716127004187229</v>
      </c>
      <c r="J380" s="1">
        <f t="shared" si="23"/>
        <v>0.24096591593347838</v>
      </c>
    </row>
    <row r="381" spans="1:10" x14ac:dyDescent="0.25">
      <c r="A381">
        <v>202049</v>
      </c>
      <c r="B381" t="s">
        <v>18</v>
      </c>
      <c r="C381">
        <v>67</v>
      </c>
      <c r="D381">
        <v>18</v>
      </c>
      <c r="E381">
        <v>862</v>
      </c>
      <c r="F381">
        <v>182</v>
      </c>
      <c r="G381" s="1">
        <f t="shared" si="20"/>
        <v>0.21113689095127611</v>
      </c>
      <c r="H381" s="1">
        <f t="shared" si="21"/>
        <v>3.3758342568536638E-2</v>
      </c>
      <c r="I381" s="1">
        <f t="shared" si="22"/>
        <v>0.17737854838273948</v>
      </c>
      <c r="J381" s="1">
        <f t="shared" si="23"/>
        <v>0.24489523351981274</v>
      </c>
    </row>
    <row r="382" spans="1:10" x14ac:dyDescent="0.25">
      <c r="A382">
        <v>202050</v>
      </c>
      <c r="B382" t="s">
        <v>18</v>
      </c>
      <c r="C382">
        <v>59</v>
      </c>
      <c r="D382">
        <v>13</v>
      </c>
      <c r="E382">
        <v>921</v>
      </c>
      <c r="F382">
        <v>195</v>
      </c>
      <c r="G382" s="1">
        <f t="shared" si="20"/>
        <v>0.21172638436482086</v>
      </c>
      <c r="H382" s="1">
        <f t="shared" si="21"/>
        <v>3.2712672746592703E-2</v>
      </c>
      <c r="I382" s="1">
        <f t="shared" si="22"/>
        <v>0.17901371161822816</v>
      </c>
      <c r="J382" s="1">
        <f t="shared" si="23"/>
        <v>0.24443905711141356</v>
      </c>
    </row>
    <row r="383" spans="1:10" x14ac:dyDescent="0.25">
      <c r="A383">
        <v>202051</v>
      </c>
      <c r="B383" t="s">
        <v>18</v>
      </c>
      <c r="C383">
        <v>52</v>
      </c>
      <c r="D383">
        <v>7</v>
      </c>
      <c r="E383">
        <v>973</v>
      </c>
      <c r="F383">
        <v>202</v>
      </c>
      <c r="G383" s="1">
        <f t="shared" si="20"/>
        <v>0.20760534429599178</v>
      </c>
      <c r="H383" s="1">
        <f t="shared" si="21"/>
        <v>3.1461645190396043E-2</v>
      </c>
      <c r="I383" s="1">
        <f t="shared" si="22"/>
        <v>0.17614369910559574</v>
      </c>
      <c r="J383" s="1">
        <f t="shared" si="23"/>
        <v>0.23906698948638783</v>
      </c>
    </row>
    <row r="384" spans="1:10" x14ac:dyDescent="0.25">
      <c r="A384">
        <v>202052</v>
      </c>
      <c r="B384" t="s">
        <v>18</v>
      </c>
      <c r="C384">
        <v>58</v>
      </c>
      <c r="D384">
        <v>18</v>
      </c>
      <c r="E384">
        <v>1031</v>
      </c>
      <c r="F384">
        <v>220</v>
      </c>
      <c r="G384" s="1">
        <f t="shared" si="20"/>
        <v>0.2133850630455868</v>
      </c>
      <c r="H384" s="1">
        <f t="shared" si="21"/>
        <v>3.1060473261353562E-2</v>
      </c>
      <c r="I384" s="1">
        <f t="shared" si="22"/>
        <v>0.18232458978423324</v>
      </c>
      <c r="J384" s="1">
        <f t="shared" si="23"/>
        <v>0.24444553630694035</v>
      </c>
    </row>
    <row r="385" spans="1:10" x14ac:dyDescent="0.25">
      <c r="A385">
        <v>202053</v>
      </c>
      <c r="B385" t="s">
        <v>18</v>
      </c>
      <c r="C385">
        <v>60</v>
      </c>
      <c r="D385">
        <v>19</v>
      </c>
      <c r="E385">
        <v>1091</v>
      </c>
      <c r="F385">
        <v>239</v>
      </c>
      <c r="G385" s="1">
        <f t="shared" si="20"/>
        <v>0.21906507791017416</v>
      </c>
      <c r="H385" s="1">
        <f t="shared" si="21"/>
        <v>3.0665052773610851E-2</v>
      </c>
      <c r="I385" s="1">
        <f t="shared" si="22"/>
        <v>0.18840002513656331</v>
      </c>
      <c r="J385" s="1">
        <f t="shared" si="23"/>
        <v>0.249730130683785</v>
      </c>
    </row>
    <row r="386" spans="1:10" x14ac:dyDescent="0.25">
      <c r="A386">
        <v>202101</v>
      </c>
      <c r="B386" t="s">
        <v>18</v>
      </c>
      <c r="C386">
        <v>75</v>
      </c>
      <c r="D386">
        <v>13</v>
      </c>
      <c r="E386">
        <v>1166</v>
      </c>
      <c r="F386">
        <v>252</v>
      </c>
      <c r="G386" s="1">
        <f t="shared" si="20"/>
        <v>0.21612349914236706</v>
      </c>
      <c r="H386" s="1">
        <f t="shared" si="21"/>
        <v>2.9427043519927528E-2</v>
      </c>
      <c r="I386" s="1">
        <f t="shared" si="22"/>
        <v>0.18669645562243953</v>
      </c>
      <c r="J386" s="1">
        <f t="shared" si="23"/>
        <v>0.24555054266229459</v>
      </c>
    </row>
    <row r="387" spans="1:10" x14ac:dyDescent="0.25">
      <c r="A387">
        <v>202102</v>
      </c>
      <c r="B387" t="s">
        <v>18</v>
      </c>
      <c r="C387">
        <v>57</v>
      </c>
      <c r="D387">
        <v>14</v>
      </c>
      <c r="E387">
        <v>1223</v>
      </c>
      <c r="F387">
        <v>266</v>
      </c>
      <c r="G387" s="1">
        <f t="shared" ref="G387:G450" si="24">F387/E387</f>
        <v>0.21749795584627965</v>
      </c>
      <c r="H387" s="1">
        <f t="shared" ref="H387:H450" si="25">IFERROR((F387/E387)*SQRT((SQRT(F387)/F387)^2+(SQRT(E387)/E387)^2)*1.96,"")</f>
        <v>2.8840617384773965E-2</v>
      </c>
      <c r="I387" s="1">
        <f t="shared" ref="I387:I450" si="26">IFERROR(G387-H387,"")</f>
        <v>0.18865733846150567</v>
      </c>
      <c r="J387" s="1">
        <f t="shared" ref="J387:J450" si="27">IFERROR(G387+H387,"")</f>
        <v>0.24633857323105363</v>
      </c>
    </row>
    <row r="388" spans="1:10" x14ac:dyDescent="0.25">
      <c r="A388">
        <v>202103</v>
      </c>
      <c r="B388" t="s">
        <v>18</v>
      </c>
      <c r="C388">
        <v>62</v>
      </c>
      <c r="D388">
        <v>16</v>
      </c>
      <c r="E388">
        <v>1285</v>
      </c>
      <c r="F388">
        <v>282</v>
      </c>
      <c r="G388" s="1">
        <f t="shared" si="24"/>
        <v>0.21945525291828794</v>
      </c>
      <c r="H388" s="1">
        <f t="shared" si="25"/>
        <v>2.8285276744128222E-2</v>
      </c>
      <c r="I388" s="1">
        <f t="shared" si="26"/>
        <v>0.19116997617415971</v>
      </c>
      <c r="J388" s="1">
        <f t="shared" si="27"/>
        <v>0.24774052966241616</v>
      </c>
    </row>
    <row r="389" spans="1:10" x14ac:dyDescent="0.25">
      <c r="A389">
        <v>202104</v>
      </c>
      <c r="B389" t="s">
        <v>18</v>
      </c>
      <c r="C389">
        <v>50</v>
      </c>
      <c r="D389">
        <v>10</v>
      </c>
      <c r="E389">
        <v>1335</v>
      </c>
      <c r="F389">
        <v>292</v>
      </c>
      <c r="G389" s="1">
        <f t="shared" si="24"/>
        <v>0.21872659176029963</v>
      </c>
      <c r="H389" s="1">
        <f t="shared" si="25"/>
        <v>2.769614823722236E-2</v>
      </c>
      <c r="I389" s="1">
        <f t="shared" si="26"/>
        <v>0.19103044352307727</v>
      </c>
      <c r="J389" s="1">
        <f t="shared" si="27"/>
        <v>0.24642273999752198</v>
      </c>
    </row>
    <row r="390" spans="1:10" x14ac:dyDescent="0.25">
      <c r="A390">
        <v>202105</v>
      </c>
      <c r="B390" t="s">
        <v>18</v>
      </c>
      <c r="C390">
        <v>44</v>
      </c>
      <c r="D390">
        <v>20</v>
      </c>
      <c r="E390">
        <v>1379</v>
      </c>
      <c r="F390">
        <v>312</v>
      </c>
      <c r="G390" s="1">
        <f t="shared" si="24"/>
        <v>0.22625090645395213</v>
      </c>
      <c r="H390" s="1">
        <f t="shared" si="25"/>
        <v>2.7800894707136183E-2</v>
      </c>
      <c r="I390" s="1">
        <f t="shared" si="26"/>
        <v>0.19845001174681595</v>
      </c>
      <c r="J390" s="1">
        <f t="shared" si="27"/>
        <v>0.25405180116108833</v>
      </c>
    </row>
    <row r="391" spans="1:10" x14ac:dyDescent="0.25">
      <c r="A391">
        <v>202106</v>
      </c>
      <c r="B391" t="s">
        <v>18</v>
      </c>
      <c r="C391">
        <v>35</v>
      </c>
      <c r="D391">
        <v>12</v>
      </c>
      <c r="E391">
        <v>1414</v>
      </c>
      <c r="F391">
        <v>324</v>
      </c>
      <c r="G391" s="1">
        <f t="shared" si="24"/>
        <v>0.22913719943422914</v>
      </c>
      <c r="H391" s="1">
        <f t="shared" si="25"/>
        <v>2.7661730660458763E-2</v>
      </c>
      <c r="I391" s="1">
        <f t="shared" si="26"/>
        <v>0.20147546877377037</v>
      </c>
      <c r="J391" s="1">
        <f t="shared" si="27"/>
        <v>0.2567989300946879</v>
      </c>
    </row>
    <row r="392" spans="1:10" x14ac:dyDescent="0.25">
      <c r="A392">
        <v>202107</v>
      </c>
      <c r="B392" t="s">
        <v>18</v>
      </c>
      <c r="C392">
        <v>35</v>
      </c>
      <c r="D392">
        <v>10</v>
      </c>
      <c r="E392">
        <v>1449</v>
      </c>
      <c r="F392">
        <v>334</v>
      </c>
      <c r="G392" s="1">
        <f t="shared" si="24"/>
        <v>0.23050379572118704</v>
      </c>
      <c r="H392" s="1">
        <f t="shared" si="25"/>
        <v>2.7422206576983639E-2</v>
      </c>
      <c r="I392" s="1">
        <f t="shared" si="26"/>
        <v>0.20308158914420341</v>
      </c>
      <c r="J392" s="1">
        <f t="shared" si="27"/>
        <v>0.2579260022981707</v>
      </c>
    </row>
    <row r="393" spans="1:10" x14ac:dyDescent="0.25">
      <c r="A393">
        <v>202108</v>
      </c>
      <c r="B393" t="s">
        <v>18</v>
      </c>
      <c r="C393">
        <v>34</v>
      </c>
      <c r="D393">
        <v>7</v>
      </c>
      <c r="E393">
        <v>1483</v>
      </c>
      <c r="F393">
        <v>341</v>
      </c>
      <c r="G393" s="1">
        <f t="shared" si="24"/>
        <v>0.22993931220498989</v>
      </c>
      <c r="H393" s="1">
        <f t="shared" si="25"/>
        <v>2.7066615361227144E-2</v>
      </c>
      <c r="I393" s="1">
        <f t="shared" si="26"/>
        <v>0.20287269684376275</v>
      </c>
      <c r="J393" s="1">
        <f t="shared" si="27"/>
        <v>0.25700592756621704</v>
      </c>
    </row>
    <row r="394" spans="1:10" x14ac:dyDescent="0.25">
      <c r="A394">
        <v>202109</v>
      </c>
      <c r="B394" t="s">
        <v>18</v>
      </c>
      <c r="C394">
        <v>32</v>
      </c>
      <c r="D394">
        <v>8</v>
      </c>
      <c r="E394">
        <v>1515</v>
      </c>
      <c r="F394">
        <v>349</v>
      </c>
      <c r="G394" s="1">
        <f t="shared" si="24"/>
        <v>0.23036303630363036</v>
      </c>
      <c r="H394" s="1">
        <f t="shared" si="25"/>
        <v>2.6808516959688469E-2</v>
      </c>
      <c r="I394" s="1">
        <f t="shared" si="26"/>
        <v>0.20355451934394189</v>
      </c>
      <c r="J394" s="1">
        <f t="shared" si="27"/>
        <v>0.25717155326331881</v>
      </c>
    </row>
    <row r="395" spans="1:10" x14ac:dyDescent="0.25">
      <c r="A395">
        <v>202110</v>
      </c>
      <c r="B395" t="s">
        <v>18</v>
      </c>
      <c r="C395">
        <v>30</v>
      </c>
      <c r="D395">
        <v>7</v>
      </c>
      <c r="E395">
        <v>1545</v>
      </c>
      <c r="F395">
        <v>356</v>
      </c>
      <c r="G395" s="1">
        <f t="shared" si="24"/>
        <v>0.23042071197411004</v>
      </c>
      <c r="H395" s="1">
        <f t="shared" si="25"/>
        <v>2.6550909544480111E-2</v>
      </c>
      <c r="I395" s="1">
        <f t="shared" si="26"/>
        <v>0.20386980242962993</v>
      </c>
      <c r="J395" s="1">
        <f t="shared" si="27"/>
        <v>0.25697162151859015</v>
      </c>
    </row>
    <row r="396" spans="1:10" x14ac:dyDescent="0.25">
      <c r="A396">
        <v>202111</v>
      </c>
      <c r="B396" t="s">
        <v>18</v>
      </c>
      <c r="C396">
        <v>23</v>
      </c>
      <c r="D396">
        <v>5</v>
      </c>
      <c r="E396">
        <v>1568</v>
      </c>
      <c r="F396">
        <v>361</v>
      </c>
      <c r="G396" s="1">
        <f t="shared" si="24"/>
        <v>0.23022959183673469</v>
      </c>
      <c r="H396" s="1">
        <f t="shared" si="25"/>
        <v>2.6342482402867958E-2</v>
      </c>
      <c r="I396" s="1">
        <f t="shared" si="26"/>
        <v>0.20388710943386673</v>
      </c>
      <c r="J396" s="1">
        <f t="shared" si="27"/>
        <v>0.25657207423960265</v>
      </c>
    </row>
    <row r="397" spans="1:10" x14ac:dyDescent="0.25">
      <c r="A397">
        <v>202112</v>
      </c>
      <c r="B397" t="s">
        <v>18</v>
      </c>
      <c r="C397">
        <v>21</v>
      </c>
      <c r="D397">
        <v>9</v>
      </c>
      <c r="E397">
        <v>1589</v>
      </c>
      <c r="F397">
        <v>370</v>
      </c>
      <c r="G397" s="1">
        <f t="shared" si="24"/>
        <v>0.23285084959093769</v>
      </c>
      <c r="H397" s="1">
        <f t="shared" si="25"/>
        <v>2.6344399618771604E-2</v>
      </c>
      <c r="I397" s="1">
        <f t="shared" si="26"/>
        <v>0.20650644997216608</v>
      </c>
      <c r="J397" s="1">
        <f t="shared" si="27"/>
        <v>0.25919524920970927</v>
      </c>
    </row>
    <row r="398" spans="1:10" x14ac:dyDescent="0.25">
      <c r="A398">
        <v>202113</v>
      </c>
      <c r="B398" t="s">
        <v>18</v>
      </c>
      <c r="C398">
        <v>16</v>
      </c>
      <c r="D398">
        <v>10</v>
      </c>
      <c r="E398">
        <v>1605</v>
      </c>
      <c r="F398">
        <v>380</v>
      </c>
      <c r="G398" s="1">
        <f t="shared" si="24"/>
        <v>0.2367601246105919</v>
      </c>
      <c r="H398" s="1">
        <f t="shared" si="25"/>
        <v>2.6473756506707836E-2</v>
      </c>
      <c r="I398" s="1">
        <f t="shared" si="26"/>
        <v>0.21028636810388407</v>
      </c>
      <c r="J398" s="1">
        <f t="shared" si="27"/>
        <v>0.26323388111729973</v>
      </c>
    </row>
    <row r="399" spans="1:10" x14ac:dyDescent="0.25">
      <c r="A399">
        <v>202114</v>
      </c>
      <c r="B399" t="s">
        <v>18</v>
      </c>
      <c r="C399">
        <v>16</v>
      </c>
      <c r="D399">
        <v>8</v>
      </c>
      <c r="E399">
        <v>1621</v>
      </c>
      <c r="F399">
        <v>388</v>
      </c>
      <c r="G399" s="1">
        <f t="shared" si="24"/>
        <v>0.23935842072794572</v>
      </c>
      <c r="H399" s="1">
        <f t="shared" si="25"/>
        <v>2.6514740452592164E-2</v>
      </c>
      <c r="I399" s="1">
        <f t="shared" si="26"/>
        <v>0.21284368027535355</v>
      </c>
      <c r="J399" s="1">
        <f t="shared" si="27"/>
        <v>0.26587316118053789</v>
      </c>
    </row>
    <row r="400" spans="1:10" x14ac:dyDescent="0.25">
      <c r="A400">
        <v>202115</v>
      </c>
      <c r="B400" t="s">
        <v>18</v>
      </c>
      <c r="C400">
        <v>8</v>
      </c>
      <c r="D400">
        <v>4</v>
      </c>
      <c r="E400">
        <v>1629</v>
      </c>
      <c r="F400">
        <v>392</v>
      </c>
      <c r="G400" s="1">
        <f t="shared" si="24"/>
        <v>0.24063842848373235</v>
      </c>
      <c r="H400" s="1">
        <f t="shared" si="25"/>
        <v>2.6533872329944575E-2</v>
      </c>
      <c r="I400" s="1">
        <f t="shared" si="26"/>
        <v>0.21410455615378776</v>
      </c>
      <c r="J400" s="1">
        <f t="shared" si="27"/>
        <v>0.26717230081367693</v>
      </c>
    </row>
    <row r="401" spans="1:10" x14ac:dyDescent="0.25">
      <c r="A401">
        <v>202116</v>
      </c>
      <c r="B401" t="s">
        <v>18</v>
      </c>
      <c r="C401">
        <v>8</v>
      </c>
      <c r="D401">
        <v>1</v>
      </c>
      <c r="E401">
        <v>1637</v>
      </c>
      <c r="F401">
        <v>393</v>
      </c>
      <c r="G401" s="1">
        <f t="shared" si="24"/>
        <v>0.24007330482590103</v>
      </c>
      <c r="H401" s="1">
        <f t="shared" si="25"/>
        <v>2.6431836935728592E-2</v>
      </c>
      <c r="I401" s="1">
        <f t="shared" si="26"/>
        <v>0.21364146789017244</v>
      </c>
      <c r="J401" s="1">
        <f t="shared" si="27"/>
        <v>0.26650514176162965</v>
      </c>
    </row>
    <row r="402" spans="1:10" x14ac:dyDescent="0.25">
      <c r="A402">
        <v>202117</v>
      </c>
      <c r="B402" t="s">
        <v>18</v>
      </c>
      <c r="C402">
        <v>9</v>
      </c>
      <c r="D402">
        <v>2</v>
      </c>
      <c r="E402">
        <v>1646</v>
      </c>
      <c r="F402">
        <v>395</v>
      </c>
      <c r="G402" s="1">
        <f t="shared" si="24"/>
        <v>0.2399756986634265</v>
      </c>
      <c r="H402" s="1">
        <f t="shared" si="25"/>
        <v>2.635307968435564E-2</v>
      </c>
      <c r="I402" s="1">
        <f t="shared" si="26"/>
        <v>0.21362261897907087</v>
      </c>
      <c r="J402" s="1">
        <f t="shared" si="27"/>
        <v>0.26632877834778212</v>
      </c>
    </row>
    <row r="403" spans="1:10" x14ac:dyDescent="0.25">
      <c r="A403">
        <v>202118</v>
      </c>
      <c r="B403" t="s">
        <v>18</v>
      </c>
      <c r="C403">
        <v>5</v>
      </c>
      <c r="D403">
        <v>1</v>
      </c>
      <c r="E403">
        <v>1651</v>
      </c>
      <c r="F403">
        <v>396</v>
      </c>
      <c r="G403" s="1">
        <f t="shared" si="24"/>
        <v>0.23985463355542097</v>
      </c>
      <c r="H403" s="1">
        <f t="shared" si="25"/>
        <v>2.6305222268179607E-2</v>
      </c>
      <c r="I403" s="1">
        <f t="shared" si="26"/>
        <v>0.21354941128724136</v>
      </c>
      <c r="J403" s="1">
        <f t="shared" si="27"/>
        <v>0.26615985582360058</v>
      </c>
    </row>
    <row r="404" spans="1:10" x14ac:dyDescent="0.25">
      <c r="A404">
        <v>202119</v>
      </c>
      <c r="B404" t="s">
        <v>18</v>
      </c>
      <c r="C404">
        <v>2</v>
      </c>
      <c r="D404">
        <v>0</v>
      </c>
      <c r="E404">
        <v>1653</v>
      </c>
      <c r="F404">
        <v>396</v>
      </c>
      <c r="G404" s="1">
        <f t="shared" si="24"/>
        <v>0.23956442831215971</v>
      </c>
      <c r="H404" s="1">
        <f t="shared" si="25"/>
        <v>2.6270320011064496E-2</v>
      </c>
      <c r="I404" s="1">
        <f t="shared" si="26"/>
        <v>0.21329410830109521</v>
      </c>
      <c r="J404" s="1">
        <f t="shared" si="27"/>
        <v>0.26583474832322418</v>
      </c>
    </row>
    <row r="405" spans="1:10" x14ac:dyDescent="0.25">
      <c r="A405">
        <v>202120</v>
      </c>
      <c r="B405" t="s">
        <v>18</v>
      </c>
      <c r="C405">
        <v>2</v>
      </c>
      <c r="D405">
        <v>2</v>
      </c>
      <c r="E405">
        <v>1655</v>
      </c>
      <c r="F405">
        <v>398</v>
      </c>
      <c r="G405" s="1">
        <f t="shared" si="24"/>
        <v>0.24048338368580061</v>
      </c>
      <c r="H405" s="1">
        <f t="shared" si="25"/>
        <v>2.631449772654023E-2</v>
      </c>
      <c r="I405" s="1">
        <f t="shared" si="26"/>
        <v>0.21416888595926037</v>
      </c>
      <c r="J405" s="1">
        <f t="shared" si="27"/>
        <v>0.26679788141234084</v>
      </c>
    </row>
    <row r="406" spans="1:10" x14ac:dyDescent="0.25">
      <c r="A406">
        <v>202121</v>
      </c>
      <c r="B406" t="s">
        <v>18</v>
      </c>
      <c r="C406">
        <v>1</v>
      </c>
      <c r="D406">
        <v>0</v>
      </c>
      <c r="E406">
        <v>1656</v>
      </c>
      <c r="F406">
        <v>398</v>
      </c>
      <c r="G406" s="1">
        <f t="shared" si="24"/>
        <v>0.24033816425120774</v>
      </c>
      <c r="H406" s="1">
        <f t="shared" si="25"/>
        <v>2.6297067937253095E-2</v>
      </c>
      <c r="I406" s="1">
        <f t="shared" si="26"/>
        <v>0.21404109631395465</v>
      </c>
      <c r="J406" s="1">
        <f t="shared" si="27"/>
        <v>0.26663523218846086</v>
      </c>
    </row>
    <row r="407" spans="1:10" x14ac:dyDescent="0.25">
      <c r="A407">
        <v>202125</v>
      </c>
      <c r="B407" t="s">
        <v>18</v>
      </c>
      <c r="C407">
        <v>1</v>
      </c>
      <c r="D407">
        <v>0</v>
      </c>
      <c r="E407">
        <v>1657</v>
      </c>
      <c r="F407">
        <v>398</v>
      </c>
      <c r="G407" s="1">
        <f t="shared" si="24"/>
        <v>0.24019312009656005</v>
      </c>
      <c r="H407" s="1">
        <f t="shared" si="25"/>
        <v>2.627966095275637E-2</v>
      </c>
      <c r="I407" s="1">
        <f t="shared" si="26"/>
        <v>0.21391345914380366</v>
      </c>
      <c r="J407" s="1">
        <f t="shared" si="27"/>
        <v>0.26647278104931643</v>
      </c>
    </row>
    <row r="408" spans="1:10" x14ac:dyDescent="0.25">
      <c r="A408">
        <v>202126</v>
      </c>
      <c r="B408" t="s">
        <v>18</v>
      </c>
      <c r="C408">
        <v>1</v>
      </c>
      <c r="D408">
        <v>0</v>
      </c>
      <c r="E408">
        <v>1658</v>
      </c>
      <c r="F408">
        <v>398</v>
      </c>
      <c r="G408" s="1">
        <f t="shared" si="24"/>
        <v>0.24004825090470447</v>
      </c>
      <c r="H408" s="1">
        <f t="shared" si="25"/>
        <v>2.6262276728738255E-2</v>
      </c>
      <c r="I408" s="1">
        <f t="shared" si="26"/>
        <v>0.2137859741759662</v>
      </c>
      <c r="J408" s="1">
        <f t="shared" si="27"/>
        <v>0.26631052763344271</v>
      </c>
    </row>
    <row r="409" spans="1:10" x14ac:dyDescent="0.25">
      <c r="A409">
        <v>202134</v>
      </c>
      <c r="B409" t="s">
        <v>18</v>
      </c>
      <c r="C409">
        <v>1</v>
      </c>
      <c r="D409">
        <v>0</v>
      </c>
      <c r="E409">
        <v>1659</v>
      </c>
      <c r="F409">
        <v>398</v>
      </c>
      <c r="G409" s="1">
        <f t="shared" si="24"/>
        <v>0.23990355635925256</v>
      </c>
      <c r="H409" s="1">
        <f t="shared" si="25"/>
        <v>2.6244915221000836E-2</v>
      </c>
      <c r="I409" s="1">
        <f t="shared" si="26"/>
        <v>0.21365864113825173</v>
      </c>
      <c r="J409" s="1">
        <f t="shared" si="27"/>
        <v>0.2661484715802534</v>
      </c>
    </row>
    <row r="410" spans="1:10" x14ac:dyDescent="0.25">
      <c r="A410">
        <v>202135</v>
      </c>
      <c r="B410" t="s">
        <v>18</v>
      </c>
      <c r="C410">
        <v>2</v>
      </c>
      <c r="D410">
        <v>0</v>
      </c>
      <c r="E410">
        <v>1661</v>
      </c>
      <c r="F410">
        <v>398</v>
      </c>
      <c r="G410" s="1">
        <f t="shared" si="24"/>
        <v>0.23961468994581578</v>
      </c>
      <c r="H410" s="1">
        <f t="shared" si="25"/>
        <v>2.6210260178143582E-2</v>
      </c>
      <c r="I410" s="1">
        <f t="shared" si="26"/>
        <v>0.21340442976767221</v>
      </c>
      <c r="J410" s="1">
        <f t="shared" si="27"/>
        <v>0.26582495012395935</v>
      </c>
    </row>
    <row r="411" spans="1:10" x14ac:dyDescent="0.25">
      <c r="A411">
        <v>202136</v>
      </c>
      <c r="B411" t="s">
        <v>18</v>
      </c>
      <c r="C411">
        <v>1</v>
      </c>
      <c r="D411">
        <v>0</v>
      </c>
      <c r="E411">
        <v>1662</v>
      </c>
      <c r="F411">
        <v>398</v>
      </c>
      <c r="G411" s="1">
        <f t="shared" si="24"/>
        <v>0.23947051744885681</v>
      </c>
      <c r="H411" s="1">
        <f t="shared" si="25"/>
        <v>2.6192966555193965E-2</v>
      </c>
      <c r="I411" s="1">
        <f t="shared" si="26"/>
        <v>0.21327755089366285</v>
      </c>
      <c r="J411" s="1">
        <f t="shared" si="27"/>
        <v>0.26566348400405077</v>
      </c>
    </row>
    <row r="412" spans="1:10" x14ac:dyDescent="0.25">
      <c r="A412">
        <v>202137</v>
      </c>
      <c r="B412" t="s">
        <v>18</v>
      </c>
      <c r="C412">
        <v>0</v>
      </c>
      <c r="D412">
        <v>1</v>
      </c>
      <c r="E412">
        <v>1662</v>
      </c>
      <c r="F412">
        <v>399</v>
      </c>
      <c r="G412" s="1">
        <f t="shared" si="24"/>
        <v>0.24007220216606498</v>
      </c>
      <c r="H412" s="1">
        <f t="shared" si="25"/>
        <v>2.6232216374214062E-2</v>
      </c>
      <c r="I412" s="1">
        <f t="shared" si="26"/>
        <v>0.21383998579185093</v>
      </c>
      <c r="J412" s="1">
        <f t="shared" si="27"/>
        <v>0.26630441854027903</v>
      </c>
    </row>
    <row r="413" spans="1:10" x14ac:dyDescent="0.25">
      <c r="A413">
        <v>202138</v>
      </c>
      <c r="B413" t="s">
        <v>18</v>
      </c>
      <c r="C413">
        <v>2</v>
      </c>
      <c r="D413">
        <v>0</v>
      </c>
      <c r="E413">
        <v>1664</v>
      </c>
      <c r="F413">
        <v>399</v>
      </c>
      <c r="G413" s="1">
        <f t="shared" si="24"/>
        <v>0.23978365384615385</v>
      </c>
      <c r="H413" s="1">
        <f t="shared" si="25"/>
        <v>2.6197638814801322E-2</v>
      </c>
      <c r="I413" s="1">
        <f t="shared" si="26"/>
        <v>0.21358601503135252</v>
      </c>
      <c r="J413" s="1">
        <f t="shared" si="27"/>
        <v>0.26598129266095516</v>
      </c>
    </row>
    <row r="414" spans="1:10" x14ac:dyDescent="0.25">
      <c r="A414">
        <v>202139</v>
      </c>
      <c r="B414" t="s">
        <v>18</v>
      </c>
      <c r="C414">
        <v>1</v>
      </c>
      <c r="D414">
        <v>1</v>
      </c>
      <c r="E414">
        <v>1665</v>
      </c>
      <c r="F414">
        <v>400</v>
      </c>
      <c r="G414" s="1">
        <f t="shared" si="24"/>
        <v>0.24024024024024024</v>
      </c>
      <c r="H414" s="1">
        <f t="shared" si="25"/>
        <v>2.6219520087113687E-2</v>
      </c>
      <c r="I414" s="1">
        <f t="shared" si="26"/>
        <v>0.21402072015312656</v>
      </c>
      <c r="J414" s="1">
        <f t="shared" si="27"/>
        <v>0.26645976032735391</v>
      </c>
    </row>
    <row r="415" spans="1:10" x14ac:dyDescent="0.25">
      <c r="A415">
        <v>202141</v>
      </c>
      <c r="B415" t="s">
        <v>18</v>
      </c>
      <c r="C415">
        <v>6</v>
      </c>
      <c r="D415">
        <v>0</v>
      </c>
      <c r="E415">
        <v>1671</v>
      </c>
      <c r="F415">
        <v>400</v>
      </c>
      <c r="G415" s="1">
        <f t="shared" si="24"/>
        <v>0.23937761819269898</v>
      </c>
      <c r="H415" s="1">
        <f t="shared" si="25"/>
        <v>2.6116287545503578E-2</v>
      </c>
      <c r="I415" s="1">
        <f t="shared" si="26"/>
        <v>0.21326133064719541</v>
      </c>
      <c r="J415" s="1">
        <f t="shared" si="27"/>
        <v>0.26549390573820258</v>
      </c>
    </row>
    <row r="416" spans="1:10" x14ac:dyDescent="0.25">
      <c r="A416">
        <v>202142</v>
      </c>
      <c r="B416" t="s">
        <v>18</v>
      </c>
      <c r="C416">
        <v>7</v>
      </c>
      <c r="D416">
        <v>2</v>
      </c>
      <c r="E416">
        <v>1678</v>
      </c>
      <c r="F416">
        <v>402</v>
      </c>
      <c r="G416" s="1">
        <f t="shared" si="24"/>
        <v>0.2395709177592372</v>
      </c>
      <c r="H416" s="1">
        <f t="shared" si="25"/>
        <v>2.6074310363288042E-2</v>
      </c>
      <c r="I416" s="1">
        <f t="shared" si="26"/>
        <v>0.21349660739594917</v>
      </c>
      <c r="J416" s="1">
        <f t="shared" si="27"/>
        <v>0.26564522812252522</v>
      </c>
    </row>
    <row r="417" spans="1:10" x14ac:dyDescent="0.25">
      <c r="A417">
        <v>202143</v>
      </c>
      <c r="B417" t="s">
        <v>18</v>
      </c>
      <c r="C417">
        <v>7</v>
      </c>
      <c r="D417">
        <v>1</v>
      </c>
      <c r="E417">
        <v>1685</v>
      </c>
      <c r="F417">
        <v>403</v>
      </c>
      <c r="G417" s="1">
        <f t="shared" si="24"/>
        <v>0.23916913946587537</v>
      </c>
      <c r="H417" s="1">
        <f t="shared" si="25"/>
        <v>2.5994052023405958E-2</v>
      </c>
      <c r="I417" s="1">
        <f t="shared" si="26"/>
        <v>0.21317508744246941</v>
      </c>
      <c r="J417" s="1">
        <f t="shared" si="27"/>
        <v>0.2651631914892813</v>
      </c>
    </row>
    <row r="418" spans="1:10" x14ac:dyDescent="0.25">
      <c r="A418">
        <v>202144</v>
      </c>
      <c r="B418" t="s">
        <v>18</v>
      </c>
      <c r="C418">
        <v>19</v>
      </c>
      <c r="D418">
        <v>4</v>
      </c>
      <c r="E418">
        <v>1704</v>
      </c>
      <c r="F418">
        <v>407</v>
      </c>
      <c r="G418" s="1">
        <f t="shared" si="24"/>
        <v>0.23884976525821597</v>
      </c>
      <c r="H418" s="1">
        <f t="shared" si="25"/>
        <v>2.5828132576030116E-2</v>
      </c>
      <c r="I418" s="1">
        <f t="shared" si="26"/>
        <v>0.21302163268218585</v>
      </c>
      <c r="J418" s="1">
        <f t="shared" si="27"/>
        <v>0.26467789783424611</v>
      </c>
    </row>
    <row r="419" spans="1:10" x14ac:dyDescent="0.25">
      <c r="A419">
        <v>202145</v>
      </c>
      <c r="B419" t="s">
        <v>18</v>
      </c>
      <c r="C419">
        <v>28</v>
      </c>
      <c r="D419">
        <v>7</v>
      </c>
      <c r="E419">
        <v>1732</v>
      </c>
      <c r="F419">
        <v>414</v>
      </c>
      <c r="G419" s="1">
        <f t="shared" si="24"/>
        <v>0.23903002309468821</v>
      </c>
      <c r="H419" s="1">
        <f t="shared" si="25"/>
        <v>2.5630039128658636E-2</v>
      </c>
      <c r="I419" s="1">
        <f t="shared" si="26"/>
        <v>0.21339998396602958</v>
      </c>
      <c r="J419" s="1">
        <f t="shared" si="27"/>
        <v>0.26466006222334687</v>
      </c>
    </row>
    <row r="420" spans="1:10" x14ac:dyDescent="0.25">
      <c r="A420">
        <v>202146</v>
      </c>
      <c r="B420" t="s">
        <v>18</v>
      </c>
      <c r="C420">
        <v>34</v>
      </c>
      <c r="D420">
        <v>8</v>
      </c>
      <c r="E420">
        <v>1766</v>
      </c>
      <c r="F420">
        <v>422</v>
      </c>
      <c r="G420" s="1">
        <f t="shared" si="24"/>
        <v>0.23895809739524349</v>
      </c>
      <c r="H420" s="1">
        <f t="shared" si="25"/>
        <v>2.5377562545240196E-2</v>
      </c>
      <c r="I420" s="1">
        <f t="shared" si="26"/>
        <v>0.21358053485000328</v>
      </c>
      <c r="J420" s="1">
        <f t="shared" si="27"/>
        <v>0.26433565994048369</v>
      </c>
    </row>
    <row r="421" spans="1:10" x14ac:dyDescent="0.25">
      <c r="A421">
        <v>202147</v>
      </c>
      <c r="B421" t="s">
        <v>18</v>
      </c>
      <c r="C421">
        <v>20</v>
      </c>
      <c r="D421">
        <v>4</v>
      </c>
      <c r="E421">
        <v>1786</v>
      </c>
      <c r="F421">
        <v>426</v>
      </c>
      <c r="G421" s="1">
        <f t="shared" si="24"/>
        <v>0.23852183650615902</v>
      </c>
      <c r="H421" s="1">
        <f t="shared" si="25"/>
        <v>2.5207585585669212E-2</v>
      </c>
      <c r="I421" s="1">
        <f t="shared" si="26"/>
        <v>0.21331425092048981</v>
      </c>
      <c r="J421" s="1">
        <f t="shared" si="27"/>
        <v>0.26372942209182826</v>
      </c>
    </row>
    <row r="422" spans="1:10" x14ac:dyDescent="0.25">
      <c r="A422">
        <v>202148</v>
      </c>
      <c r="B422" t="s">
        <v>18</v>
      </c>
      <c r="C422">
        <v>26</v>
      </c>
      <c r="D422">
        <v>5</v>
      </c>
      <c r="E422">
        <v>1812</v>
      </c>
      <c r="F422">
        <v>431</v>
      </c>
      <c r="G422" s="1">
        <f t="shared" si="24"/>
        <v>0.23785871964679911</v>
      </c>
      <c r="H422" s="1">
        <f t="shared" si="25"/>
        <v>2.4984580001582234E-2</v>
      </c>
      <c r="I422" s="1">
        <f t="shared" si="26"/>
        <v>0.21287413964521687</v>
      </c>
      <c r="J422" s="1">
        <f t="shared" si="27"/>
        <v>0.26284329964838132</v>
      </c>
    </row>
    <row r="423" spans="1:10" x14ac:dyDescent="0.25">
      <c r="A423">
        <v>202149</v>
      </c>
      <c r="B423" t="s">
        <v>18</v>
      </c>
      <c r="C423">
        <v>28</v>
      </c>
      <c r="D423">
        <v>6</v>
      </c>
      <c r="E423">
        <v>1840</v>
      </c>
      <c r="F423">
        <v>437</v>
      </c>
      <c r="G423" s="1">
        <f t="shared" si="24"/>
        <v>0.23749999999999999</v>
      </c>
      <c r="H423" s="1">
        <f t="shared" si="25"/>
        <v>2.4771458089292309E-2</v>
      </c>
      <c r="I423" s="1">
        <f t="shared" si="26"/>
        <v>0.21272854191070767</v>
      </c>
      <c r="J423" s="1">
        <f t="shared" si="27"/>
        <v>0.26227145808929231</v>
      </c>
    </row>
    <row r="424" spans="1:10" x14ac:dyDescent="0.25">
      <c r="A424">
        <v>202150</v>
      </c>
      <c r="B424" t="s">
        <v>18</v>
      </c>
      <c r="C424">
        <v>17</v>
      </c>
      <c r="D424">
        <v>12</v>
      </c>
      <c r="E424">
        <v>1857</v>
      </c>
      <c r="F424">
        <v>449</v>
      </c>
      <c r="G424" s="1">
        <f t="shared" si="24"/>
        <v>0.24178782983306407</v>
      </c>
      <c r="H424" s="1">
        <f t="shared" si="25"/>
        <v>2.4922467465352628E-2</v>
      </c>
      <c r="I424" s="1">
        <f t="shared" si="26"/>
        <v>0.21686536236771145</v>
      </c>
      <c r="J424" s="1">
        <f t="shared" si="27"/>
        <v>0.26671029729841672</v>
      </c>
    </row>
    <row r="425" spans="1:10" x14ac:dyDescent="0.25">
      <c r="A425">
        <v>202151</v>
      </c>
      <c r="B425" t="s">
        <v>18</v>
      </c>
      <c r="C425">
        <v>8</v>
      </c>
      <c r="D425">
        <v>6</v>
      </c>
      <c r="E425">
        <v>1865</v>
      </c>
      <c r="F425">
        <v>455</v>
      </c>
      <c r="G425" s="1">
        <f t="shared" si="24"/>
        <v>0.24396782841823056</v>
      </c>
      <c r="H425" s="1">
        <f t="shared" si="25"/>
        <v>2.5002734425659302E-2</v>
      </c>
      <c r="I425" s="1">
        <f t="shared" si="26"/>
        <v>0.21896509399257125</v>
      </c>
      <c r="J425" s="1">
        <f t="shared" si="27"/>
        <v>0.26897056284388987</v>
      </c>
    </row>
    <row r="426" spans="1:10" x14ac:dyDescent="0.25">
      <c r="A426">
        <v>202152</v>
      </c>
      <c r="B426" t="s">
        <v>18</v>
      </c>
      <c r="C426">
        <v>3</v>
      </c>
      <c r="D426">
        <v>2</v>
      </c>
      <c r="E426">
        <v>1868</v>
      </c>
      <c r="F426">
        <v>457</v>
      </c>
      <c r="G426" s="1">
        <f t="shared" si="24"/>
        <v>0.24464668094218414</v>
      </c>
      <c r="H426" s="1">
        <f t="shared" si="25"/>
        <v>2.502420805381194E-2</v>
      </c>
      <c r="I426" s="1">
        <f t="shared" si="26"/>
        <v>0.21962247288837219</v>
      </c>
      <c r="J426" s="1">
        <f t="shared" si="27"/>
        <v>0.26967088899599606</v>
      </c>
    </row>
    <row r="427" spans="1:10" x14ac:dyDescent="0.25">
      <c r="A427">
        <v>202201</v>
      </c>
      <c r="B427" t="s">
        <v>18</v>
      </c>
      <c r="C427">
        <v>10</v>
      </c>
      <c r="D427">
        <v>2</v>
      </c>
      <c r="E427">
        <v>1878</v>
      </c>
      <c r="F427">
        <v>459</v>
      </c>
      <c r="G427" s="1">
        <f t="shared" si="24"/>
        <v>0.24440894568690097</v>
      </c>
      <c r="H427" s="1">
        <f t="shared" si="25"/>
        <v>2.4942982868188277E-2</v>
      </c>
      <c r="I427" s="1">
        <f t="shared" si="26"/>
        <v>0.2194659628187127</v>
      </c>
      <c r="J427" s="1">
        <f t="shared" si="27"/>
        <v>0.26935192855508927</v>
      </c>
    </row>
    <row r="428" spans="1:10" x14ac:dyDescent="0.25">
      <c r="A428">
        <v>202202</v>
      </c>
      <c r="B428" t="s">
        <v>18</v>
      </c>
      <c r="C428">
        <v>6</v>
      </c>
      <c r="D428">
        <v>2</v>
      </c>
      <c r="E428">
        <v>1884</v>
      </c>
      <c r="F428">
        <v>461</v>
      </c>
      <c r="G428" s="1">
        <f t="shared" si="24"/>
        <v>0.24469214437367304</v>
      </c>
      <c r="H428" s="1">
        <f t="shared" si="25"/>
        <v>2.4920491864334985E-2</v>
      </c>
      <c r="I428" s="1">
        <f t="shared" si="26"/>
        <v>0.21977165250933806</v>
      </c>
      <c r="J428" s="1">
        <f t="shared" si="27"/>
        <v>0.26961263623800802</v>
      </c>
    </row>
    <row r="429" spans="1:10" x14ac:dyDescent="0.25">
      <c r="A429">
        <v>202203</v>
      </c>
      <c r="B429" t="s">
        <v>18</v>
      </c>
      <c r="C429">
        <v>12</v>
      </c>
      <c r="D429">
        <v>2</v>
      </c>
      <c r="E429">
        <v>1896</v>
      </c>
      <c r="F429">
        <v>463</v>
      </c>
      <c r="G429" s="1">
        <f t="shared" si="24"/>
        <v>0.24419831223628691</v>
      </c>
      <c r="H429" s="1">
        <f t="shared" si="25"/>
        <v>2.4811500977097188E-2</v>
      </c>
      <c r="I429" s="1">
        <f t="shared" si="26"/>
        <v>0.21938681125918971</v>
      </c>
      <c r="J429" s="1">
        <f t="shared" si="27"/>
        <v>0.26900981321338407</v>
      </c>
    </row>
    <row r="430" spans="1:10" x14ac:dyDescent="0.25">
      <c r="A430">
        <v>202204</v>
      </c>
      <c r="B430" t="s">
        <v>18</v>
      </c>
      <c r="C430">
        <v>23</v>
      </c>
      <c r="D430">
        <v>4</v>
      </c>
      <c r="E430">
        <v>1919</v>
      </c>
      <c r="F430">
        <v>467</v>
      </c>
      <c r="G430" s="1">
        <f t="shared" si="24"/>
        <v>0.2433559145388223</v>
      </c>
      <c r="H430" s="1">
        <f t="shared" si="25"/>
        <v>2.4611453853428087E-2</v>
      </c>
      <c r="I430" s="1">
        <f t="shared" si="26"/>
        <v>0.21874446068539422</v>
      </c>
      <c r="J430" s="1">
        <f t="shared" si="27"/>
        <v>0.26796736839225038</v>
      </c>
    </row>
    <row r="431" spans="1:10" x14ac:dyDescent="0.25">
      <c r="A431">
        <v>202205</v>
      </c>
      <c r="B431" t="s">
        <v>18</v>
      </c>
      <c r="C431">
        <v>46</v>
      </c>
      <c r="D431">
        <v>3</v>
      </c>
      <c r="E431">
        <v>1965</v>
      </c>
      <c r="F431">
        <v>470</v>
      </c>
      <c r="G431" s="1">
        <f t="shared" si="24"/>
        <v>0.23918575063613232</v>
      </c>
      <c r="H431" s="1">
        <f t="shared" si="25"/>
        <v>2.4071915544792075E-2</v>
      </c>
      <c r="I431" s="1">
        <f t="shared" si="26"/>
        <v>0.21511383509134024</v>
      </c>
      <c r="J431" s="1">
        <f t="shared" si="27"/>
        <v>0.26325766618092439</v>
      </c>
    </row>
    <row r="432" spans="1:10" x14ac:dyDescent="0.25">
      <c r="A432">
        <v>202206</v>
      </c>
      <c r="B432" t="s">
        <v>18</v>
      </c>
      <c r="C432">
        <v>52</v>
      </c>
      <c r="D432">
        <v>7</v>
      </c>
      <c r="E432">
        <v>2017</v>
      </c>
      <c r="F432">
        <v>477</v>
      </c>
      <c r="G432" s="1">
        <f t="shared" si="24"/>
        <v>0.23648983639067922</v>
      </c>
      <c r="H432" s="1">
        <f t="shared" si="25"/>
        <v>2.3599599790483296E-2</v>
      </c>
      <c r="I432" s="1">
        <f t="shared" si="26"/>
        <v>0.21289023660019593</v>
      </c>
      <c r="J432" s="1">
        <f t="shared" si="27"/>
        <v>0.26008943618116254</v>
      </c>
    </row>
    <row r="433" spans="1:10" x14ac:dyDescent="0.25">
      <c r="A433">
        <v>202207</v>
      </c>
      <c r="B433" t="s">
        <v>18</v>
      </c>
      <c r="C433">
        <v>39</v>
      </c>
      <c r="D433">
        <v>10</v>
      </c>
      <c r="E433">
        <v>2056</v>
      </c>
      <c r="F433">
        <v>487</v>
      </c>
      <c r="G433" s="1">
        <f t="shared" si="24"/>
        <v>0.23686770428015563</v>
      </c>
      <c r="H433" s="1">
        <f t="shared" si="25"/>
        <v>2.3396940281523417E-2</v>
      </c>
      <c r="I433" s="1">
        <f t="shared" si="26"/>
        <v>0.21347076399863221</v>
      </c>
      <c r="J433" s="1">
        <f t="shared" si="27"/>
        <v>0.26026464456167903</v>
      </c>
    </row>
    <row r="434" spans="1:10" x14ac:dyDescent="0.25">
      <c r="A434">
        <v>202208</v>
      </c>
      <c r="B434" t="s">
        <v>18</v>
      </c>
      <c r="C434">
        <v>32</v>
      </c>
      <c r="D434">
        <v>6</v>
      </c>
      <c r="E434">
        <v>2088</v>
      </c>
      <c r="F434">
        <v>493</v>
      </c>
      <c r="G434" s="1">
        <f t="shared" si="24"/>
        <v>0.2361111111111111</v>
      </c>
      <c r="H434" s="1">
        <f t="shared" si="25"/>
        <v>2.3172761499281391E-2</v>
      </c>
      <c r="I434" s="1">
        <f t="shared" si="26"/>
        <v>0.21293834961182972</v>
      </c>
      <c r="J434" s="1">
        <f t="shared" si="27"/>
        <v>0.25928387261039249</v>
      </c>
    </row>
    <row r="435" spans="1:10" x14ac:dyDescent="0.25">
      <c r="A435">
        <v>202209</v>
      </c>
      <c r="B435" t="s">
        <v>18</v>
      </c>
      <c r="C435">
        <v>25</v>
      </c>
      <c r="D435">
        <v>7</v>
      </c>
      <c r="E435">
        <v>2113</v>
      </c>
      <c r="F435">
        <v>500</v>
      </c>
      <c r="G435" s="1">
        <f t="shared" si="24"/>
        <v>0.23663038334122102</v>
      </c>
      <c r="H435" s="1">
        <f t="shared" si="25"/>
        <v>2.3065428799913593E-2</v>
      </c>
      <c r="I435" s="1">
        <f t="shared" si="26"/>
        <v>0.21356495454130742</v>
      </c>
      <c r="J435" s="1">
        <f t="shared" si="27"/>
        <v>0.25969581214113463</v>
      </c>
    </row>
    <row r="436" spans="1:10" x14ac:dyDescent="0.25">
      <c r="A436">
        <v>202210</v>
      </c>
      <c r="B436" t="s">
        <v>18</v>
      </c>
      <c r="C436">
        <v>36</v>
      </c>
      <c r="D436">
        <v>7</v>
      </c>
      <c r="E436">
        <v>2149</v>
      </c>
      <c r="F436">
        <v>507</v>
      </c>
      <c r="G436" s="1">
        <f t="shared" si="24"/>
        <v>0.2359236854350861</v>
      </c>
      <c r="H436" s="1">
        <f t="shared" si="25"/>
        <v>2.2830712394161942E-2</v>
      </c>
      <c r="I436" s="1">
        <f t="shared" si="26"/>
        <v>0.21309297304092417</v>
      </c>
      <c r="J436" s="1">
        <f t="shared" si="27"/>
        <v>0.25875439782924803</v>
      </c>
    </row>
    <row r="437" spans="1:10" x14ac:dyDescent="0.25">
      <c r="A437">
        <v>202211</v>
      </c>
      <c r="B437" t="s">
        <v>18</v>
      </c>
      <c r="C437">
        <v>31</v>
      </c>
      <c r="D437">
        <v>3</v>
      </c>
      <c r="E437">
        <v>2180</v>
      </c>
      <c r="F437">
        <v>510</v>
      </c>
      <c r="G437" s="1">
        <f t="shared" si="24"/>
        <v>0.23394495412844038</v>
      </c>
      <c r="H437" s="1">
        <f t="shared" si="25"/>
        <v>2.2554466509435128E-2</v>
      </c>
      <c r="I437" s="1">
        <f t="shared" si="26"/>
        <v>0.21139048761900525</v>
      </c>
      <c r="J437" s="1">
        <f t="shared" si="27"/>
        <v>0.25649942063787551</v>
      </c>
    </row>
    <row r="438" spans="1:10" x14ac:dyDescent="0.25">
      <c r="A438">
        <v>202212</v>
      </c>
      <c r="B438" t="s">
        <v>18</v>
      </c>
      <c r="C438">
        <v>22</v>
      </c>
      <c r="D438">
        <v>1</v>
      </c>
      <c r="E438">
        <v>2202</v>
      </c>
      <c r="F438">
        <v>511</v>
      </c>
      <c r="G438" s="1">
        <f t="shared" si="24"/>
        <v>0.23206176203451409</v>
      </c>
      <c r="H438" s="1">
        <f t="shared" si="25"/>
        <v>2.2333945208251334E-2</v>
      </c>
      <c r="I438" s="1">
        <f t="shared" si="26"/>
        <v>0.20972781682626276</v>
      </c>
      <c r="J438" s="1">
        <f t="shared" si="27"/>
        <v>0.25439570724276545</v>
      </c>
    </row>
    <row r="439" spans="1:10" x14ac:dyDescent="0.25">
      <c r="A439">
        <v>202213</v>
      </c>
      <c r="B439" t="s">
        <v>18</v>
      </c>
      <c r="C439">
        <v>20</v>
      </c>
      <c r="D439">
        <v>4</v>
      </c>
      <c r="E439">
        <v>2222</v>
      </c>
      <c r="F439">
        <v>515</v>
      </c>
      <c r="G439" s="1">
        <f t="shared" si="24"/>
        <v>0.23177317731773178</v>
      </c>
      <c r="H439" s="1">
        <f t="shared" si="25"/>
        <v>2.2216774280479391E-2</v>
      </c>
      <c r="I439" s="1">
        <f t="shared" si="26"/>
        <v>0.2095564030372524</v>
      </c>
      <c r="J439" s="1">
        <f t="shared" si="27"/>
        <v>0.25398995159821119</v>
      </c>
    </row>
    <row r="440" spans="1:10" x14ac:dyDescent="0.25">
      <c r="A440">
        <v>202214</v>
      </c>
      <c r="B440" t="s">
        <v>18</v>
      </c>
      <c r="C440">
        <v>18</v>
      </c>
      <c r="D440">
        <v>1</v>
      </c>
      <c r="E440">
        <v>2240</v>
      </c>
      <c r="F440">
        <v>516</v>
      </c>
      <c r="G440" s="1">
        <f t="shared" si="24"/>
        <v>0.23035714285714284</v>
      </c>
      <c r="H440" s="1">
        <f t="shared" si="25"/>
        <v>2.2046949193709319E-2</v>
      </c>
      <c r="I440" s="1">
        <f t="shared" si="26"/>
        <v>0.20831019366343353</v>
      </c>
      <c r="J440" s="1">
        <f t="shared" si="27"/>
        <v>0.25240409205085218</v>
      </c>
    </row>
    <row r="441" spans="1:10" x14ac:dyDescent="0.25">
      <c r="A441">
        <v>202215</v>
      </c>
      <c r="B441" t="s">
        <v>18</v>
      </c>
      <c r="C441">
        <v>13</v>
      </c>
      <c r="D441">
        <v>2</v>
      </c>
      <c r="E441">
        <v>2253</v>
      </c>
      <c r="F441">
        <v>518</v>
      </c>
      <c r="G441" s="1">
        <f t="shared" si="24"/>
        <v>0.22991566799822458</v>
      </c>
      <c r="H441" s="1">
        <f t="shared" si="25"/>
        <v>2.1958234893116213E-2</v>
      </c>
      <c r="I441" s="1">
        <f t="shared" si="26"/>
        <v>0.20795743310510836</v>
      </c>
      <c r="J441" s="1">
        <f t="shared" si="27"/>
        <v>0.25187390289134082</v>
      </c>
    </row>
    <row r="442" spans="1:10" x14ac:dyDescent="0.25">
      <c r="A442">
        <v>202216</v>
      </c>
      <c r="B442" t="s">
        <v>18</v>
      </c>
      <c r="C442">
        <v>14</v>
      </c>
      <c r="D442">
        <v>3</v>
      </c>
      <c r="E442">
        <v>2267</v>
      </c>
      <c r="F442">
        <v>521</v>
      </c>
      <c r="G442" s="1">
        <f t="shared" si="24"/>
        <v>0.22981914424349362</v>
      </c>
      <c r="H442" s="1">
        <f t="shared" si="25"/>
        <v>2.1884873343933846E-2</v>
      </c>
      <c r="I442" s="1">
        <f t="shared" si="26"/>
        <v>0.20793427089955976</v>
      </c>
      <c r="J442" s="1">
        <f t="shared" si="27"/>
        <v>0.25170401758742744</v>
      </c>
    </row>
    <row r="443" spans="1:10" x14ac:dyDescent="0.25">
      <c r="A443">
        <v>202217</v>
      </c>
      <c r="B443" t="s">
        <v>18</v>
      </c>
      <c r="C443">
        <v>9</v>
      </c>
      <c r="D443">
        <v>2</v>
      </c>
      <c r="E443">
        <v>2276</v>
      </c>
      <c r="F443">
        <v>523</v>
      </c>
      <c r="G443" s="1">
        <f t="shared" si="24"/>
        <v>0.22978910369068542</v>
      </c>
      <c r="H443" s="1">
        <f t="shared" si="25"/>
        <v>2.1839866454677025E-2</v>
      </c>
      <c r="I443" s="1">
        <f t="shared" si="26"/>
        <v>0.20794923723600839</v>
      </c>
      <c r="J443" s="1">
        <f t="shared" si="27"/>
        <v>0.25162897014536245</v>
      </c>
    </row>
    <row r="444" spans="1:10" x14ac:dyDescent="0.25">
      <c r="A444">
        <v>202218</v>
      </c>
      <c r="B444" t="s">
        <v>18</v>
      </c>
      <c r="C444">
        <v>6</v>
      </c>
      <c r="D444">
        <v>1</v>
      </c>
      <c r="E444">
        <v>2282</v>
      </c>
      <c r="F444">
        <v>524</v>
      </c>
      <c r="G444" s="1">
        <f t="shared" si="24"/>
        <v>0.22962313759859773</v>
      </c>
      <c r="H444" s="1">
        <f t="shared" si="25"/>
        <v>2.1801786785703874E-2</v>
      </c>
      <c r="I444" s="1">
        <f t="shared" si="26"/>
        <v>0.20782135081289385</v>
      </c>
      <c r="J444" s="1">
        <f t="shared" si="27"/>
        <v>0.25142492438430158</v>
      </c>
    </row>
    <row r="445" spans="1:10" x14ac:dyDescent="0.25">
      <c r="A445">
        <v>202219</v>
      </c>
      <c r="B445" t="s">
        <v>18</v>
      </c>
      <c r="C445">
        <v>1</v>
      </c>
      <c r="D445">
        <v>0</v>
      </c>
      <c r="E445">
        <v>2283</v>
      </c>
      <c r="F445">
        <v>524</v>
      </c>
      <c r="G445" s="1">
        <f t="shared" si="24"/>
        <v>0.22952255803766974</v>
      </c>
      <c r="H445" s="1">
        <f t="shared" si="25"/>
        <v>2.1791345875087329E-2</v>
      </c>
      <c r="I445" s="1">
        <f t="shared" si="26"/>
        <v>0.20773121216258242</v>
      </c>
      <c r="J445" s="1">
        <f t="shared" si="27"/>
        <v>0.2513139039127571</v>
      </c>
    </row>
    <row r="446" spans="1:10" x14ac:dyDescent="0.25">
      <c r="A446">
        <v>202220</v>
      </c>
      <c r="B446" t="s">
        <v>18</v>
      </c>
      <c r="C446">
        <v>1</v>
      </c>
      <c r="D446">
        <v>0</v>
      </c>
      <c r="E446">
        <v>2284</v>
      </c>
      <c r="F446">
        <v>524</v>
      </c>
      <c r="G446" s="1">
        <f t="shared" si="24"/>
        <v>0.22942206654991243</v>
      </c>
      <c r="H446" s="1">
        <f t="shared" si="25"/>
        <v>2.1780914850853521E-2</v>
      </c>
      <c r="I446" s="1">
        <f t="shared" si="26"/>
        <v>0.20764115169905892</v>
      </c>
      <c r="J446" s="1">
        <f t="shared" si="27"/>
        <v>0.25120298140076597</v>
      </c>
    </row>
    <row r="447" spans="1:10" x14ac:dyDescent="0.25">
      <c r="A447">
        <v>202221</v>
      </c>
      <c r="B447" t="s">
        <v>18</v>
      </c>
      <c r="C447">
        <v>2</v>
      </c>
      <c r="D447">
        <v>1</v>
      </c>
      <c r="E447">
        <v>2286</v>
      </c>
      <c r="F447">
        <v>525</v>
      </c>
      <c r="G447" s="1">
        <f t="shared" si="24"/>
        <v>0.22965879265091863</v>
      </c>
      <c r="H447" s="1">
        <f t="shared" si="25"/>
        <v>2.178471119538309E-2</v>
      </c>
      <c r="I447" s="1">
        <f t="shared" si="26"/>
        <v>0.20787408145553554</v>
      </c>
      <c r="J447" s="1">
        <f t="shared" si="27"/>
        <v>0.25144350384630171</v>
      </c>
    </row>
    <row r="448" spans="1:10" x14ac:dyDescent="0.25">
      <c r="A448">
        <v>202222</v>
      </c>
      <c r="B448" t="s">
        <v>18</v>
      </c>
      <c r="C448">
        <v>1</v>
      </c>
      <c r="D448">
        <v>0</v>
      </c>
      <c r="E448">
        <v>2287</v>
      </c>
      <c r="F448">
        <v>525</v>
      </c>
      <c r="G448" s="1">
        <f t="shared" si="24"/>
        <v>0.22955837341495408</v>
      </c>
      <c r="H448" s="1">
        <f t="shared" si="25"/>
        <v>2.1774296596397569E-2</v>
      </c>
      <c r="I448" s="1">
        <f t="shared" si="26"/>
        <v>0.20778407681855651</v>
      </c>
      <c r="J448" s="1">
        <f t="shared" si="27"/>
        <v>0.25133267001135162</v>
      </c>
    </row>
    <row r="449" spans="1:10" x14ac:dyDescent="0.25">
      <c r="A449">
        <v>202223</v>
      </c>
      <c r="B449" t="s">
        <v>18</v>
      </c>
      <c r="C449">
        <v>1</v>
      </c>
      <c r="D449">
        <v>1</v>
      </c>
      <c r="E449">
        <v>2288</v>
      </c>
      <c r="F449">
        <v>526</v>
      </c>
      <c r="G449" s="1">
        <f t="shared" si="24"/>
        <v>0.2298951048951049</v>
      </c>
      <c r="H449" s="1">
        <f t="shared" si="25"/>
        <v>2.1788481283925451E-2</v>
      </c>
      <c r="I449" s="1">
        <f t="shared" si="26"/>
        <v>0.20810662361117943</v>
      </c>
      <c r="J449" s="1">
        <f t="shared" si="27"/>
        <v>0.25168358617903036</v>
      </c>
    </row>
    <row r="450" spans="1:10" x14ac:dyDescent="0.25">
      <c r="A450">
        <v>202224</v>
      </c>
      <c r="B450" t="s">
        <v>18</v>
      </c>
      <c r="C450">
        <v>1</v>
      </c>
      <c r="D450">
        <v>0</v>
      </c>
      <c r="E450">
        <v>2289</v>
      </c>
      <c r="F450">
        <v>526</v>
      </c>
      <c r="G450" s="1">
        <f t="shared" si="24"/>
        <v>0.22979467016164265</v>
      </c>
      <c r="H450" s="1">
        <f t="shared" si="25"/>
        <v>2.1778073240138092E-2</v>
      </c>
      <c r="I450" s="1">
        <f t="shared" si="26"/>
        <v>0.20801659692150457</v>
      </c>
      <c r="J450" s="1">
        <f t="shared" si="27"/>
        <v>0.25157274340178076</v>
      </c>
    </row>
    <row r="451" spans="1:10" x14ac:dyDescent="0.25">
      <c r="A451">
        <v>202225</v>
      </c>
      <c r="B451" t="s">
        <v>18</v>
      </c>
      <c r="C451">
        <v>1</v>
      </c>
      <c r="D451">
        <v>0</v>
      </c>
      <c r="E451">
        <v>2290</v>
      </c>
      <c r="F451">
        <v>526</v>
      </c>
      <c r="G451" s="1">
        <f t="shared" ref="G451:G514" si="28">F451/E451</f>
        <v>0.22969432314410482</v>
      </c>
      <c r="H451" s="1">
        <f t="shared" ref="H451:H514" si="29">IFERROR((F451/E451)*SQRT((SQRT(F451)/F451)^2+(SQRT(E451)/E451)^2)*1.96,"")</f>
        <v>2.1767675026408501E-2</v>
      </c>
      <c r="I451" s="1">
        <f t="shared" ref="I451:I514" si="30">IFERROR(G451-H451,"")</f>
        <v>0.20792664811769632</v>
      </c>
      <c r="J451" s="1">
        <f t="shared" ref="J451:J514" si="31">IFERROR(G451+H451,"")</f>
        <v>0.25146199817051329</v>
      </c>
    </row>
    <row r="452" spans="1:10" x14ac:dyDescent="0.25">
      <c r="A452">
        <v>202226</v>
      </c>
      <c r="B452" t="s">
        <v>18</v>
      </c>
      <c r="C452">
        <v>5</v>
      </c>
      <c r="D452">
        <v>1</v>
      </c>
      <c r="E452">
        <v>2295</v>
      </c>
      <c r="F452">
        <v>527</v>
      </c>
      <c r="G452" s="1">
        <f t="shared" si="28"/>
        <v>0.22962962962962963</v>
      </c>
      <c r="H452" s="1">
        <f t="shared" si="29"/>
        <v>2.1740315825069745E-2</v>
      </c>
      <c r="I452" s="1">
        <f t="shared" si="30"/>
        <v>0.20788931380455988</v>
      </c>
      <c r="J452" s="1">
        <f t="shared" si="31"/>
        <v>0.25136994545469937</v>
      </c>
    </row>
    <row r="453" spans="1:10" x14ac:dyDescent="0.25">
      <c r="A453">
        <v>202227</v>
      </c>
      <c r="B453" t="s">
        <v>18</v>
      </c>
      <c r="C453">
        <v>4</v>
      </c>
      <c r="D453">
        <v>1</v>
      </c>
      <c r="E453">
        <v>2299</v>
      </c>
      <c r="F453">
        <v>528</v>
      </c>
      <c r="G453" s="1">
        <f t="shared" si="28"/>
        <v>0.22966507177033493</v>
      </c>
      <c r="H453" s="1">
        <f t="shared" si="29"/>
        <v>2.1723384037901677E-2</v>
      </c>
      <c r="I453" s="1">
        <f t="shared" si="30"/>
        <v>0.20794168773243327</v>
      </c>
      <c r="J453" s="1">
        <f t="shared" si="31"/>
        <v>0.2513884558082366</v>
      </c>
    </row>
    <row r="454" spans="1:10" x14ac:dyDescent="0.25">
      <c r="A454">
        <v>202228</v>
      </c>
      <c r="B454" t="s">
        <v>18</v>
      </c>
      <c r="C454">
        <v>7</v>
      </c>
      <c r="D454">
        <v>0</v>
      </c>
      <c r="E454">
        <v>2306</v>
      </c>
      <c r="F454">
        <v>528</v>
      </c>
      <c r="G454" s="1">
        <f t="shared" si="28"/>
        <v>0.22896790980052037</v>
      </c>
      <c r="H454" s="1">
        <f t="shared" si="29"/>
        <v>2.1651301171862026E-2</v>
      </c>
      <c r="I454" s="1">
        <f t="shared" si="30"/>
        <v>0.20731660862865833</v>
      </c>
      <c r="J454" s="1">
        <f t="shared" si="31"/>
        <v>0.25061921097238238</v>
      </c>
    </row>
    <row r="455" spans="1:10" x14ac:dyDescent="0.25">
      <c r="A455">
        <v>202229</v>
      </c>
      <c r="B455" t="s">
        <v>18</v>
      </c>
      <c r="C455">
        <v>6</v>
      </c>
      <c r="D455">
        <v>0</v>
      </c>
      <c r="E455">
        <v>2312</v>
      </c>
      <c r="F455">
        <v>528</v>
      </c>
      <c r="G455" s="1">
        <f t="shared" si="28"/>
        <v>0.22837370242214533</v>
      </c>
      <c r="H455" s="1">
        <f t="shared" si="29"/>
        <v>2.1589891412077022E-2</v>
      </c>
      <c r="I455" s="1">
        <f t="shared" si="30"/>
        <v>0.20678381101006832</v>
      </c>
      <c r="J455" s="1">
        <f t="shared" si="31"/>
        <v>0.24996359383422234</v>
      </c>
    </row>
    <row r="456" spans="1:10" x14ac:dyDescent="0.25">
      <c r="A456">
        <v>202230</v>
      </c>
      <c r="B456" t="s">
        <v>18</v>
      </c>
      <c r="C456">
        <v>9</v>
      </c>
      <c r="D456">
        <v>2</v>
      </c>
      <c r="E456">
        <v>2321</v>
      </c>
      <c r="F456">
        <v>530</v>
      </c>
      <c r="G456" s="1">
        <f t="shared" si="28"/>
        <v>0.22834984920292978</v>
      </c>
      <c r="H456" s="1">
        <f t="shared" si="29"/>
        <v>2.1546657293816922E-2</v>
      </c>
      <c r="I456" s="1">
        <f t="shared" si="30"/>
        <v>0.20680319190911287</v>
      </c>
      <c r="J456" s="1">
        <f t="shared" si="31"/>
        <v>0.24989650649674669</v>
      </c>
    </row>
    <row r="457" spans="1:10" x14ac:dyDescent="0.25">
      <c r="A457">
        <v>202231</v>
      </c>
      <c r="B457" t="s">
        <v>18</v>
      </c>
      <c r="C457">
        <v>12</v>
      </c>
      <c r="D457">
        <v>0</v>
      </c>
      <c r="E457">
        <v>2333</v>
      </c>
      <c r="F457">
        <v>530</v>
      </c>
      <c r="G457" s="1">
        <f t="shared" si="28"/>
        <v>0.2271753107586798</v>
      </c>
      <c r="H457" s="1">
        <f t="shared" si="29"/>
        <v>2.1425579244075631E-2</v>
      </c>
      <c r="I457" s="1">
        <f t="shared" si="30"/>
        <v>0.20574973151460418</v>
      </c>
      <c r="J457" s="1">
        <f t="shared" si="31"/>
        <v>0.24860089000275543</v>
      </c>
    </row>
    <row r="458" spans="1:10" x14ac:dyDescent="0.25">
      <c r="A458">
        <v>202232</v>
      </c>
      <c r="B458" t="s">
        <v>18</v>
      </c>
      <c r="C458">
        <v>7</v>
      </c>
      <c r="D458">
        <v>1</v>
      </c>
      <c r="E458">
        <v>2340</v>
      </c>
      <c r="F458">
        <v>531</v>
      </c>
      <c r="G458" s="1">
        <f t="shared" si="28"/>
        <v>0.22692307692307692</v>
      </c>
      <c r="H458" s="1">
        <f t="shared" si="29"/>
        <v>2.1379430974201825E-2</v>
      </c>
      <c r="I458" s="1">
        <f t="shared" si="30"/>
        <v>0.20554364594887509</v>
      </c>
      <c r="J458" s="1">
        <f t="shared" si="31"/>
        <v>0.24830250789727876</v>
      </c>
    </row>
    <row r="459" spans="1:10" x14ac:dyDescent="0.25">
      <c r="A459">
        <v>202233</v>
      </c>
      <c r="B459" t="s">
        <v>18</v>
      </c>
      <c r="C459">
        <v>12</v>
      </c>
      <c r="D459">
        <v>3</v>
      </c>
      <c r="E459">
        <v>2352</v>
      </c>
      <c r="F459">
        <v>534</v>
      </c>
      <c r="G459" s="1">
        <f t="shared" si="28"/>
        <v>0.22704081632653061</v>
      </c>
      <c r="H459" s="1">
        <f t="shared" si="29"/>
        <v>2.1331376796972619E-2</v>
      </c>
      <c r="I459" s="1">
        <f t="shared" si="30"/>
        <v>0.205709439529558</v>
      </c>
      <c r="J459" s="1">
        <f t="shared" si="31"/>
        <v>0.24837219312350323</v>
      </c>
    </row>
    <row r="460" spans="1:10" x14ac:dyDescent="0.25">
      <c r="A460">
        <v>202234</v>
      </c>
      <c r="B460" t="s">
        <v>18</v>
      </c>
      <c r="C460">
        <v>3</v>
      </c>
      <c r="D460">
        <v>1</v>
      </c>
      <c r="E460">
        <v>2355</v>
      </c>
      <c r="F460">
        <v>535</v>
      </c>
      <c r="G460" s="1">
        <f t="shared" si="28"/>
        <v>0.22717622080679406</v>
      </c>
      <c r="H460" s="1">
        <f t="shared" si="29"/>
        <v>2.1325318025770364E-2</v>
      </c>
      <c r="I460" s="1">
        <f t="shared" si="30"/>
        <v>0.20585090278102369</v>
      </c>
      <c r="J460" s="1">
        <f t="shared" si="31"/>
        <v>0.24850153883256443</v>
      </c>
    </row>
    <row r="461" spans="1:10" x14ac:dyDescent="0.25">
      <c r="A461">
        <v>202235</v>
      </c>
      <c r="B461" t="s">
        <v>18</v>
      </c>
      <c r="C461">
        <v>4</v>
      </c>
      <c r="D461">
        <v>1</v>
      </c>
      <c r="E461">
        <v>2359</v>
      </c>
      <c r="F461">
        <v>536</v>
      </c>
      <c r="G461" s="1">
        <f t="shared" si="28"/>
        <v>0.22721492157693937</v>
      </c>
      <c r="H461" s="1">
        <f t="shared" si="29"/>
        <v>2.1309381220742728E-2</v>
      </c>
      <c r="I461" s="1">
        <f t="shared" si="30"/>
        <v>0.20590554035619665</v>
      </c>
      <c r="J461" s="1">
        <f t="shared" si="31"/>
        <v>0.24852430279768209</v>
      </c>
    </row>
    <row r="462" spans="1:10" x14ac:dyDescent="0.25">
      <c r="A462">
        <v>202236</v>
      </c>
      <c r="B462" t="s">
        <v>18</v>
      </c>
      <c r="C462">
        <v>8</v>
      </c>
      <c r="D462">
        <v>0</v>
      </c>
      <c r="E462">
        <v>2367</v>
      </c>
      <c r="F462">
        <v>536</v>
      </c>
      <c r="G462" s="1">
        <f t="shared" si="28"/>
        <v>0.22644697929869032</v>
      </c>
      <c r="H462" s="1">
        <f t="shared" si="29"/>
        <v>2.1230713866211445E-2</v>
      </c>
      <c r="I462" s="1">
        <f t="shared" si="30"/>
        <v>0.20521626543247887</v>
      </c>
      <c r="J462" s="1">
        <f t="shared" si="31"/>
        <v>0.24767769316490176</v>
      </c>
    </row>
    <row r="463" spans="1:10" x14ac:dyDescent="0.25">
      <c r="A463">
        <v>202237</v>
      </c>
      <c r="B463" t="s">
        <v>18</v>
      </c>
      <c r="C463">
        <v>4</v>
      </c>
      <c r="D463">
        <v>0</v>
      </c>
      <c r="E463">
        <v>2371</v>
      </c>
      <c r="F463">
        <v>536</v>
      </c>
      <c r="G463" s="1">
        <f t="shared" si="28"/>
        <v>0.22606495149725855</v>
      </c>
      <c r="H463" s="1">
        <f t="shared" si="29"/>
        <v>2.1191595278445264E-2</v>
      </c>
      <c r="I463" s="1">
        <f t="shared" si="30"/>
        <v>0.20487335621881328</v>
      </c>
      <c r="J463" s="1">
        <f t="shared" si="31"/>
        <v>0.24725654677570383</v>
      </c>
    </row>
    <row r="464" spans="1:10" x14ac:dyDescent="0.25">
      <c r="A464">
        <v>202238</v>
      </c>
      <c r="B464" t="s">
        <v>18</v>
      </c>
      <c r="C464">
        <v>12</v>
      </c>
      <c r="D464">
        <v>1</v>
      </c>
      <c r="E464">
        <v>2383</v>
      </c>
      <c r="F464">
        <v>537</v>
      </c>
      <c r="G464" s="1">
        <f t="shared" si="28"/>
        <v>0.2253462022660512</v>
      </c>
      <c r="H464" s="1">
        <f t="shared" si="29"/>
        <v>2.10983540738779E-2</v>
      </c>
      <c r="I464" s="1">
        <f t="shared" si="30"/>
        <v>0.20424784819217331</v>
      </c>
      <c r="J464" s="1">
        <f t="shared" si="31"/>
        <v>0.24644455633992909</v>
      </c>
    </row>
    <row r="465" spans="1:10" x14ac:dyDescent="0.25">
      <c r="A465">
        <v>202239</v>
      </c>
      <c r="B465" t="s">
        <v>18</v>
      </c>
      <c r="C465">
        <v>18</v>
      </c>
      <c r="D465">
        <v>2</v>
      </c>
      <c r="E465">
        <v>2401</v>
      </c>
      <c r="F465">
        <v>539</v>
      </c>
      <c r="G465" s="1">
        <f t="shared" si="28"/>
        <v>0.22448979591836735</v>
      </c>
      <c r="H465" s="1">
        <f t="shared" si="29"/>
        <v>2.0971808291698171E-2</v>
      </c>
      <c r="I465" s="1">
        <f t="shared" si="30"/>
        <v>0.20351798762666917</v>
      </c>
      <c r="J465" s="1">
        <f t="shared" si="31"/>
        <v>0.24546160421006552</v>
      </c>
    </row>
    <row r="466" spans="1:10" x14ac:dyDescent="0.25">
      <c r="A466">
        <v>202240</v>
      </c>
      <c r="B466" t="s">
        <v>18</v>
      </c>
      <c r="C466">
        <v>13</v>
      </c>
      <c r="D466">
        <v>1</v>
      </c>
      <c r="E466">
        <v>2414</v>
      </c>
      <c r="F466">
        <v>540</v>
      </c>
      <c r="G466" s="1">
        <f t="shared" si="28"/>
        <v>0.22369511184755592</v>
      </c>
      <c r="H466" s="1">
        <f t="shared" si="29"/>
        <v>2.087143444385273E-2</v>
      </c>
      <c r="I466" s="1">
        <f t="shared" si="30"/>
        <v>0.20282367740370319</v>
      </c>
      <c r="J466" s="1">
        <f t="shared" si="31"/>
        <v>0.24456654629140864</v>
      </c>
    </row>
    <row r="467" spans="1:10" x14ac:dyDescent="0.25">
      <c r="A467">
        <v>202241</v>
      </c>
      <c r="B467" t="s">
        <v>18</v>
      </c>
      <c r="C467">
        <v>8</v>
      </c>
      <c r="D467">
        <v>1</v>
      </c>
      <c r="E467">
        <v>2422</v>
      </c>
      <c r="F467">
        <v>541</v>
      </c>
      <c r="G467" s="1">
        <f t="shared" si="28"/>
        <v>0.22336911643270024</v>
      </c>
      <c r="H467" s="1">
        <f t="shared" si="29"/>
        <v>2.0818973934032755E-2</v>
      </c>
      <c r="I467" s="1">
        <f t="shared" si="30"/>
        <v>0.20255014249866748</v>
      </c>
      <c r="J467" s="1">
        <f t="shared" si="31"/>
        <v>0.244188090366733</v>
      </c>
    </row>
    <row r="468" spans="1:10" x14ac:dyDescent="0.25">
      <c r="A468">
        <v>202242</v>
      </c>
      <c r="B468" t="s">
        <v>18</v>
      </c>
      <c r="C468">
        <v>6</v>
      </c>
      <c r="D468">
        <v>1</v>
      </c>
      <c r="E468">
        <v>2428</v>
      </c>
      <c r="F468">
        <v>542</v>
      </c>
      <c r="G468" s="1">
        <f t="shared" si="28"/>
        <v>0.22322899505766064</v>
      </c>
      <c r="H468" s="1">
        <f t="shared" si="29"/>
        <v>2.0785521042189399E-2</v>
      </c>
      <c r="I468" s="1">
        <f t="shared" si="30"/>
        <v>0.20244347401547125</v>
      </c>
      <c r="J468" s="1">
        <f t="shared" si="31"/>
        <v>0.24401451609985003</v>
      </c>
    </row>
    <row r="469" spans="1:10" x14ac:dyDescent="0.25">
      <c r="A469">
        <v>202243</v>
      </c>
      <c r="B469" t="s">
        <v>18</v>
      </c>
      <c r="C469">
        <v>6</v>
      </c>
      <c r="D469">
        <v>1</v>
      </c>
      <c r="E469">
        <v>2434</v>
      </c>
      <c r="F469">
        <v>543</v>
      </c>
      <c r="G469" s="1">
        <f t="shared" si="28"/>
        <v>0.22308956450287593</v>
      </c>
      <c r="H469" s="1">
        <f t="shared" si="29"/>
        <v>2.0752219034451073E-2</v>
      </c>
      <c r="I469" s="1">
        <f t="shared" si="30"/>
        <v>0.20233734546842486</v>
      </c>
      <c r="J469" s="1">
        <f t="shared" si="31"/>
        <v>0.24384178353732699</v>
      </c>
    </row>
    <row r="470" spans="1:10" x14ac:dyDescent="0.25">
      <c r="A470">
        <v>202244</v>
      </c>
      <c r="B470" t="s">
        <v>18</v>
      </c>
      <c r="C470">
        <v>2</v>
      </c>
      <c r="D470">
        <v>1</v>
      </c>
      <c r="E470">
        <v>2436</v>
      </c>
      <c r="F470">
        <v>544</v>
      </c>
      <c r="G470" s="1">
        <f t="shared" si="28"/>
        <v>0.22331691297208539</v>
      </c>
      <c r="H470" s="1">
        <f t="shared" si="29"/>
        <v>2.0756194290604012E-2</v>
      </c>
      <c r="I470" s="1">
        <f t="shared" si="30"/>
        <v>0.20256071868148137</v>
      </c>
      <c r="J470" s="1">
        <f t="shared" si="31"/>
        <v>0.24407310726268941</v>
      </c>
    </row>
    <row r="471" spans="1:10" x14ac:dyDescent="0.25">
      <c r="A471">
        <v>202245</v>
      </c>
      <c r="B471" t="s">
        <v>18</v>
      </c>
      <c r="C471">
        <v>5</v>
      </c>
      <c r="D471">
        <v>0</v>
      </c>
      <c r="E471">
        <v>2441</v>
      </c>
      <c r="F471">
        <v>544</v>
      </c>
      <c r="G471" s="1">
        <f t="shared" si="28"/>
        <v>0.22285948381810733</v>
      </c>
      <c r="H471" s="1">
        <f t="shared" si="29"/>
        <v>2.0709805483666497E-2</v>
      </c>
      <c r="I471" s="1">
        <f t="shared" si="30"/>
        <v>0.20214967833444084</v>
      </c>
      <c r="J471" s="1">
        <f t="shared" si="31"/>
        <v>0.24356928930177382</v>
      </c>
    </row>
    <row r="472" spans="1:10" x14ac:dyDescent="0.25">
      <c r="A472">
        <v>202247</v>
      </c>
      <c r="B472" t="s">
        <v>18</v>
      </c>
      <c r="C472">
        <v>3</v>
      </c>
      <c r="D472">
        <v>0</v>
      </c>
      <c r="E472">
        <v>2444</v>
      </c>
      <c r="F472">
        <v>544</v>
      </c>
      <c r="G472" s="1">
        <f t="shared" si="28"/>
        <v>0.22258592471358429</v>
      </c>
      <c r="H472" s="1">
        <f t="shared" si="29"/>
        <v>2.0682070558394671E-2</v>
      </c>
      <c r="I472" s="1">
        <f t="shared" si="30"/>
        <v>0.20190385415518963</v>
      </c>
      <c r="J472" s="1">
        <f t="shared" si="31"/>
        <v>0.24326799527197895</v>
      </c>
    </row>
    <row r="473" spans="1:10" x14ac:dyDescent="0.25">
      <c r="A473">
        <v>202248</v>
      </c>
      <c r="B473" t="s">
        <v>18</v>
      </c>
      <c r="C473">
        <v>4</v>
      </c>
      <c r="D473">
        <v>0</v>
      </c>
      <c r="E473">
        <v>2448</v>
      </c>
      <c r="F473">
        <v>544</v>
      </c>
      <c r="G473" s="1">
        <f t="shared" si="28"/>
        <v>0.22222222222222221</v>
      </c>
      <c r="H473" s="1">
        <f t="shared" si="29"/>
        <v>2.0645204807949284E-2</v>
      </c>
      <c r="I473" s="1">
        <f t="shared" si="30"/>
        <v>0.20157701741427292</v>
      </c>
      <c r="J473" s="1">
        <f t="shared" si="31"/>
        <v>0.2428674270301715</v>
      </c>
    </row>
    <row r="474" spans="1:10" x14ac:dyDescent="0.25">
      <c r="A474">
        <v>202249</v>
      </c>
      <c r="B474" t="s">
        <v>18</v>
      </c>
      <c r="C474">
        <v>8</v>
      </c>
      <c r="D474">
        <v>0</v>
      </c>
      <c r="E474">
        <v>2456</v>
      </c>
      <c r="F474">
        <v>544</v>
      </c>
      <c r="G474" s="1">
        <f t="shared" si="28"/>
        <v>0.22149837133550487</v>
      </c>
      <c r="H474" s="1">
        <f t="shared" si="29"/>
        <v>2.0571862120014883E-2</v>
      </c>
      <c r="I474" s="1">
        <f t="shared" si="30"/>
        <v>0.20092650921548999</v>
      </c>
      <c r="J474" s="1">
        <f t="shared" si="31"/>
        <v>0.24207023345551976</v>
      </c>
    </row>
    <row r="475" spans="1:10" x14ac:dyDescent="0.25">
      <c r="A475">
        <v>202250</v>
      </c>
      <c r="B475" t="s">
        <v>18</v>
      </c>
      <c r="C475">
        <v>2</v>
      </c>
      <c r="D475">
        <v>1</v>
      </c>
      <c r="E475">
        <v>2458</v>
      </c>
      <c r="F475">
        <v>545</v>
      </c>
      <c r="G475" s="1">
        <f t="shared" si="28"/>
        <v>0.22172497965825874</v>
      </c>
      <c r="H475" s="1">
        <f t="shared" si="29"/>
        <v>2.0575915644821249E-2</v>
      </c>
      <c r="I475" s="1">
        <f t="shared" si="30"/>
        <v>0.20114906401343749</v>
      </c>
      <c r="J475" s="1">
        <f t="shared" si="31"/>
        <v>0.24230089530307999</v>
      </c>
    </row>
    <row r="476" spans="1:10" x14ac:dyDescent="0.25">
      <c r="A476">
        <v>202251</v>
      </c>
      <c r="B476" t="s">
        <v>18</v>
      </c>
      <c r="C476">
        <v>5</v>
      </c>
      <c r="D476">
        <v>1</v>
      </c>
      <c r="E476">
        <v>2463</v>
      </c>
      <c r="F476">
        <v>546</v>
      </c>
      <c r="G476" s="1">
        <f t="shared" si="28"/>
        <v>0.22168087697929353</v>
      </c>
      <c r="H476" s="1">
        <f t="shared" si="29"/>
        <v>2.0552604677994028E-2</v>
      </c>
      <c r="I476" s="1">
        <f t="shared" si="30"/>
        <v>0.20112827230129951</v>
      </c>
      <c r="J476" s="1">
        <f t="shared" si="31"/>
        <v>0.24223348165728756</v>
      </c>
    </row>
    <row r="477" spans="1:10" x14ac:dyDescent="0.25">
      <c r="A477">
        <v>202252</v>
      </c>
      <c r="B477" t="s">
        <v>18</v>
      </c>
      <c r="C477">
        <v>2</v>
      </c>
      <c r="D477">
        <v>1</v>
      </c>
      <c r="E477">
        <v>2465</v>
      </c>
      <c r="F477">
        <v>547</v>
      </c>
      <c r="G477" s="1">
        <f t="shared" si="28"/>
        <v>0.22190669371196756</v>
      </c>
      <c r="H477" s="1">
        <f t="shared" si="29"/>
        <v>2.0556625920206781E-2</v>
      </c>
      <c r="I477" s="1">
        <f t="shared" si="30"/>
        <v>0.20135006779176079</v>
      </c>
      <c r="J477" s="1">
        <f t="shared" si="31"/>
        <v>0.24246331963217432</v>
      </c>
    </row>
    <row r="478" spans="1:10" x14ac:dyDescent="0.25">
      <c r="A478">
        <v>202301</v>
      </c>
      <c r="B478" t="s">
        <v>18</v>
      </c>
      <c r="C478">
        <v>1</v>
      </c>
      <c r="D478">
        <v>0</v>
      </c>
      <c r="E478">
        <v>2466</v>
      </c>
      <c r="F478">
        <v>547</v>
      </c>
      <c r="G478" s="1">
        <f t="shared" si="28"/>
        <v>0.22181670721816707</v>
      </c>
      <c r="H478" s="1">
        <f t="shared" si="29"/>
        <v>2.0547533253561571E-2</v>
      </c>
      <c r="I478" s="1">
        <f t="shared" si="30"/>
        <v>0.2012691739646055</v>
      </c>
      <c r="J478" s="1">
        <f t="shared" si="31"/>
        <v>0.24236424047172864</v>
      </c>
    </row>
    <row r="479" spans="1:10" x14ac:dyDescent="0.25">
      <c r="A479">
        <v>202302</v>
      </c>
      <c r="B479" t="s">
        <v>18</v>
      </c>
      <c r="C479">
        <v>2</v>
      </c>
      <c r="D479">
        <v>0</v>
      </c>
      <c r="E479">
        <v>2468</v>
      </c>
      <c r="F479">
        <v>547</v>
      </c>
      <c r="G479" s="1">
        <f t="shared" si="28"/>
        <v>0.22163695299837927</v>
      </c>
      <c r="H479" s="1">
        <f t="shared" si="29"/>
        <v>2.0529371780267858E-2</v>
      </c>
      <c r="I479" s="1">
        <f t="shared" si="30"/>
        <v>0.2011075812181114</v>
      </c>
      <c r="J479" s="1">
        <f t="shared" si="31"/>
        <v>0.24216632477864714</v>
      </c>
    </row>
    <row r="480" spans="1:10" x14ac:dyDescent="0.25">
      <c r="A480">
        <v>202303</v>
      </c>
      <c r="B480" t="s">
        <v>18</v>
      </c>
      <c r="C480">
        <v>1</v>
      </c>
      <c r="D480">
        <v>0</v>
      </c>
      <c r="E480">
        <v>2469</v>
      </c>
      <c r="F480">
        <v>547</v>
      </c>
      <c r="G480" s="1">
        <f t="shared" si="28"/>
        <v>0.22154718509518023</v>
      </c>
      <c r="H480" s="1">
        <f t="shared" si="29"/>
        <v>2.0520302952932275E-2</v>
      </c>
      <c r="I480" s="1">
        <f t="shared" si="30"/>
        <v>0.20102688214224795</v>
      </c>
      <c r="J480" s="1">
        <f t="shared" si="31"/>
        <v>0.24206748804811251</v>
      </c>
    </row>
    <row r="481" spans="1:10" x14ac:dyDescent="0.25">
      <c r="A481">
        <v>202304</v>
      </c>
      <c r="B481" t="s">
        <v>18</v>
      </c>
      <c r="C481">
        <v>3</v>
      </c>
      <c r="D481">
        <v>0</v>
      </c>
      <c r="E481">
        <v>2472</v>
      </c>
      <c r="F481">
        <v>547</v>
      </c>
      <c r="G481" s="1">
        <f t="shared" si="28"/>
        <v>0.22127831715210355</v>
      </c>
      <c r="H481" s="1">
        <f t="shared" si="29"/>
        <v>2.0493143984421751E-2</v>
      </c>
      <c r="I481" s="1">
        <f t="shared" si="30"/>
        <v>0.2007851731676818</v>
      </c>
      <c r="J481" s="1">
        <f t="shared" si="31"/>
        <v>0.24177146113652531</v>
      </c>
    </row>
    <row r="482" spans="1:10" x14ac:dyDescent="0.25">
      <c r="A482">
        <v>202305</v>
      </c>
      <c r="B482" t="s">
        <v>18</v>
      </c>
      <c r="C482">
        <v>2</v>
      </c>
      <c r="D482">
        <v>0</v>
      </c>
      <c r="E482">
        <v>2474</v>
      </c>
      <c r="F482">
        <v>547</v>
      </c>
      <c r="G482" s="1">
        <f t="shared" si="28"/>
        <v>0.22109943411479385</v>
      </c>
      <c r="H482" s="1">
        <f t="shared" si="29"/>
        <v>2.0475077497225318E-2</v>
      </c>
      <c r="I482" s="1">
        <f t="shared" si="30"/>
        <v>0.20062435661756853</v>
      </c>
      <c r="J482" s="1">
        <f t="shared" si="31"/>
        <v>0.24157451161201918</v>
      </c>
    </row>
    <row r="483" spans="1:10" x14ac:dyDescent="0.25">
      <c r="A483">
        <v>202306</v>
      </c>
      <c r="B483" t="s">
        <v>18</v>
      </c>
      <c r="C483">
        <v>1</v>
      </c>
      <c r="D483">
        <v>2</v>
      </c>
      <c r="E483">
        <v>2475</v>
      </c>
      <c r="F483">
        <v>549</v>
      </c>
      <c r="G483" s="1">
        <f t="shared" si="28"/>
        <v>0.22181818181818183</v>
      </c>
      <c r="H483" s="1">
        <f t="shared" si="29"/>
        <v>2.0510220628088636E-2</v>
      </c>
      <c r="I483" s="1">
        <f t="shared" si="30"/>
        <v>0.2013079611900932</v>
      </c>
      <c r="J483" s="1">
        <f t="shared" si="31"/>
        <v>0.24232840244627046</v>
      </c>
    </row>
    <row r="484" spans="1:10" x14ac:dyDescent="0.25">
      <c r="A484">
        <v>202307</v>
      </c>
      <c r="B484" t="s">
        <v>18</v>
      </c>
      <c r="C484">
        <v>8</v>
      </c>
      <c r="D484">
        <v>1</v>
      </c>
      <c r="E484">
        <v>2483</v>
      </c>
      <c r="F484">
        <v>550</v>
      </c>
      <c r="G484" s="1">
        <f t="shared" si="28"/>
        <v>0.22150624244865083</v>
      </c>
      <c r="H484" s="1">
        <f t="shared" si="29"/>
        <v>2.0460137213330069E-2</v>
      </c>
      <c r="I484" s="1">
        <f t="shared" si="30"/>
        <v>0.20104610523532077</v>
      </c>
      <c r="J484" s="1">
        <f t="shared" si="31"/>
        <v>0.2419663796619809</v>
      </c>
    </row>
    <row r="485" spans="1:10" x14ac:dyDescent="0.25">
      <c r="A485">
        <v>202308</v>
      </c>
      <c r="B485" t="s">
        <v>18</v>
      </c>
      <c r="C485">
        <v>10</v>
      </c>
      <c r="D485">
        <v>1</v>
      </c>
      <c r="E485">
        <v>2493</v>
      </c>
      <c r="F485">
        <v>551</v>
      </c>
      <c r="G485" s="1">
        <f t="shared" si="28"/>
        <v>0.22101885278780586</v>
      </c>
      <c r="H485" s="1">
        <f t="shared" si="29"/>
        <v>2.0392514372921975E-2</v>
      </c>
      <c r="I485" s="1">
        <f t="shared" si="30"/>
        <v>0.20062633841488389</v>
      </c>
      <c r="J485" s="1">
        <f t="shared" si="31"/>
        <v>0.24141136716072784</v>
      </c>
    </row>
    <row r="486" spans="1:10" x14ac:dyDescent="0.25">
      <c r="A486">
        <v>202309</v>
      </c>
      <c r="B486" t="s">
        <v>18</v>
      </c>
      <c r="C486">
        <v>4</v>
      </c>
      <c r="D486">
        <v>1</v>
      </c>
      <c r="E486">
        <v>2497</v>
      </c>
      <c r="F486">
        <v>552</v>
      </c>
      <c r="G486" s="1">
        <f t="shared" si="28"/>
        <v>0.2210652783340008</v>
      </c>
      <c r="H486" s="1">
        <f t="shared" si="29"/>
        <v>2.037870154276995E-2</v>
      </c>
      <c r="I486" s="1">
        <f t="shared" si="30"/>
        <v>0.20068657679123086</v>
      </c>
      <c r="J486" s="1">
        <f t="shared" si="31"/>
        <v>0.24144397987677074</v>
      </c>
    </row>
    <row r="487" spans="1:10" x14ac:dyDescent="0.25">
      <c r="A487">
        <v>202310</v>
      </c>
      <c r="B487" t="s">
        <v>18</v>
      </c>
      <c r="C487">
        <v>3</v>
      </c>
      <c r="D487">
        <v>0</v>
      </c>
      <c r="E487">
        <v>2500</v>
      </c>
      <c r="F487">
        <v>552</v>
      </c>
      <c r="G487" s="1">
        <f t="shared" si="28"/>
        <v>0.2208</v>
      </c>
      <c r="H487" s="1">
        <f t="shared" si="29"/>
        <v>2.035203598487385E-2</v>
      </c>
      <c r="I487" s="1">
        <f t="shared" si="30"/>
        <v>0.20044796401512616</v>
      </c>
      <c r="J487" s="1">
        <f t="shared" si="31"/>
        <v>0.24115203598487384</v>
      </c>
    </row>
    <row r="488" spans="1:10" x14ac:dyDescent="0.25">
      <c r="A488">
        <v>202311</v>
      </c>
      <c r="B488" t="s">
        <v>18</v>
      </c>
      <c r="C488">
        <v>3</v>
      </c>
      <c r="D488">
        <v>1</v>
      </c>
      <c r="E488">
        <v>2503</v>
      </c>
      <c r="F488">
        <v>553</v>
      </c>
      <c r="G488" s="1">
        <f t="shared" si="28"/>
        <v>0.22093487814622453</v>
      </c>
      <c r="H488" s="1">
        <f t="shared" si="29"/>
        <v>2.0347171121177048E-2</v>
      </c>
      <c r="I488" s="1">
        <f t="shared" si="30"/>
        <v>0.2005877070250475</v>
      </c>
      <c r="J488" s="1">
        <f t="shared" si="31"/>
        <v>0.24128204926740157</v>
      </c>
    </row>
    <row r="489" spans="1:10" x14ac:dyDescent="0.25">
      <c r="A489">
        <v>202312</v>
      </c>
      <c r="B489" t="s">
        <v>18</v>
      </c>
      <c r="C489">
        <v>2</v>
      </c>
      <c r="D489">
        <v>1</v>
      </c>
      <c r="E489">
        <v>2505</v>
      </c>
      <c r="F489">
        <v>554</v>
      </c>
      <c r="G489" s="1">
        <f t="shared" si="28"/>
        <v>0.22115768463073851</v>
      </c>
      <c r="H489" s="1">
        <f t="shared" si="29"/>
        <v>2.0351156635428077E-2</v>
      </c>
      <c r="I489" s="1">
        <f t="shared" si="30"/>
        <v>0.20080652799531043</v>
      </c>
      <c r="J489" s="1">
        <f t="shared" si="31"/>
        <v>0.24150884126616659</v>
      </c>
    </row>
    <row r="490" spans="1:10" x14ac:dyDescent="0.25">
      <c r="A490">
        <v>202313</v>
      </c>
      <c r="B490" t="s">
        <v>18</v>
      </c>
      <c r="C490">
        <v>3</v>
      </c>
      <c r="D490">
        <v>0</v>
      </c>
      <c r="E490">
        <v>2508</v>
      </c>
      <c r="F490">
        <v>554</v>
      </c>
      <c r="G490" s="1">
        <f t="shared" si="28"/>
        <v>0.22089314194577353</v>
      </c>
      <c r="H490" s="1">
        <f t="shared" si="29"/>
        <v>2.0324611301179657E-2</v>
      </c>
      <c r="I490" s="1">
        <f t="shared" si="30"/>
        <v>0.20056853064459387</v>
      </c>
      <c r="J490" s="1">
        <f t="shared" si="31"/>
        <v>0.24121775324695319</v>
      </c>
    </row>
    <row r="491" spans="1:10" x14ac:dyDescent="0.25">
      <c r="A491">
        <v>202314</v>
      </c>
      <c r="B491" t="s">
        <v>18</v>
      </c>
      <c r="C491">
        <v>1</v>
      </c>
      <c r="D491">
        <v>0</v>
      </c>
      <c r="E491">
        <v>2509</v>
      </c>
      <c r="F491">
        <v>554</v>
      </c>
      <c r="G491" s="1">
        <f t="shared" si="28"/>
        <v>0.22080510163411718</v>
      </c>
      <c r="H491" s="1">
        <f t="shared" si="29"/>
        <v>2.0315778079913485E-2</v>
      </c>
      <c r="I491" s="1">
        <f t="shared" si="30"/>
        <v>0.20048932355420368</v>
      </c>
      <c r="J491" s="1">
        <f t="shared" si="31"/>
        <v>0.24112087971403068</v>
      </c>
    </row>
    <row r="492" spans="1:10" x14ac:dyDescent="0.25">
      <c r="A492">
        <v>202315</v>
      </c>
      <c r="B492" t="s">
        <v>18</v>
      </c>
      <c r="C492">
        <v>2</v>
      </c>
      <c r="D492">
        <v>0</v>
      </c>
      <c r="E492">
        <v>2511</v>
      </c>
      <c r="F492">
        <v>554</v>
      </c>
      <c r="G492" s="1">
        <f t="shared" si="28"/>
        <v>0.22062923138191956</v>
      </c>
      <c r="H492" s="1">
        <f t="shared" si="29"/>
        <v>2.0298134414214249E-2</v>
      </c>
      <c r="I492" s="1">
        <f t="shared" si="30"/>
        <v>0.20033109696770532</v>
      </c>
      <c r="J492" s="1">
        <f t="shared" si="31"/>
        <v>0.2409273657961338</v>
      </c>
    </row>
    <row r="493" spans="1:10" x14ac:dyDescent="0.25">
      <c r="A493">
        <v>202316</v>
      </c>
      <c r="B493" t="s">
        <v>18</v>
      </c>
      <c r="C493">
        <v>1</v>
      </c>
      <c r="D493">
        <v>0</v>
      </c>
      <c r="E493">
        <v>2512</v>
      </c>
      <c r="F493">
        <v>554</v>
      </c>
      <c r="G493" s="1">
        <f t="shared" si="28"/>
        <v>0.22054140127388536</v>
      </c>
      <c r="H493" s="1">
        <f t="shared" si="29"/>
        <v>2.0289323950374888E-2</v>
      </c>
      <c r="I493" s="1">
        <f t="shared" si="30"/>
        <v>0.20025207732351047</v>
      </c>
      <c r="J493" s="1">
        <f t="shared" si="31"/>
        <v>0.24083072522426024</v>
      </c>
    </row>
    <row r="494" spans="1:10" x14ac:dyDescent="0.25">
      <c r="A494">
        <v>202318</v>
      </c>
      <c r="B494" t="s">
        <v>18</v>
      </c>
      <c r="C494">
        <v>1</v>
      </c>
      <c r="D494">
        <v>0</v>
      </c>
      <c r="E494">
        <v>2513</v>
      </c>
      <c r="F494">
        <v>554</v>
      </c>
      <c r="G494" s="1">
        <f t="shared" si="28"/>
        <v>0.22045364106645443</v>
      </c>
      <c r="H494" s="1">
        <f t="shared" si="29"/>
        <v>2.0280521052965524E-2</v>
      </c>
      <c r="I494" s="1">
        <f t="shared" si="30"/>
        <v>0.20017312001348891</v>
      </c>
      <c r="J494" s="1">
        <f t="shared" si="31"/>
        <v>0.24073416211941995</v>
      </c>
    </row>
    <row r="495" spans="1:10" x14ac:dyDescent="0.25">
      <c r="A495">
        <v>202319</v>
      </c>
      <c r="B495" t="s">
        <v>18</v>
      </c>
      <c r="C495">
        <v>1</v>
      </c>
      <c r="D495">
        <v>0</v>
      </c>
      <c r="E495">
        <v>2514</v>
      </c>
      <c r="F495">
        <v>554</v>
      </c>
      <c r="G495" s="1">
        <f t="shared" si="28"/>
        <v>0.2203659506762132</v>
      </c>
      <c r="H495" s="1">
        <f t="shared" si="29"/>
        <v>2.0271725712323996E-2</v>
      </c>
      <c r="I495" s="1">
        <f t="shared" si="30"/>
        <v>0.20009422496388921</v>
      </c>
      <c r="J495" s="1">
        <f t="shared" si="31"/>
        <v>0.2406376763885372</v>
      </c>
    </row>
    <row r="496" spans="1:10" x14ac:dyDescent="0.25">
      <c r="A496">
        <v>202325</v>
      </c>
      <c r="B496" t="s">
        <v>18</v>
      </c>
      <c r="C496">
        <v>1</v>
      </c>
      <c r="D496">
        <v>0</v>
      </c>
      <c r="E496">
        <v>2515</v>
      </c>
      <c r="F496">
        <v>554</v>
      </c>
      <c r="G496" s="1">
        <f t="shared" si="28"/>
        <v>0.2202783300198807</v>
      </c>
      <c r="H496" s="1">
        <f t="shared" si="29"/>
        <v>2.0262937918804475E-2</v>
      </c>
      <c r="I496" s="1">
        <f t="shared" si="30"/>
        <v>0.20001539210107622</v>
      </c>
      <c r="J496" s="1">
        <f t="shared" si="31"/>
        <v>0.24054126793868519</v>
      </c>
    </row>
    <row r="497" spans="1:10" x14ac:dyDescent="0.25">
      <c r="A497">
        <v>202334</v>
      </c>
      <c r="B497" t="s">
        <v>18</v>
      </c>
      <c r="C497">
        <v>1</v>
      </c>
      <c r="D497">
        <v>0</v>
      </c>
      <c r="E497">
        <v>2516</v>
      </c>
      <c r="F497">
        <v>554</v>
      </c>
      <c r="G497" s="1">
        <f t="shared" si="28"/>
        <v>0.22019077901430842</v>
      </c>
      <c r="H497" s="1">
        <f t="shared" si="29"/>
        <v>2.0254157662777418E-2</v>
      </c>
      <c r="I497" s="1">
        <f t="shared" si="30"/>
        <v>0.19993662135153101</v>
      </c>
      <c r="J497" s="1">
        <f t="shared" si="31"/>
        <v>0.24044493667708583</v>
      </c>
    </row>
    <row r="498" spans="1:10" x14ac:dyDescent="0.25">
      <c r="A498">
        <v>202338</v>
      </c>
      <c r="B498" t="s">
        <v>18</v>
      </c>
      <c r="C498">
        <v>3</v>
      </c>
      <c r="D498">
        <v>0</v>
      </c>
      <c r="E498">
        <v>2519</v>
      </c>
      <c r="F498">
        <v>554</v>
      </c>
      <c r="G498" s="1">
        <f t="shared" si="28"/>
        <v>0.21992854307264786</v>
      </c>
      <c r="H498" s="1">
        <f t="shared" si="29"/>
        <v>2.022786202359951E-2</v>
      </c>
      <c r="I498" s="1">
        <f t="shared" si="30"/>
        <v>0.19970068104904837</v>
      </c>
      <c r="J498" s="1">
        <f t="shared" si="31"/>
        <v>0.24015640509624736</v>
      </c>
    </row>
    <row r="499" spans="1:10" x14ac:dyDescent="0.25">
      <c r="A499">
        <v>202339</v>
      </c>
      <c r="B499" t="s">
        <v>18</v>
      </c>
      <c r="C499">
        <v>3</v>
      </c>
      <c r="D499">
        <v>1</v>
      </c>
      <c r="E499">
        <v>2522</v>
      </c>
      <c r="F499">
        <v>555</v>
      </c>
      <c r="G499" s="1">
        <f t="shared" si="28"/>
        <v>0.22006344171292624</v>
      </c>
      <c r="H499" s="1">
        <f t="shared" si="29"/>
        <v>2.0223144623928335E-2</v>
      </c>
      <c r="I499" s="1">
        <f t="shared" si="30"/>
        <v>0.19984029708899792</v>
      </c>
      <c r="J499" s="1">
        <f t="shared" si="31"/>
        <v>0.24028658633685457</v>
      </c>
    </row>
    <row r="500" spans="1:10" x14ac:dyDescent="0.25">
      <c r="A500">
        <v>202340</v>
      </c>
      <c r="B500" t="s">
        <v>18</v>
      </c>
      <c r="C500">
        <v>2</v>
      </c>
      <c r="D500">
        <v>0</v>
      </c>
      <c r="E500">
        <v>2524</v>
      </c>
      <c r="F500">
        <v>555</v>
      </c>
      <c r="G500" s="1">
        <f t="shared" si="28"/>
        <v>0.2198890649762282</v>
      </c>
      <c r="H500" s="1">
        <f t="shared" si="29"/>
        <v>2.0205675849114719E-2</v>
      </c>
      <c r="I500" s="1">
        <f t="shared" si="30"/>
        <v>0.19968338912711348</v>
      </c>
      <c r="J500" s="1">
        <f t="shared" si="31"/>
        <v>0.24009474082534293</v>
      </c>
    </row>
    <row r="501" spans="1:10" x14ac:dyDescent="0.25">
      <c r="A501">
        <v>202341</v>
      </c>
      <c r="B501" t="s">
        <v>18</v>
      </c>
      <c r="C501">
        <v>1</v>
      </c>
      <c r="D501">
        <v>0</v>
      </c>
      <c r="E501">
        <v>2525</v>
      </c>
      <c r="F501">
        <v>555</v>
      </c>
      <c r="G501" s="1">
        <f t="shared" si="28"/>
        <v>0.2198019801980198</v>
      </c>
      <c r="H501" s="1">
        <f t="shared" si="29"/>
        <v>2.0196952658108714E-2</v>
      </c>
      <c r="I501" s="1">
        <f t="shared" si="30"/>
        <v>0.19960502753991108</v>
      </c>
      <c r="J501" s="1">
        <f t="shared" si="31"/>
        <v>0.23999893285612853</v>
      </c>
    </row>
    <row r="502" spans="1:10" x14ac:dyDescent="0.25">
      <c r="A502">
        <v>202342</v>
      </c>
      <c r="B502" t="s">
        <v>18</v>
      </c>
      <c r="C502">
        <v>1</v>
      </c>
      <c r="D502">
        <v>0</v>
      </c>
      <c r="E502">
        <v>2526</v>
      </c>
      <c r="F502">
        <v>555</v>
      </c>
      <c r="G502" s="1">
        <f t="shared" si="28"/>
        <v>0.21971496437054633</v>
      </c>
      <c r="H502" s="1">
        <f t="shared" si="29"/>
        <v>2.0188236918722915E-2</v>
      </c>
      <c r="I502" s="1">
        <f t="shared" si="30"/>
        <v>0.19952672745182343</v>
      </c>
      <c r="J502" s="1">
        <f t="shared" si="31"/>
        <v>0.23990320128926923</v>
      </c>
    </row>
    <row r="503" spans="1:10" x14ac:dyDescent="0.25">
      <c r="A503">
        <v>202343</v>
      </c>
      <c r="B503" t="s">
        <v>18</v>
      </c>
      <c r="C503">
        <v>3</v>
      </c>
      <c r="D503">
        <v>0</v>
      </c>
      <c r="E503">
        <v>2529</v>
      </c>
      <c r="F503">
        <v>555</v>
      </c>
      <c r="G503" s="1">
        <f t="shared" si="28"/>
        <v>0.21945432977461446</v>
      </c>
      <c r="H503" s="1">
        <f t="shared" si="29"/>
        <v>2.016213431571328E-2</v>
      </c>
      <c r="I503" s="1">
        <f t="shared" si="30"/>
        <v>0.19929219545890117</v>
      </c>
      <c r="J503" s="1">
        <f t="shared" si="31"/>
        <v>0.23961646409032775</v>
      </c>
    </row>
    <row r="504" spans="1:10" x14ac:dyDescent="0.25">
      <c r="A504">
        <v>202344</v>
      </c>
      <c r="B504" t="s">
        <v>18</v>
      </c>
      <c r="C504">
        <v>2</v>
      </c>
      <c r="D504">
        <v>1</v>
      </c>
      <c r="E504">
        <v>2531</v>
      </c>
      <c r="F504">
        <v>556</v>
      </c>
      <c r="G504" s="1">
        <f t="shared" si="28"/>
        <v>0.21967601738443304</v>
      </c>
      <c r="H504" s="1">
        <f t="shared" si="29"/>
        <v>2.0166176509983789E-2</v>
      </c>
      <c r="I504" s="1">
        <f t="shared" si="30"/>
        <v>0.19950984087444926</v>
      </c>
      <c r="J504" s="1">
        <f t="shared" si="31"/>
        <v>0.23984219389441683</v>
      </c>
    </row>
    <row r="505" spans="1:10" x14ac:dyDescent="0.25">
      <c r="A505">
        <v>202345</v>
      </c>
      <c r="B505" t="s">
        <v>18</v>
      </c>
      <c r="C505">
        <v>2</v>
      </c>
      <c r="D505">
        <v>0</v>
      </c>
      <c r="E505">
        <v>2533</v>
      </c>
      <c r="F505">
        <v>556</v>
      </c>
      <c r="G505" s="1">
        <f t="shared" si="28"/>
        <v>0.21950256612712199</v>
      </c>
      <c r="H505" s="1">
        <f t="shared" si="29"/>
        <v>2.014882090514012E-2</v>
      </c>
      <c r="I505" s="1">
        <f t="shared" si="30"/>
        <v>0.19935374522198188</v>
      </c>
      <c r="J505" s="1">
        <f t="shared" si="31"/>
        <v>0.2396513870322621</v>
      </c>
    </row>
    <row r="506" spans="1:10" x14ac:dyDescent="0.25">
      <c r="A506">
        <v>202346</v>
      </c>
      <c r="B506" t="s">
        <v>18</v>
      </c>
      <c r="C506">
        <v>6</v>
      </c>
      <c r="D506">
        <v>0</v>
      </c>
      <c r="E506">
        <v>2539</v>
      </c>
      <c r="F506">
        <v>556</v>
      </c>
      <c r="G506" s="1">
        <f t="shared" si="28"/>
        <v>0.21898385191020087</v>
      </c>
      <c r="H506" s="1">
        <f t="shared" si="29"/>
        <v>2.0096931050485486E-2</v>
      </c>
      <c r="I506" s="1">
        <f t="shared" si="30"/>
        <v>0.19888692085971538</v>
      </c>
      <c r="J506" s="1">
        <f t="shared" si="31"/>
        <v>0.23908078296068636</v>
      </c>
    </row>
    <row r="507" spans="1:10" x14ac:dyDescent="0.25">
      <c r="A507">
        <v>202347</v>
      </c>
      <c r="B507" t="s">
        <v>18</v>
      </c>
      <c r="C507">
        <v>5</v>
      </c>
      <c r="D507">
        <v>0</v>
      </c>
      <c r="E507">
        <v>2544</v>
      </c>
      <c r="F507">
        <v>556</v>
      </c>
      <c r="G507" s="1">
        <f t="shared" si="28"/>
        <v>0.21855345911949686</v>
      </c>
      <c r="H507" s="1">
        <f t="shared" si="29"/>
        <v>2.005389116312066E-2</v>
      </c>
      <c r="I507" s="1">
        <f t="shared" si="30"/>
        <v>0.19849956795637619</v>
      </c>
      <c r="J507" s="1">
        <f t="shared" si="31"/>
        <v>0.23860735028261754</v>
      </c>
    </row>
    <row r="508" spans="1:10" x14ac:dyDescent="0.25">
      <c r="A508">
        <v>202348</v>
      </c>
      <c r="B508" t="s">
        <v>18</v>
      </c>
      <c r="C508">
        <v>4</v>
      </c>
      <c r="D508">
        <v>1</v>
      </c>
      <c r="E508">
        <v>2548</v>
      </c>
      <c r="F508">
        <v>557</v>
      </c>
      <c r="G508" s="1">
        <f t="shared" si="28"/>
        <v>0.21860282574568288</v>
      </c>
      <c r="H508" s="1">
        <f t="shared" si="29"/>
        <v>2.0040813001560541E-2</v>
      </c>
      <c r="I508" s="1">
        <f t="shared" si="30"/>
        <v>0.19856201274412233</v>
      </c>
      <c r="J508" s="1">
        <f t="shared" si="31"/>
        <v>0.23864363874724343</v>
      </c>
    </row>
    <row r="509" spans="1:10" x14ac:dyDescent="0.25">
      <c r="A509">
        <v>202349</v>
      </c>
      <c r="B509" t="s">
        <v>18</v>
      </c>
      <c r="C509">
        <v>10</v>
      </c>
      <c r="D509">
        <v>0</v>
      </c>
      <c r="E509">
        <v>2558</v>
      </c>
      <c r="F509">
        <v>557</v>
      </c>
      <c r="G509" s="1">
        <f t="shared" si="28"/>
        <v>0.21774824081313526</v>
      </c>
      <c r="H509" s="1">
        <f t="shared" si="29"/>
        <v>1.9955466475330159E-2</v>
      </c>
      <c r="I509" s="1">
        <f t="shared" si="30"/>
        <v>0.19779277433780509</v>
      </c>
      <c r="J509" s="1">
        <f t="shared" si="31"/>
        <v>0.23770370728846543</v>
      </c>
    </row>
    <row r="510" spans="1:10" x14ac:dyDescent="0.25">
      <c r="A510">
        <v>202350</v>
      </c>
      <c r="B510" t="s">
        <v>18</v>
      </c>
      <c r="C510">
        <v>6</v>
      </c>
      <c r="D510">
        <v>2</v>
      </c>
      <c r="E510">
        <v>2564</v>
      </c>
      <c r="F510">
        <v>559</v>
      </c>
      <c r="G510" s="1">
        <f t="shared" si="28"/>
        <v>0.21801872074882994</v>
      </c>
      <c r="H510" s="1">
        <f t="shared" si="29"/>
        <v>1.9946694499959543E-2</v>
      </c>
      <c r="I510" s="1">
        <f t="shared" si="30"/>
        <v>0.19807202624887041</v>
      </c>
      <c r="J510" s="1">
        <f t="shared" si="31"/>
        <v>0.23796541524878947</v>
      </c>
    </row>
    <row r="511" spans="1:10" x14ac:dyDescent="0.25">
      <c r="A511">
        <v>202351</v>
      </c>
      <c r="B511" t="s">
        <v>18</v>
      </c>
      <c r="C511">
        <v>6</v>
      </c>
      <c r="D511">
        <v>1</v>
      </c>
      <c r="E511">
        <v>2570</v>
      </c>
      <c r="F511">
        <v>560</v>
      </c>
      <c r="G511" s="1">
        <f t="shared" si="28"/>
        <v>0.21789883268482491</v>
      </c>
      <c r="H511" s="1">
        <f t="shared" si="29"/>
        <v>1.9916937871350269E-2</v>
      </c>
      <c r="I511" s="1">
        <f t="shared" si="30"/>
        <v>0.19798189481347464</v>
      </c>
      <c r="J511" s="1">
        <f t="shared" si="31"/>
        <v>0.23781577055617517</v>
      </c>
    </row>
    <row r="512" spans="1:10" x14ac:dyDescent="0.25">
      <c r="A512">
        <v>202352</v>
      </c>
      <c r="B512" t="s">
        <v>18</v>
      </c>
      <c r="C512">
        <v>10</v>
      </c>
      <c r="D512">
        <v>0</v>
      </c>
      <c r="E512">
        <v>2580</v>
      </c>
      <c r="F512">
        <v>560</v>
      </c>
      <c r="G512" s="1">
        <f t="shared" si="28"/>
        <v>0.21705426356589147</v>
      </c>
      <c r="H512" s="1">
        <f t="shared" si="29"/>
        <v>1.9832860170847118E-2</v>
      </c>
      <c r="I512" s="1">
        <f t="shared" si="30"/>
        <v>0.19722140339504435</v>
      </c>
      <c r="J512" s="1">
        <f t="shared" si="31"/>
        <v>0.23688712373673859</v>
      </c>
    </row>
    <row r="513" spans="1:10" x14ac:dyDescent="0.25">
      <c r="A513">
        <v>202401</v>
      </c>
      <c r="B513" t="s">
        <v>18</v>
      </c>
      <c r="C513">
        <v>3</v>
      </c>
      <c r="D513">
        <v>0</v>
      </c>
      <c r="E513">
        <v>2583</v>
      </c>
      <c r="F513">
        <v>560</v>
      </c>
      <c r="G513" s="1">
        <f t="shared" si="28"/>
        <v>0.21680216802168023</v>
      </c>
      <c r="H513" s="1">
        <f t="shared" si="29"/>
        <v>1.9807773721474766E-2</v>
      </c>
      <c r="I513" s="1">
        <f t="shared" si="30"/>
        <v>0.19699439430020546</v>
      </c>
      <c r="J513" s="1">
        <f t="shared" si="31"/>
        <v>0.236609941743155</v>
      </c>
    </row>
    <row r="514" spans="1:10" x14ac:dyDescent="0.25">
      <c r="A514">
        <v>202402</v>
      </c>
      <c r="B514" t="s">
        <v>18</v>
      </c>
      <c r="C514">
        <v>1</v>
      </c>
      <c r="D514">
        <v>0</v>
      </c>
      <c r="E514">
        <v>2584</v>
      </c>
      <c r="F514">
        <v>560</v>
      </c>
      <c r="G514" s="1">
        <f t="shared" si="28"/>
        <v>0.21671826625386997</v>
      </c>
      <c r="H514" s="1">
        <f t="shared" si="29"/>
        <v>1.9799425527361688E-2</v>
      </c>
      <c r="I514" s="1">
        <f t="shared" si="30"/>
        <v>0.19691884072650828</v>
      </c>
      <c r="J514" s="1">
        <f t="shared" si="31"/>
        <v>0.23651769178123166</v>
      </c>
    </row>
    <row r="515" spans="1:10" x14ac:dyDescent="0.25">
      <c r="A515">
        <v>202408</v>
      </c>
      <c r="B515" t="s">
        <v>18</v>
      </c>
      <c r="C515">
        <v>1</v>
      </c>
      <c r="D515">
        <v>0</v>
      </c>
      <c r="E515">
        <v>2585</v>
      </c>
      <c r="F515">
        <v>560</v>
      </c>
      <c r="G515" s="1">
        <f t="shared" ref="G515:G578" si="32">F515/E515</f>
        <v>0.21663442940038685</v>
      </c>
      <c r="H515" s="1">
        <f t="shared" ref="H515:H578" si="33">IFERROR((F515/E515)*SQRT((SQRT(F515)/F515)^2+(SQRT(E515)/E515)^2)*1.96,"")</f>
        <v>1.9791084296654621E-2</v>
      </c>
      <c r="I515" s="1">
        <f t="shared" ref="I515:I578" si="34">IFERROR(G515-H515,"")</f>
        <v>0.19684334510373222</v>
      </c>
      <c r="J515" s="1">
        <f t="shared" ref="J515:J578" si="35">IFERROR(G515+H515,"")</f>
        <v>0.23642551369704148</v>
      </c>
    </row>
    <row r="516" spans="1:10" x14ac:dyDescent="0.25">
      <c r="A516">
        <v>202438</v>
      </c>
      <c r="B516" t="s">
        <v>18</v>
      </c>
      <c r="C516">
        <v>1</v>
      </c>
      <c r="D516">
        <v>0</v>
      </c>
      <c r="E516">
        <v>2586</v>
      </c>
      <c r="F516">
        <v>560</v>
      </c>
      <c r="G516" s="1">
        <f t="shared" si="32"/>
        <v>0.21655065738592422</v>
      </c>
      <c r="H516" s="1">
        <f t="shared" si="33"/>
        <v>1.9782750020715199E-2</v>
      </c>
      <c r="I516" s="1">
        <f t="shared" si="34"/>
        <v>0.19676790736520902</v>
      </c>
      <c r="J516" s="1">
        <f t="shared" si="35"/>
        <v>0.23633340740663941</v>
      </c>
    </row>
    <row r="517" spans="1:10" x14ac:dyDescent="0.25">
      <c r="A517">
        <v>202439</v>
      </c>
      <c r="B517" t="s">
        <v>18</v>
      </c>
      <c r="C517">
        <v>1</v>
      </c>
      <c r="D517">
        <v>0</v>
      </c>
      <c r="E517">
        <v>2587</v>
      </c>
      <c r="F517">
        <v>560</v>
      </c>
      <c r="G517" s="1">
        <f t="shared" si="32"/>
        <v>0.21646695013529185</v>
      </c>
      <c r="H517" s="1">
        <f t="shared" si="33"/>
        <v>1.9774422690919228E-2</v>
      </c>
      <c r="I517" s="1">
        <f t="shared" si="34"/>
        <v>0.19669252744437263</v>
      </c>
      <c r="J517" s="1">
        <f t="shared" si="35"/>
        <v>0.23624137282621108</v>
      </c>
    </row>
    <row r="518" spans="1:10" x14ac:dyDescent="0.25">
      <c r="A518">
        <v>202441</v>
      </c>
      <c r="B518" t="s">
        <v>18</v>
      </c>
      <c r="C518">
        <v>1</v>
      </c>
      <c r="D518">
        <v>0</v>
      </c>
      <c r="E518">
        <v>2588</v>
      </c>
      <c r="F518">
        <v>560</v>
      </c>
      <c r="G518" s="1">
        <f t="shared" si="32"/>
        <v>0.21638330757341576</v>
      </c>
      <c r="H518" s="1">
        <f t="shared" si="33"/>
        <v>1.9766102298656694E-2</v>
      </c>
      <c r="I518" s="1">
        <f t="shared" si="34"/>
        <v>0.19661720527475907</v>
      </c>
      <c r="J518" s="1">
        <f t="shared" si="35"/>
        <v>0.23614940987207245</v>
      </c>
    </row>
    <row r="519" spans="1:10" x14ac:dyDescent="0.25">
      <c r="A519">
        <v>202011</v>
      </c>
      <c r="B519" t="s">
        <v>19</v>
      </c>
      <c r="C519">
        <v>1</v>
      </c>
      <c r="D519">
        <v>0</v>
      </c>
      <c r="E519">
        <v>1</v>
      </c>
      <c r="F519">
        <v>0</v>
      </c>
      <c r="G519" s="1">
        <f t="shared" si="32"/>
        <v>0</v>
      </c>
      <c r="H519" s="1" t="str">
        <f t="shared" si="33"/>
        <v/>
      </c>
      <c r="I519" s="1" t="str">
        <f t="shared" si="34"/>
        <v/>
      </c>
      <c r="J519" s="1" t="str">
        <f t="shared" si="35"/>
        <v/>
      </c>
    </row>
    <row r="520" spans="1:10" x14ac:dyDescent="0.25">
      <c r="A520">
        <v>202012</v>
      </c>
      <c r="B520" t="s">
        <v>19</v>
      </c>
      <c r="C520">
        <v>3</v>
      </c>
      <c r="D520">
        <v>1</v>
      </c>
      <c r="E520">
        <v>4</v>
      </c>
      <c r="F520">
        <v>1</v>
      </c>
      <c r="G520" s="1">
        <f t="shared" si="32"/>
        <v>0.25</v>
      </c>
      <c r="H520" s="1">
        <f t="shared" si="33"/>
        <v>0.54783665448744845</v>
      </c>
      <c r="I520" s="1">
        <f t="shared" si="34"/>
        <v>-0.29783665448744845</v>
      </c>
      <c r="J520" s="1">
        <f t="shared" si="35"/>
        <v>0.79783665448744845</v>
      </c>
    </row>
    <row r="521" spans="1:10" x14ac:dyDescent="0.25">
      <c r="A521">
        <v>202013</v>
      </c>
      <c r="B521" t="s">
        <v>19</v>
      </c>
      <c r="C521">
        <v>27</v>
      </c>
      <c r="D521">
        <v>3</v>
      </c>
      <c r="E521">
        <v>31</v>
      </c>
      <c r="F521">
        <v>4</v>
      </c>
      <c r="G521" s="1">
        <f t="shared" si="32"/>
        <v>0.12903225806451613</v>
      </c>
      <c r="H521" s="1">
        <f t="shared" si="33"/>
        <v>0.1343623368171537</v>
      </c>
      <c r="I521" s="1">
        <f t="shared" si="34"/>
        <v>-5.3300787526375792E-3</v>
      </c>
      <c r="J521" s="1">
        <f t="shared" si="35"/>
        <v>0.26339459488166983</v>
      </c>
    </row>
    <row r="522" spans="1:10" x14ac:dyDescent="0.25">
      <c r="A522">
        <v>202014</v>
      </c>
      <c r="B522" t="s">
        <v>19</v>
      </c>
      <c r="C522">
        <v>19</v>
      </c>
      <c r="D522">
        <v>8</v>
      </c>
      <c r="E522">
        <v>50</v>
      </c>
      <c r="F522">
        <v>12</v>
      </c>
      <c r="G522" s="1">
        <f t="shared" si="32"/>
        <v>0.24</v>
      </c>
      <c r="H522" s="1">
        <f t="shared" si="33"/>
        <v>0.15121244393236952</v>
      </c>
      <c r="I522" s="1">
        <f t="shared" si="34"/>
        <v>8.8787556067630474E-2</v>
      </c>
      <c r="J522" s="1">
        <f t="shared" si="35"/>
        <v>0.39121244393236954</v>
      </c>
    </row>
    <row r="523" spans="1:10" x14ac:dyDescent="0.25">
      <c r="A523">
        <v>202015</v>
      </c>
      <c r="B523" t="s">
        <v>19</v>
      </c>
      <c r="C523">
        <v>17</v>
      </c>
      <c r="D523">
        <v>1</v>
      </c>
      <c r="E523">
        <v>67</v>
      </c>
      <c r="F523">
        <v>13</v>
      </c>
      <c r="G523" s="1">
        <f t="shared" si="32"/>
        <v>0.19402985074626866</v>
      </c>
      <c r="H523" s="1">
        <f t="shared" si="33"/>
        <v>0.11525520219458045</v>
      </c>
      <c r="I523" s="1">
        <f t="shared" si="34"/>
        <v>7.8774648551688212E-2</v>
      </c>
      <c r="J523" s="1">
        <f t="shared" si="35"/>
        <v>0.30928505294084913</v>
      </c>
    </row>
    <row r="524" spans="1:10" x14ac:dyDescent="0.25">
      <c r="A524">
        <v>202016</v>
      </c>
      <c r="B524" t="s">
        <v>19</v>
      </c>
      <c r="C524">
        <v>8</v>
      </c>
      <c r="D524">
        <v>4</v>
      </c>
      <c r="E524">
        <v>75</v>
      </c>
      <c r="F524">
        <v>17</v>
      </c>
      <c r="G524" s="1">
        <f t="shared" si="32"/>
        <v>0.22666666666666666</v>
      </c>
      <c r="H524" s="1">
        <f t="shared" si="33"/>
        <v>0.11933904294224236</v>
      </c>
      <c r="I524" s="1">
        <f t="shared" si="34"/>
        <v>0.1073276237244243</v>
      </c>
      <c r="J524" s="1">
        <f t="shared" si="35"/>
        <v>0.34600570960890903</v>
      </c>
    </row>
    <row r="525" spans="1:10" x14ac:dyDescent="0.25">
      <c r="A525">
        <v>202017</v>
      </c>
      <c r="B525" t="s">
        <v>19</v>
      </c>
      <c r="C525">
        <v>16</v>
      </c>
      <c r="D525">
        <v>3</v>
      </c>
      <c r="E525">
        <v>91</v>
      </c>
      <c r="F525">
        <v>20</v>
      </c>
      <c r="G525" s="1">
        <f t="shared" si="32"/>
        <v>0.21978021978021978</v>
      </c>
      <c r="H525" s="1">
        <f t="shared" si="33"/>
        <v>0.10638256810465116</v>
      </c>
      <c r="I525" s="1">
        <f t="shared" si="34"/>
        <v>0.11339765167556862</v>
      </c>
      <c r="J525" s="1">
        <f t="shared" si="35"/>
        <v>0.32616278788487096</v>
      </c>
    </row>
    <row r="526" spans="1:10" x14ac:dyDescent="0.25">
      <c r="A526">
        <v>202018</v>
      </c>
      <c r="B526" t="s">
        <v>19</v>
      </c>
      <c r="C526">
        <v>4</v>
      </c>
      <c r="D526">
        <v>3</v>
      </c>
      <c r="E526">
        <v>95</v>
      </c>
      <c r="F526">
        <v>23</v>
      </c>
      <c r="G526" s="1">
        <f t="shared" si="32"/>
        <v>0.24210526315789474</v>
      </c>
      <c r="H526" s="1">
        <f t="shared" si="33"/>
        <v>0.1102746238559419</v>
      </c>
      <c r="I526" s="1">
        <f t="shared" si="34"/>
        <v>0.13183063930195282</v>
      </c>
      <c r="J526" s="1">
        <f t="shared" si="35"/>
        <v>0.35237988701383666</v>
      </c>
    </row>
    <row r="527" spans="1:10" x14ac:dyDescent="0.25">
      <c r="A527">
        <v>202019</v>
      </c>
      <c r="B527" t="s">
        <v>19</v>
      </c>
      <c r="C527">
        <v>2</v>
      </c>
      <c r="D527">
        <v>2</v>
      </c>
      <c r="E527">
        <v>97</v>
      </c>
      <c r="F527">
        <v>25</v>
      </c>
      <c r="G527" s="1">
        <f t="shared" si="32"/>
        <v>0.25773195876288657</v>
      </c>
      <c r="H527" s="1">
        <f t="shared" si="33"/>
        <v>0.11330482115764026</v>
      </c>
      <c r="I527" s="1">
        <f t="shared" si="34"/>
        <v>0.14442713760524631</v>
      </c>
      <c r="J527" s="1">
        <f t="shared" si="35"/>
        <v>0.37103677992052686</v>
      </c>
    </row>
    <row r="528" spans="1:10" x14ac:dyDescent="0.25">
      <c r="A528">
        <v>202020</v>
      </c>
      <c r="B528" t="s">
        <v>19</v>
      </c>
      <c r="C528">
        <v>3</v>
      </c>
      <c r="D528">
        <v>2</v>
      </c>
      <c r="E528">
        <v>100</v>
      </c>
      <c r="F528">
        <v>27</v>
      </c>
      <c r="G528" s="1">
        <f t="shared" si="32"/>
        <v>0.27</v>
      </c>
      <c r="H528" s="1">
        <f t="shared" si="33"/>
        <v>0.11477302122014564</v>
      </c>
      <c r="I528" s="1">
        <f t="shared" si="34"/>
        <v>0.15522697877985436</v>
      </c>
      <c r="J528" s="1">
        <f t="shared" si="35"/>
        <v>0.38477302122014567</v>
      </c>
    </row>
    <row r="529" spans="1:10" x14ac:dyDescent="0.25">
      <c r="A529">
        <v>202021</v>
      </c>
      <c r="B529" t="s">
        <v>19</v>
      </c>
      <c r="C529">
        <v>0</v>
      </c>
      <c r="D529">
        <v>1</v>
      </c>
      <c r="E529">
        <v>100</v>
      </c>
      <c r="F529">
        <v>28</v>
      </c>
      <c r="G529" s="1">
        <f t="shared" si="32"/>
        <v>0.28000000000000003</v>
      </c>
      <c r="H529" s="1">
        <f t="shared" si="33"/>
        <v>0.1173383756492308</v>
      </c>
      <c r="I529" s="1">
        <f t="shared" si="34"/>
        <v>0.16266162435076922</v>
      </c>
      <c r="J529" s="1">
        <f t="shared" si="35"/>
        <v>0.3973383756492308</v>
      </c>
    </row>
    <row r="530" spans="1:10" x14ac:dyDescent="0.25">
      <c r="A530">
        <v>202022</v>
      </c>
      <c r="B530" t="s">
        <v>19</v>
      </c>
      <c r="C530">
        <v>1</v>
      </c>
      <c r="D530">
        <v>0</v>
      </c>
      <c r="E530">
        <v>101</v>
      </c>
      <c r="F530">
        <v>28</v>
      </c>
      <c r="G530" s="1">
        <f t="shared" si="32"/>
        <v>0.27722772277227725</v>
      </c>
      <c r="H530" s="1">
        <f t="shared" si="33"/>
        <v>0.11605073129261689</v>
      </c>
      <c r="I530" s="1">
        <f t="shared" si="34"/>
        <v>0.16117699147966036</v>
      </c>
      <c r="J530" s="1">
        <f t="shared" si="35"/>
        <v>0.39327845406489415</v>
      </c>
    </row>
    <row r="531" spans="1:10" x14ac:dyDescent="0.25">
      <c r="A531">
        <v>202023</v>
      </c>
      <c r="B531" t="s">
        <v>19</v>
      </c>
      <c r="C531">
        <v>3</v>
      </c>
      <c r="D531">
        <v>0</v>
      </c>
      <c r="E531">
        <v>104</v>
      </c>
      <c r="F531">
        <v>28</v>
      </c>
      <c r="G531" s="1">
        <f t="shared" si="32"/>
        <v>0.26923076923076922</v>
      </c>
      <c r="H531" s="1">
        <f t="shared" si="33"/>
        <v>0.11234973274909829</v>
      </c>
      <c r="I531" s="1">
        <f t="shared" si="34"/>
        <v>0.15688103648167093</v>
      </c>
      <c r="J531" s="1">
        <f t="shared" si="35"/>
        <v>0.38158050197986748</v>
      </c>
    </row>
    <row r="532" spans="1:10" x14ac:dyDescent="0.25">
      <c r="A532">
        <v>202024</v>
      </c>
      <c r="B532" t="s">
        <v>19</v>
      </c>
      <c r="C532">
        <v>11</v>
      </c>
      <c r="D532">
        <v>1</v>
      </c>
      <c r="E532">
        <v>115</v>
      </c>
      <c r="F532">
        <v>29</v>
      </c>
      <c r="G532" s="1">
        <f t="shared" si="32"/>
        <v>0.25217391304347825</v>
      </c>
      <c r="H532" s="1">
        <f t="shared" si="33"/>
        <v>0.10270451967241165</v>
      </c>
      <c r="I532" s="1">
        <f t="shared" si="34"/>
        <v>0.1494693933710666</v>
      </c>
      <c r="J532" s="1">
        <f t="shared" si="35"/>
        <v>0.35487843271588992</v>
      </c>
    </row>
    <row r="533" spans="1:10" x14ac:dyDescent="0.25">
      <c r="A533">
        <v>202025</v>
      </c>
      <c r="B533" t="s">
        <v>19</v>
      </c>
      <c r="C533">
        <v>6</v>
      </c>
      <c r="D533">
        <v>4</v>
      </c>
      <c r="E533">
        <v>121</v>
      </c>
      <c r="F533">
        <v>33</v>
      </c>
      <c r="G533" s="1">
        <f t="shared" si="32"/>
        <v>0.27272727272727271</v>
      </c>
      <c r="H533" s="1">
        <f t="shared" si="33"/>
        <v>0.10497728734611077</v>
      </c>
      <c r="I533" s="1">
        <f t="shared" si="34"/>
        <v>0.16774998538116193</v>
      </c>
      <c r="J533" s="1">
        <f t="shared" si="35"/>
        <v>0.37770456007338349</v>
      </c>
    </row>
    <row r="534" spans="1:10" x14ac:dyDescent="0.25">
      <c r="A534">
        <v>202026</v>
      </c>
      <c r="B534" t="s">
        <v>19</v>
      </c>
      <c r="C534">
        <v>1</v>
      </c>
      <c r="D534">
        <v>2</v>
      </c>
      <c r="E534">
        <v>122</v>
      </c>
      <c r="F534">
        <v>35</v>
      </c>
      <c r="G534" s="1">
        <f t="shared" si="32"/>
        <v>0.28688524590163933</v>
      </c>
      <c r="H534" s="1">
        <f t="shared" si="33"/>
        <v>0.10782021008963284</v>
      </c>
      <c r="I534" s="1">
        <f t="shared" si="34"/>
        <v>0.1790650358120065</v>
      </c>
      <c r="J534" s="1">
        <f t="shared" si="35"/>
        <v>0.39470545599127216</v>
      </c>
    </row>
    <row r="535" spans="1:10" x14ac:dyDescent="0.25">
      <c r="A535">
        <v>202027</v>
      </c>
      <c r="B535" t="s">
        <v>19</v>
      </c>
      <c r="C535">
        <v>2</v>
      </c>
      <c r="D535">
        <v>2</v>
      </c>
      <c r="E535">
        <v>124</v>
      </c>
      <c r="F535">
        <v>37</v>
      </c>
      <c r="G535" s="1">
        <f t="shared" si="32"/>
        <v>0.29838709677419356</v>
      </c>
      <c r="H535" s="1">
        <f t="shared" si="33"/>
        <v>0.10955629674137678</v>
      </c>
      <c r="I535" s="1">
        <f t="shared" si="34"/>
        <v>0.18883080003281677</v>
      </c>
      <c r="J535" s="1">
        <f t="shared" si="35"/>
        <v>0.40794339351557035</v>
      </c>
    </row>
    <row r="536" spans="1:10" x14ac:dyDescent="0.25">
      <c r="A536">
        <v>202028</v>
      </c>
      <c r="B536" t="s">
        <v>19</v>
      </c>
      <c r="C536">
        <v>1</v>
      </c>
      <c r="D536">
        <v>0</v>
      </c>
      <c r="E536">
        <v>125</v>
      </c>
      <c r="F536">
        <v>37</v>
      </c>
      <c r="G536" s="1">
        <f t="shared" si="32"/>
        <v>0.29599999999999999</v>
      </c>
      <c r="H536" s="1">
        <f t="shared" si="33"/>
        <v>0.10857989595132239</v>
      </c>
      <c r="I536" s="1">
        <f t="shared" si="34"/>
        <v>0.18742010404867759</v>
      </c>
      <c r="J536" s="1">
        <f t="shared" si="35"/>
        <v>0.40457989595132238</v>
      </c>
    </row>
    <row r="537" spans="1:10" x14ac:dyDescent="0.25">
      <c r="A537">
        <v>202029</v>
      </c>
      <c r="B537" t="s">
        <v>19</v>
      </c>
      <c r="C537">
        <v>2</v>
      </c>
      <c r="D537">
        <v>0</v>
      </c>
      <c r="E537">
        <v>127</v>
      </c>
      <c r="F537">
        <v>37</v>
      </c>
      <c r="G537" s="1">
        <f t="shared" si="32"/>
        <v>0.29133858267716534</v>
      </c>
      <c r="H537" s="1">
        <f t="shared" si="33"/>
        <v>0.10667760969677995</v>
      </c>
      <c r="I537" s="1">
        <f t="shared" si="34"/>
        <v>0.18466097298038539</v>
      </c>
      <c r="J537" s="1">
        <f t="shared" si="35"/>
        <v>0.39801619237394525</v>
      </c>
    </row>
    <row r="538" spans="1:10" x14ac:dyDescent="0.25">
      <c r="A538">
        <v>202030</v>
      </c>
      <c r="B538" t="s">
        <v>19</v>
      </c>
      <c r="C538">
        <v>16</v>
      </c>
      <c r="D538">
        <v>1</v>
      </c>
      <c r="E538">
        <v>143</v>
      </c>
      <c r="F538">
        <v>38</v>
      </c>
      <c r="G538" s="1">
        <f t="shared" si="32"/>
        <v>0.26573426573426573</v>
      </c>
      <c r="H538" s="1">
        <f t="shared" si="33"/>
        <v>9.5056780481159411E-2</v>
      </c>
      <c r="I538" s="1">
        <f t="shared" si="34"/>
        <v>0.17067748525310633</v>
      </c>
      <c r="J538" s="1">
        <f t="shared" si="35"/>
        <v>0.36079104621542513</v>
      </c>
    </row>
    <row r="539" spans="1:10" x14ac:dyDescent="0.25">
      <c r="A539">
        <v>202031</v>
      </c>
      <c r="B539" t="s">
        <v>19</v>
      </c>
      <c r="C539">
        <v>5</v>
      </c>
      <c r="D539">
        <v>4</v>
      </c>
      <c r="E539">
        <v>148</v>
      </c>
      <c r="F539">
        <v>42</v>
      </c>
      <c r="G539" s="1">
        <f t="shared" si="32"/>
        <v>0.28378378378378377</v>
      </c>
      <c r="H539" s="1">
        <f t="shared" si="33"/>
        <v>9.7244476775195543E-2</v>
      </c>
      <c r="I539" s="1">
        <f t="shared" si="34"/>
        <v>0.18653930700858823</v>
      </c>
      <c r="J539" s="1">
        <f t="shared" si="35"/>
        <v>0.38102826055897931</v>
      </c>
    </row>
    <row r="540" spans="1:10" x14ac:dyDescent="0.25">
      <c r="A540">
        <v>202032</v>
      </c>
      <c r="B540" t="s">
        <v>19</v>
      </c>
      <c r="C540">
        <v>11</v>
      </c>
      <c r="D540">
        <v>1</v>
      </c>
      <c r="E540">
        <v>159</v>
      </c>
      <c r="F540">
        <v>43</v>
      </c>
      <c r="G540" s="1">
        <f t="shared" si="32"/>
        <v>0.27044025157232704</v>
      </c>
      <c r="H540" s="1">
        <f t="shared" si="33"/>
        <v>9.1110891763153609E-2</v>
      </c>
      <c r="I540" s="1">
        <f t="shared" si="34"/>
        <v>0.17932935980917342</v>
      </c>
      <c r="J540" s="1">
        <f t="shared" si="35"/>
        <v>0.36155114333548066</v>
      </c>
    </row>
    <row r="541" spans="1:10" x14ac:dyDescent="0.25">
      <c r="A541">
        <v>202033</v>
      </c>
      <c r="B541" t="s">
        <v>19</v>
      </c>
      <c r="C541">
        <v>4</v>
      </c>
      <c r="D541">
        <v>0</v>
      </c>
      <c r="E541">
        <v>163</v>
      </c>
      <c r="F541">
        <v>43</v>
      </c>
      <c r="G541" s="1">
        <f t="shared" si="32"/>
        <v>0.26380368098159507</v>
      </c>
      <c r="H541" s="1">
        <f t="shared" si="33"/>
        <v>8.8642603417813354E-2</v>
      </c>
      <c r="I541" s="1">
        <f t="shared" si="34"/>
        <v>0.17516107756378171</v>
      </c>
      <c r="J541" s="1">
        <f t="shared" si="35"/>
        <v>0.35244628439940839</v>
      </c>
    </row>
    <row r="542" spans="1:10" x14ac:dyDescent="0.25">
      <c r="A542">
        <v>202034</v>
      </c>
      <c r="B542" t="s">
        <v>19</v>
      </c>
      <c r="C542">
        <v>6</v>
      </c>
      <c r="D542">
        <v>2</v>
      </c>
      <c r="E542">
        <v>169</v>
      </c>
      <c r="F542">
        <v>45</v>
      </c>
      <c r="G542" s="1">
        <f t="shared" si="32"/>
        <v>0.26627218934911245</v>
      </c>
      <c r="H542" s="1">
        <f t="shared" si="33"/>
        <v>8.7546574542304259E-2</v>
      </c>
      <c r="I542" s="1">
        <f t="shared" si="34"/>
        <v>0.17872561480680821</v>
      </c>
      <c r="J542" s="1">
        <f t="shared" si="35"/>
        <v>0.3538187638914167</v>
      </c>
    </row>
    <row r="543" spans="1:10" x14ac:dyDescent="0.25">
      <c r="A543">
        <v>202035</v>
      </c>
      <c r="B543" t="s">
        <v>19</v>
      </c>
      <c r="C543">
        <v>8</v>
      </c>
      <c r="D543">
        <v>1</v>
      </c>
      <c r="E543">
        <v>177</v>
      </c>
      <c r="F543">
        <v>46</v>
      </c>
      <c r="G543" s="1">
        <f t="shared" si="32"/>
        <v>0.25988700564971751</v>
      </c>
      <c r="H543" s="1">
        <f t="shared" si="33"/>
        <v>8.4299989237471645E-2</v>
      </c>
      <c r="I543" s="1">
        <f t="shared" si="34"/>
        <v>0.17558701641224586</v>
      </c>
      <c r="J543" s="1">
        <f t="shared" si="35"/>
        <v>0.34418699488718918</v>
      </c>
    </row>
    <row r="544" spans="1:10" x14ac:dyDescent="0.25">
      <c r="A544">
        <v>202036</v>
      </c>
      <c r="B544" t="s">
        <v>19</v>
      </c>
      <c r="C544">
        <v>16</v>
      </c>
      <c r="D544">
        <v>1</v>
      </c>
      <c r="E544">
        <v>193</v>
      </c>
      <c r="F544">
        <v>47</v>
      </c>
      <c r="G544" s="1">
        <f t="shared" si="32"/>
        <v>0.24352331606217617</v>
      </c>
      <c r="H544" s="1">
        <f t="shared" si="33"/>
        <v>7.7638056935212363E-2</v>
      </c>
      <c r="I544" s="1">
        <f t="shared" si="34"/>
        <v>0.16588525912696381</v>
      </c>
      <c r="J544" s="1">
        <f t="shared" si="35"/>
        <v>0.32116137299738856</v>
      </c>
    </row>
    <row r="545" spans="1:10" x14ac:dyDescent="0.25">
      <c r="A545">
        <v>202037</v>
      </c>
      <c r="B545" t="s">
        <v>19</v>
      </c>
      <c r="C545">
        <v>30</v>
      </c>
      <c r="D545">
        <v>6</v>
      </c>
      <c r="E545">
        <v>223</v>
      </c>
      <c r="F545">
        <v>53</v>
      </c>
      <c r="G545" s="1">
        <f t="shared" si="32"/>
        <v>0.23766816143497757</v>
      </c>
      <c r="H545" s="1">
        <f t="shared" si="33"/>
        <v>7.1185452923357623E-2</v>
      </c>
      <c r="I545" s="1">
        <f t="shared" si="34"/>
        <v>0.16648270851161995</v>
      </c>
      <c r="J545" s="1">
        <f t="shared" si="35"/>
        <v>0.30885361435833519</v>
      </c>
    </row>
    <row r="546" spans="1:10" x14ac:dyDescent="0.25">
      <c r="A546">
        <v>202038</v>
      </c>
      <c r="B546" t="s">
        <v>19</v>
      </c>
      <c r="C546">
        <v>36</v>
      </c>
      <c r="D546">
        <v>6</v>
      </c>
      <c r="E546">
        <v>259</v>
      </c>
      <c r="F546">
        <v>59</v>
      </c>
      <c r="G546" s="1">
        <f t="shared" si="32"/>
        <v>0.22779922779922779</v>
      </c>
      <c r="H546" s="1">
        <f t="shared" si="33"/>
        <v>6.44089161472296E-2</v>
      </c>
      <c r="I546" s="1">
        <f t="shared" si="34"/>
        <v>0.16339031165199819</v>
      </c>
      <c r="J546" s="1">
        <f t="shared" si="35"/>
        <v>0.29220814394645739</v>
      </c>
    </row>
    <row r="547" spans="1:10" x14ac:dyDescent="0.25">
      <c r="A547">
        <v>202039</v>
      </c>
      <c r="B547" t="s">
        <v>19</v>
      </c>
      <c r="C547">
        <v>48</v>
      </c>
      <c r="D547">
        <v>7</v>
      </c>
      <c r="E547">
        <v>307</v>
      </c>
      <c r="F547">
        <v>66</v>
      </c>
      <c r="G547" s="1">
        <f t="shared" si="32"/>
        <v>0.21498371335504887</v>
      </c>
      <c r="H547" s="1">
        <f t="shared" si="33"/>
        <v>5.7170881934262473E-2</v>
      </c>
      <c r="I547" s="1">
        <f t="shared" si="34"/>
        <v>0.15781283142078639</v>
      </c>
      <c r="J547" s="1">
        <f t="shared" si="35"/>
        <v>0.27215459528931135</v>
      </c>
    </row>
    <row r="548" spans="1:10" x14ac:dyDescent="0.25">
      <c r="A548">
        <v>202040</v>
      </c>
      <c r="B548" t="s">
        <v>19</v>
      </c>
      <c r="C548">
        <v>67</v>
      </c>
      <c r="D548">
        <v>9</v>
      </c>
      <c r="E548">
        <v>374</v>
      </c>
      <c r="F548">
        <v>75</v>
      </c>
      <c r="G548" s="1">
        <f t="shared" si="32"/>
        <v>0.20053475935828877</v>
      </c>
      <c r="H548" s="1">
        <f t="shared" si="33"/>
        <v>4.9728169174787874E-2</v>
      </c>
      <c r="I548" s="1">
        <f t="shared" si="34"/>
        <v>0.1508065901835009</v>
      </c>
      <c r="J548" s="1">
        <f t="shared" si="35"/>
        <v>0.25026292853307663</v>
      </c>
    </row>
    <row r="549" spans="1:10" x14ac:dyDescent="0.25">
      <c r="A549">
        <v>202041</v>
      </c>
      <c r="B549" t="s">
        <v>19</v>
      </c>
      <c r="C549">
        <v>164</v>
      </c>
      <c r="D549">
        <v>30</v>
      </c>
      <c r="E549">
        <v>538</v>
      </c>
      <c r="F549">
        <v>105</v>
      </c>
      <c r="G549" s="1">
        <f t="shared" si="32"/>
        <v>0.19516728624535315</v>
      </c>
      <c r="H549" s="1">
        <f t="shared" si="33"/>
        <v>4.0811522231666009E-2</v>
      </c>
      <c r="I549" s="1">
        <f t="shared" si="34"/>
        <v>0.15435576401368714</v>
      </c>
      <c r="J549" s="1">
        <f t="shared" si="35"/>
        <v>0.23597880847701916</v>
      </c>
    </row>
    <row r="550" spans="1:10" x14ac:dyDescent="0.25">
      <c r="A550">
        <v>202042</v>
      </c>
      <c r="B550" t="s">
        <v>19</v>
      </c>
      <c r="C550">
        <v>295</v>
      </c>
      <c r="D550">
        <v>44</v>
      </c>
      <c r="E550">
        <v>833</v>
      </c>
      <c r="F550">
        <v>149</v>
      </c>
      <c r="G550" s="1">
        <f t="shared" si="32"/>
        <v>0.17887154861944779</v>
      </c>
      <c r="H550" s="1">
        <f t="shared" si="33"/>
        <v>3.1184403940164997E-2</v>
      </c>
      <c r="I550" s="1">
        <f t="shared" si="34"/>
        <v>0.14768714467928279</v>
      </c>
      <c r="J550" s="1">
        <f t="shared" si="35"/>
        <v>0.21005595255961279</v>
      </c>
    </row>
    <row r="551" spans="1:10" x14ac:dyDescent="0.25">
      <c r="A551">
        <v>202043</v>
      </c>
      <c r="B551" t="s">
        <v>19</v>
      </c>
      <c r="C551">
        <v>506</v>
      </c>
      <c r="D551">
        <v>73</v>
      </c>
      <c r="E551">
        <v>1339</v>
      </c>
      <c r="F551">
        <v>222</v>
      </c>
      <c r="G551" s="1">
        <f t="shared" si="32"/>
        <v>0.16579536967886482</v>
      </c>
      <c r="H551" s="1">
        <f t="shared" si="33"/>
        <v>2.3548494365205268E-2</v>
      </c>
      <c r="I551" s="1">
        <f t="shared" si="34"/>
        <v>0.14224687531365957</v>
      </c>
      <c r="J551" s="1">
        <f t="shared" si="35"/>
        <v>0.18934386404407008</v>
      </c>
    </row>
    <row r="552" spans="1:10" x14ac:dyDescent="0.25">
      <c r="A552">
        <v>202044</v>
      </c>
      <c r="B552" t="s">
        <v>19</v>
      </c>
      <c r="C552">
        <v>651</v>
      </c>
      <c r="D552">
        <v>114</v>
      </c>
      <c r="E552">
        <v>1990</v>
      </c>
      <c r="F552">
        <v>336</v>
      </c>
      <c r="G552" s="1">
        <f t="shared" si="32"/>
        <v>0.16884422110552763</v>
      </c>
      <c r="H552" s="1">
        <f t="shared" si="33"/>
        <v>1.9518702766993381E-2</v>
      </c>
      <c r="I552" s="1">
        <f t="shared" si="34"/>
        <v>0.14932551833853425</v>
      </c>
      <c r="J552" s="1">
        <f t="shared" si="35"/>
        <v>0.18836292387252102</v>
      </c>
    </row>
    <row r="553" spans="1:10" x14ac:dyDescent="0.25">
      <c r="A553">
        <v>202045</v>
      </c>
      <c r="B553" t="s">
        <v>19</v>
      </c>
      <c r="C553">
        <v>560</v>
      </c>
      <c r="D553">
        <v>114</v>
      </c>
      <c r="E553">
        <v>2550</v>
      </c>
      <c r="F553">
        <v>450</v>
      </c>
      <c r="G553" s="1">
        <f t="shared" si="32"/>
        <v>0.17647058823529413</v>
      </c>
      <c r="H553" s="1">
        <f t="shared" si="33"/>
        <v>1.7685310331068779E-2</v>
      </c>
      <c r="I553" s="1">
        <f t="shared" si="34"/>
        <v>0.15878527790422536</v>
      </c>
      <c r="J553" s="1">
        <f t="shared" si="35"/>
        <v>0.19415589856636289</v>
      </c>
    </row>
    <row r="554" spans="1:10" x14ac:dyDescent="0.25">
      <c r="A554">
        <v>202046</v>
      </c>
      <c r="B554" t="s">
        <v>19</v>
      </c>
      <c r="C554">
        <v>531</v>
      </c>
      <c r="D554">
        <v>112</v>
      </c>
      <c r="E554">
        <v>3081</v>
      </c>
      <c r="F554">
        <v>562</v>
      </c>
      <c r="G554" s="1">
        <f t="shared" si="32"/>
        <v>0.18240830899058746</v>
      </c>
      <c r="H554" s="1">
        <f t="shared" si="33"/>
        <v>1.6398958517459875E-2</v>
      </c>
      <c r="I554" s="1">
        <f t="shared" si="34"/>
        <v>0.16600935047312759</v>
      </c>
      <c r="J554" s="1">
        <f t="shared" si="35"/>
        <v>0.19880726750804734</v>
      </c>
    </row>
    <row r="555" spans="1:10" x14ac:dyDescent="0.25">
      <c r="A555">
        <v>202047</v>
      </c>
      <c r="B555" t="s">
        <v>19</v>
      </c>
      <c r="C555">
        <v>385</v>
      </c>
      <c r="D555">
        <v>89</v>
      </c>
      <c r="E555">
        <v>3466</v>
      </c>
      <c r="F555">
        <v>651</v>
      </c>
      <c r="G555" s="1">
        <f t="shared" si="32"/>
        <v>0.18782458165031737</v>
      </c>
      <c r="H555" s="1">
        <f t="shared" si="33"/>
        <v>1.572512699897749E-2</v>
      </c>
      <c r="I555" s="1">
        <f t="shared" si="34"/>
        <v>0.17209945465133988</v>
      </c>
      <c r="J555" s="1">
        <f t="shared" si="35"/>
        <v>0.20354970864929486</v>
      </c>
    </row>
    <row r="556" spans="1:10" x14ac:dyDescent="0.25">
      <c r="A556">
        <v>202048</v>
      </c>
      <c r="B556" t="s">
        <v>19</v>
      </c>
      <c r="C556">
        <v>329</v>
      </c>
      <c r="D556">
        <v>72</v>
      </c>
      <c r="E556">
        <v>3795</v>
      </c>
      <c r="F556">
        <v>723</v>
      </c>
      <c r="G556" s="1">
        <f t="shared" si="32"/>
        <v>0.19051383399209487</v>
      </c>
      <c r="H556" s="1">
        <f t="shared" si="33"/>
        <v>1.5152373359419611E-2</v>
      </c>
      <c r="I556" s="1">
        <f t="shared" si="34"/>
        <v>0.17536146063267527</v>
      </c>
      <c r="J556" s="1">
        <f t="shared" si="35"/>
        <v>0.20566620735151447</v>
      </c>
    </row>
    <row r="557" spans="1:10" x14ac:dyDescent="0.25">
      <c r="A557">
        <v>202049</v>
      </c>
      <c r="B557" t="s">
        <v>19</v>
      </c>
      <c r="C557">
        <v>296</v>
      </c>
      <c r="D557">
        <v>70</v>
      </c>
      <c r="E557">
        <v>4091</v>
      </c>
      <c r="F557">
        <v>793</v>
      </c>
      <c r="G557" s="1">
        <f t="shared" si="32"/>
        <v>0.19384013688584698</v>
      </c>
      <c r="H557" s="1">
        <f t="shared" si="33"/>
        <v>1.4741316591405547E-2</v>
      </c>
      <c r="I557" s="1">
        <f t="shared" si="34"/>
        <v>0.17909882029444144</v>
      </c>
      <c r="J557" s="1">
        <f t="shared" si="35"/>
        <v>0.20858145347725252</v>
      </c>
    </row>
    <row r="558" spans="1:10" x14ac:dyDescent="0.25">
      <c r="A558">
        <v>202050</v>
      </c>
      <c r="B558" t="s">
        <v>19</v>
      </c>
      <c r="C558">
        <v>314</v>
      </c>
      <c r="D558">
        <v>53</v>
      </c>
      <c r="E558">
        <v>4405</v>
      </c>
      <c r="F558">
        <v>846</v>
      </c>
      <c r="G558" s="1">
        <f t="shared" si="32"/>
        <v>0.1920544835414302</v>
      </c>
      <c r="H558" s="1">
        <f t="shared" si="33"/>
        <v>1.4130040052880559E-2</v>
      </c>
      <c r="I558" s="1">
        <f t="shared" si="34"/>
        <v>0.17792444348854963</v>
      </c>
      <c r="J558" s="1">
        <f t="shared" si="35"/>
        <v>0.20618452359431078</v>
      </c>
    </row>
    <row r="559" spans="1:10" x14ac:dyDescent="0.25">
      <c r="A559">
        <v>202051</v>
      </c>
      <c r="B559" t="s">
        <v>19</v>
      </c>
      <c r="C559">
        <v>250</v>
      </c>
      <c r="D559">
        <v>71</v>
      </c>
      <c r="E559">
        <v>4655</v>
      </c>
      <c r="F559">
        <v>917</v>
      </c>
      <c r="G559" s="1">
        <f t="shared" si="32"/>
        <v>0.19699248120300752</v>
      </c>
      <c r="H559" s="1">
        <f t="shared" si="33"/>
        <v>1.3949760940459211E-2</v>
      </c>
      <c r="I559" s="1">
        <f t="shared" si="34"/>
        <v>0.18304272026254831</v>
      </c>
      <c r="J559" s="1">
        <f t="shared" si="35"/>
        <v>0.21094224214346674</v>
      </c>
    </row>
    <row r="560" spans="1:10" x14ac:dyDescent="0.25">
      <c r="A560">
        <v>202052</v>
      </c>
      <c r="B560" t="s">
        <v>19</v>
      </c>
      <c r="C560">
        <v>239</v>
      </c>
      <c r="D560">
        <v>55</v>
      </c>
      <c r="E560">
        <v>4894</v>
      </c>
      <c r="F560">
        <v>972</v>
      </c>
      <c r="G560" s="1">
        <f t="shared" si="32"/>
        <v>0.19861054352268084</v>
      </c>
      <c r="H560" s="1">
        <f t="shared" si="33"/>
        <v>1.3669866888800227E-2</v>
      </c>
      <c r="I560" s="1">
        <f t="shared" si="34"/>
        <v>0.18494067663388061</v>
      </c>
      <c r="J560" s="1">
        <f t="shared" si="35"/>
        <v>0.21228041041148107</v>
      </c>
    </row>
    <row r="561" spans="1:10" x14ac:dyDescent="0.25">
      <c r="A561">
        <v>202053</v>
      </c>
      <c r="B561" t="s">
        <v>19</v>
      </c>
      <c r="C561">
        <v>325</v>
      </c>
      <c r="D561">
        <v>54</v>
      </c>
      <c r="E561">
        <v>5219</v>
      </c>
      <c r="F561">
        <v>1026</v>
      </c>
      <c r="G561" s="1">
        <f t="shared" si="32"/>
        <v>0.19658938493964362</v>
      </c>
      <c r="H561" s="1">
        <f t="shared" si="33"/>
        <v>1.3158761873424999E-2</v>
      </c>
      <c r="I561" s="1">
        <f t="shared" si="34"/>
        <v>0.18343062306621863</v>
      </c>
      <c r="J561" s="1">
        <f t="shared" si="35"/>
        <v>0.20974814681306861</v>
      </c>
    </row>
    <row r="562" spans="1:10" x14ac:dyDescent="0.25">
      <c r="A562">
        <v>202101</v>
      </c>
      <c r="B562" t="s">
        <v>19</v>
      </c>
      <c r="C562">
        <v>427</v>
      </c>
      <c r="D562">
        <v>84</v>
      </c>
      <c r="E562">
        <v>5646</v>
      </c>
      <c r="F562">
        <v>1110</v>
      </c>
      <c r="G562" s="1">
        <f t="shared" si="32"/>
        <v>0.19659936238044634</v>
      </c>
      <c r="H562" s="1">
        <f t="shared" si="33"/>
        <v>1.2651763658774082E-2</v>
      </c>
      <c r="I562" s="1">
        <f t="shared" si="34"/>
        <v>0.18394759872167227</v>
      </c>
      <c r="J562" s="1">
        <f t="shared" si="35"/>
        <v>0.20925112603922041</v>
      </c>
    </row>
    <row r="563" spans="1:10" x14ac:dyDescent="0.25">
      <c r="A563">
        <v>202102</v>
      </c>
      <c r="B563" t="s">
        <v>19</v>
      </c>
      <c r="C563">
        <v>302</v>
      </c>
      <c r="D563">
        <v>72</v>
      </c>
      <c r="E563">
        <v>5948</v>
      </c>
      <c r="F563">
        <v>1182</v>
      </c>
      <c r="G563" s="1">
        <f t="shared" si="32"/>
        <v>0.19872225958305312</v>
      </c>
      <c r="H563" s="1">
        <f t="shared" si="33"/>
        <v>1.2403753724789286E-2</v>
      </c>
      <c r="I563" s="1">
        <f t="shared" si="34"/>
        <v>0.18631850585826384</v>
      </c>
      <c r="J563" s="1">
        <f t="shared" si="35"/>
        <v>0.21112601330784239</v>
      </c>
    </row>
    <row r="564" spans="1:10" x14ac:dyDescent="0.25">
      <c r="A564">
        <v>202103</v>
      </c>
      <c r="B564" t="s">
        <v>19</v>
      </c>
      <c r="C564">
        <v>293</v>
      </c>
      <c r="D564">
        <v>73</v>
      </c>
      <c r="E564">
        <v>6241</v>
      </c>
      <c r="F564">
        <v>1255</v>
      </c>
      <c r="G564" s="1">
        <f t="shared" si="32"/>
        <v>0.20108956897933022</v>
      </c>
      <c r="H564" s="1">
        <f t="shared" si="33"/>
        <v>1.2193024580959654E-2</v>
      </c>
      <c r="I564" s="1">
        <f t="shared" si="34"/>
        <v>0.18889654439837056</v>
      </c>
      <c r="J564" s="1">
        <f t="shared" si="35"/>
        <v>0.21328259356028989</v>
      </c>
    </row>
    <row r="565" spans="1:10" x14ac:dyDescent="0.25">
      <c r="A565">
        <v>202104</v>
      </c>
      <c r="B565" t="s">
        <v>19</v>
      </c>
      <c r="C565">
        <v>271</v>
      </c>
      <c r="D565">
        <v>58</v>
      </c>
      <c r="E565">
        <v>6512</v>
      </c>
      <c r="F565">
        <v>1313</v>
      </c>
      <c r="G565" s="1">
        <f t="shared" si="32"/>
        <v>0.20162776412776412</v>
      </c>
      <c r="H565" s="1">
        <f t="shared" si="33"/>
        <v>1.1955259840520103E-2</v>
      </c>
      <c r="I565" s="1">
        <f t="shared" si="34"/>
        <v>0.18967250428724403</v>
      </c>
      <c r="J565" s="1">
        <f t="shared" si="35"/>
        <v>0.21358302396828421</v>
      </c>
    </row>
    <row r="566" spans="1:10" x14ac:dyDescent="0.25">
      <c r="A566">
        <v>202105</v>
      </c>
      <c r="B566" t="s">
        <v>19</v>
      </c>
      <c r="C566">
        <v>218</v>
      </c>
      <c r="D566">
        <v>55</v>
      </c>
      <c r="E566">
        <v>6730</v>
      </c>
      <c r="F566">
        <v>1368</v>
      </c>
      <c r="G566" s="1">
        <f t="shared" si="32"/>
        <v>0.20326894502228826</v>
      </c>
      <c r="H566" s="1">
        <f t="shared" si="33"/>
        <v>1.1815861994943291E-2</v>
      </c>
      <c r="I566" s="1">
        <f t="shared" si="34"/>
        <v>0.19145308302734498</v>
      </c>
      <c r="J566" s="1">
        <f t="shared" si="35"/>
        <v>0.21508480701723154</v>
      </c>
    </row>
    <row r="567" spans="1:10" x14ac:dyDescent="0.25">
      <c r="A567">
        <v>202106</v>
      </c>
      <c r="B567" t="s">
        <v>19</v>
      </c>
      <c r="C567">
        <v>175</v>
      </c>
      <c r="D567">
        <v>59</v>
      </c>
      <c r="E567">
        <v>6905</v>
      </c>
      <c r="F567">
        <v>1427</v>
      </c>
      <c r="G567" s="1">
        <f t="shared" si="32"/>
        <v>0.20666183924692252</v>
      </c>
      <c r="H567" s="1">
        <f t="shared" si="33"/>
        <v>1.1778694673568426E-2</v>
      </c>
      <c r="I567" s="1">
        <f t="shared" si="34"/>
        <v>0.19488314457335409</v>
      </c>
      <c r="J567" s="1">
        <f t="shared" si="35"/>
        <v>0.21844053392049095</v>
      </c>
    </row>
    <row r="568" spans="1:10" x14ac:dyDescent="0.25">
      <c r="A568">
        <v>202107</v>
      </c>
      <c r="B568" t="s">
        <v>19</v>
      </c>
      <c r="C568">
        <v>180</v>
      </c>
      <c r="D568">
        <v>58</v>
      </c>
      <c r="E568">
        <v>7085</v>
      </c>
      <c r="F568">
        <v>1485</v>
      </c>
      <c r="G568" s="1">
        <f t="shared" si="32"/>
        <v>0.20959774170783346</v>
      </c>
      <c r="H568" s="1">
        <f t="shared" si="33"/>
        <v>1.1724651082316238E-2</v>
      </c>
      <c r="I568" s="1">
        <f t="shared" si="34"/>
        <v>0.19787309062551722</v>
      </c>
      <c r="J568" s="1">
        <f t="shared" si="35"/>
        <v>0.2213223927901497</v>
      </c>
    </row>
    <row r="569" spans="1:10" x14ac:dyDescent="0.25">
      <c r="A569">
        <v>202108</v>
      </c>
      <c r="B569" t="s">
        <v>19</v>
      </c>
      <c r="C569">
        <v>215</v>
      </c>
      <c r="D569">
        <v>48</v>
      </c>
      <c r="E569">
        <v>7300</v>
      </c>
      <c r="F569">
        <v>1533</v>
      </c>
      <c r="G569" s="1">
        <f t="shared" si="32"/>
        <v>0.21</v>
      </c>
      <c r="H569" s="1">
        <f t="shared" si="33"/>
        <v>1.1563704198677884E-2</v>
      </c>
      <c r="I569" s="1">
        <f t="shared" si="34"/>
        <v>0.1984362958013221</v>
      </c>
      <c r="J569" s="1">
        <f t="shared" si="35"/>
        <v>0.22156370419867788</v>
      </c>
    </row>
    <row r="570" spans="1:10" x14ac:dyDescent="0.25">
      <c r="A570">
        <v>202109</v>
      </c>
      <c r="B570" t="s">
        <v>19</v>
      </c>
      <c r="C570">
        <v>188</v>
      </c>
      <c r="D570">
        <v>61</v>
      </c>
      <c r="E570">
        <v>7488</v>
      </c>
      <c r="F570">
        <v>1594</v>
      </c>
      <c r="G570" s="1">
        <f t="shared" si="32"/>
        <v>0.21287393162393162</v>
      </c>
      <c r="H570" s="1">
        <f t="shared" si="33"/>
        <v>1.1509122830528103E-2</v>
      </c>
      <c r="I570" s="1">
        <f t="shared" si="34"/>
        <v>0.20136480879340352</v>
      </c>
      <c r="J570" s="1">
        <f t="shared" si="35"/>
        <v>0.22438305445445972</v>
      </c>
    </row>
    <row r="571" spans="1:10" x14ac:dyDescent="0.25">
      <c r="A571">
        <v>202110</v>
      </c>
      <c r="B571" t="s">
        <v>19</v>
      </c>
      <c r="C571">
        <v>158</v>
      </c>
      <c r="D571">
        <v>62</v>
      </c>
      <c r="E571">
        <v>7646</v>
      </c>
      <c r="F571">
        <v>1656</v>
      </c>
      <c r="G571" s="1">
        <f t="shared" si="32"/>
        <v>0.21658383468480252</v>
      </c>
      <c r="H571" s="1">
        <f t="shared" si="33"/>
        <v>1.1505962775429595E-2</v>
      </c>
      <c r="I571" s="1">
        <f t="shared" si="34"/>
        <v>0.20507787190937293</v>
      </c>
      <c r="J571" s="1">
        <f t="shared" si="35"/>
        <v>0.22808979746023211</v>
      </c>
    </row>
    <row r="572" spans="1:10" x14ac:dyDescent="0.25">
      <c r="A572">
        <v>202111</v>
      </c>
      <c r="B572" t="s">
        <v>19</v>
      </c>
      <c r="C572">
        <v>160</v>
      </c>
      <c r="D572">
        <v>38</v>
      </c>
      <c r="E572">
        <v>7806</v>
      </c>
      <c r="F572">
        <v>1694</v>
      </c>
      <c r="G572" s="1">
        <f t="shared" si="32"/>
        <v>0.21701255444529849</v>
      </c>
      <c r="H572" s="1">
        <f t="shared" si="33"/>
        <v>1.1400706270271975E-2</v>
      </c>
      <c r="I572" s="1">
        <f t="shared" si="34"/>
        <v>0.20561184817502651</v>
      </c>
      <c r="J572" s="1">
        <f t="shared" si="35"/>
        <v>0.22841326071557047</v>
      </c>
    </row>
    <row r="573" spans="1:10" x14ac:dyDescent="0.25">
      <c r="A573">
        <v>202112</v>
      </c>
      <c r="B573" t="s">
        <v>19</v>
      </c>
      <c r="C573">
        <v>104</v>
      </c>
      <c r="D573">
        <v>52</v>
      </c>
      <c r="E573">
        <v>7910</v>
      </c>
      <c r="F573">
        <v>1746</v>
      </c>
      <c r="G573" s="1">
        <f t="shared" si="32"/>
        <v>0.22073324905183311</v>
      </c>
      <c r="H573" s="1">
        <f t="shared" si="33"/>
        <v>1.1439633064668098E-2</v>
      </c>
      <c r="I573" s="1">
        <f t="shared" si="34"/>
        <v>0.209293615987165</v>
      </c>
      <c r="J573" s="1">
        <f t="shared" si="35"/>
        <v>0.23217288211650122</v>
      </c>
    </row>
    <row r="574" spans="1:10" x14ac:dyDescent="0.25">
      <c r="A574">
        <v>202113</v>
      </c>
      <c r="B574" t="s">
        <v>19</v>
      </c>
      <c r="C574">
        <v>74</v>
      </c>
      <c r="D574">
        <v>42</v>
      </c>
      <c r="E574">
        <v>7984</v>
      </c>
      <c r="F574">
        <v>1788</v>
      </c>
      <c r="G574" s="1">
        <f t="shared" si="32"/>
        <v>0.22394789579158317</v>
      </c>
      <c r="H574" s="1">
        <f t="shared" si="33"/>
        <v>1.1484200478332244E-2</v>
      </c>
      <c r="I574" s="1">
        <f t="shared" si="34"/>
        <v>0.21246369531325093</v>
      </c>
      <c r="J574" s="1">
        <f t="shared" si="35"/>
        <v>0.2354320962699154</v>
      </c>
    </row>
    <row r="575" spans="1:10" x14ac:dyDescent="0.25">
      <c r="A575">
        <v>202114</v>
      </c>
      <c r="B575" t="s">
        <v>19</v>
      </c>
      <c r="C575">
        <v>69</v>
      </c>
      <c r="D575">
        <v>28</v>
      </c>
      <c r="E575">
        <v>8053</v>
      </c>
      <c r="F575">
        <v>1816</v>
      </c>
      <c r="G575" s="1">
        <f t="shared" si="32"/>
        <v>0.22550602260027319</v>
      </c>
      <c r="H575" s="1">
        <f t="shared" si="33"/>
        <v>1.1481906852106559E-2</v>
      </c>
      <c r="I575" s="1">
        <f t="shared" si="34"/>
        <v>0.21402411574816663</v>
      </c>
      <c r="J575" s="1">
        <f t="shared" si="35"/>
        <v>0.23698792945237976</v>
      </c>
    </row>
    <row r="576" spans="1:10" x14ac:dyDescent="0.25">
      <c r="A576">
        <v>202115</v>
      </c>
      <c r="B576" t="s">
        <v>19</v>
      </c>
      <c r="C576">
        <v>60</v>
      </c>
      <c r="D576">
        <v>20</v>
      </c>
      <c r="E576">
        <v>8113</v>
      </c>
      <c r="F576">
        <v>1836</v>
      </c>
      <c r="G576" s="1">
        <f t="shared" si="32"/>
        <v>0.22630346357697523</v>
      </c>
      <c r="H576" s="1">
        <f t="shared" si="33"/>
        <v>1.1463306678143005E-2</v>
      </c>
      <c r="I576" s="1">
        <f t="shared" si="34"/>
        <v>0.21484015689883224</v>
      </c>
      <c r="J576" s="1">
        <f t="shared" si="35"/>
        <v>0.23776677025511822</v>
      </c>
    </row>
    <row r="577" spans="1:10" x14ac:dyDescent="0.25">
      <c r="A577">
        <v>202116</v>
      </c>
      <c r="B577" t="s">
        <v>19</v>
      </c>
      <c r="C577">
        <v>29</v>
      </c>
      <c r="D577">
        <v>16</v>
      </c>
      <c r="E577">
        <v>8142</v>
      </c>
      <c r="F577">
        <v>1852</v>
      </c>
      <c r="G577" s="1">
        <f t="shared" si="32"/>
        <v>0.22746253991648244</v>
      </c>
      <c r="H577" s="1">
        <f t="shared" si="33"/>
        <v>1.1477560429702442E-2</v>
      </c>
      <c r="I577" s="1">
        <f t="shared" si="34"/>
        <v>0.21598497948678</v>
      </c>
      <c r="J577" s="1">
        <f t="shared" si="35"/>
        <v>0.23894010034618487</v>
      </c>
    </row>
    <row r="578" spans="1:10" x14ac:dyDescent="0.25">
      <c r="A578">
        <v>202117</v>
      </c>
      <c r="B578" t="s">
        <v>19</v>
      </c>
      <c r="C578">
        <v>37</v>
      </c>
      <c r="D578">
        <v>12</v>
      </c>
      <c r="E578">
        <v>8179</v>
      </c>
      <c r="F578">
        <v>1864</v>
      </c>
      <c r="G578" s="1">
        <f t="shared" si="32"/>
        <v>0.22790072135957942</v>
      </c>
      <c r="H578" s="1">
        <f t="shared" si="33"/>
        <v>1.1464640590858182E-2</v>
      </c>
      <c r="I578" s="1">
        <f t="shared" si="34"/>
        <v>0.21643608076872123</v>
      </c>
      <c r="J578" s="1">
        <f t="shared" si="35"/>
        <v>0.23936536195043762</v>
      </c>
    </row>
    <row r="579" spans="1:10" x14ac:dyDescent="0.25">
      <c r="A579">
        <v>202118</v>
      </c>
      <c r="B579" t="s">
        <v>19</v>
      </c>
      <c r="C579">
        <v>27</v>
      </c>
      <c r="D579">
        <v>12</v>
      </c>
      <c r="E579">
        <v>8206</v>
      </c>
      <c r="F579">
        <v>1876</v>
      </c>
      <c r="G579" s="1">
        <f t="shared" ref="G579:G642" si="36">F579/E579</f>
        <v>0.22861320984645381</v>
      </c>
      <c r="H579" s="1">
        <f t="shared" ref="H579:H642" si="37">IFERROR((F579/E579)*SQRT((SQRT(F579)/F579)^2+(SQRT(E579)/E579)^2)*1.96,"")</f>
        <v>1.1466967087114911E-2</v>
      </c>
      <c r="I579" s="1">
        <f t="shared" ref="I579:I642" si="38">IFERROR(G579-H579,"")</f>
        <v>0.21714624275933889</v>
      </c>
      <c r="J579" s="1">
        <f t="shared" ref="J579:J642" si="39">IFERROR(G579+H579,"")</f>
        <v>0.24008017693356873</v>
      </c>
    </row>
    <row r="580" spans="1:10" x14ac:dyDescent="0.25">
      <c r="A580">
        <v>202119</v>
      </c>
      <c r="B580" t="s">
        <v>19</v>
      </c>
      <c r="C580">
        <v>19</v>
      </c>
      <c r="D580">
        <v>7</v>
      </c>
      <c r="E580">
        <v>8225</v>
      </c>
      <c r="F580">
        <v>1883</v>
      </c>
      <c r="G580" s="1">
        <f t="shared" si="36"/>
        <v>0.22893617021276597</v>
      </c>
      <c r="H580" s="1">
        <f t="shared" si="37"/>
        <v>1.146330870531387E-2</v>
      </c>
      <c r="I580" s="1">
        <f t="shared" si="38"/>
        <v>0.2174728615074521</v>
      </c>
      <c r="J580" s="1">
        <f t="shared" si="39"/>
        <v>0.24039947891807983</v>
      </c>
    </row>
    <row r="581" spans="1:10" x14ac:dyDescent="0.25">
      <c r="A581">
        <v>202120</v>
      </c>
      <c r="B581" t="s">
        <v>19</v>
      </c>
      <c r="C581">
        <v>15</v>
      </c>
      <c r="D581">
        <v>4</v>
      </c>
      <c r="E581">
        <v>8240</v>
      </c>
      <c r="F581">
        <v>1887</v>
      </c>
      <c r="G581" s="1">
        <f t="shared" si="36"/>
        <v>0.22900485436893203</v>
      </c>
      <c r="H581" s="1">
        <f t="shared" si="37"/>
        <v>1.1454908089048416E-2</v>
      </c>
      <c r="I581" s="1">
        <f t="shared" si="38"/>
        <v>0.21754994627988361</v>
      </c>
      <c r="J581" s="1">
        <f t="shared" si="39"/>
        <v>0.24045976245798045</v>
      </c>
    </row>
    <row r="582" spans="1:10" x14ac:dyDescent="0.25">
      <c r="A582">
        <v>202121</v>
      </c>
      <c r="B582" t="s">
        <v>19</v>
      </c>
      <c r="C582">
        <v>5</v>
      </c>
      <c r="D582">
        <v>3</v>
      </c>
      <c r="E582">
        <v>8245</v>
      </c>
      <c r="F582">
        <v>1890</v>
      </c>
      <c r="G582" s="1">
        <f t="shared" si="36"/>
        <v>0.22922983626440266</v>
      </c>
      <c r="H582" s="1">
        <f t="shared" si="37"/>
        <v>1.145810664259464E-2</v>
      </c>
      <c r="I582" s="1">
        <f t="shared" si="38"/>
        <v>0.21777172962180802</v>
      </c>
      <c r="J582" s="1">
        <f t="shared" si="39"/>
        <v>0.2406879429069973</v>
      </c>
    </row>
    <row r="583" spans="1:10" x14ac:dyDescent="0.25">
      <c r="A583">
        <v>202122</v>
      </c>
      <c r="B583" t="s">
        <v>19</v>
      </c>
      <c r="C583">
        <v>6</v>
      </c>
      <c r="D583">
        <v>1</v>
      </c>
      <c r="E583">
        <v>8251</v>
      </c>
      <c r="F583">
        <v>1891</v>
      </c>
      <c r="G583" s="1">
        <f t="shared" si="36"/>
        <v>0.22918434129196461</v>
      </c>
      <c r="H583" s="1">
        <f t="shared" si="37"/>
        <v>1.1452591182831666E-2</v>
      </c>
      <c r="I583" s="1">
        <f t="shared" si="38"/>
        <v>0.21773175010913293</v>
      </c>
      <c r="J583" s="1">
        <f t="shared" si="39"/>
        <v>0.24063693247479628</v>
      </c>
    </row>
    <row r="584" spans="1:10" x14ac:dyDescent="0.25">
      <c r="A584">
        <v>202123</v>
      </c>
      <c r="B584" t="s">
        <v>19</v>
      </c>
      <c r="C584">
        <v>3</v>
      </c>
      <c r="D584">
        <v>3</v>
      </c>
      <c r="E584">
        <v>8254</v>
      </c>
      <c r="F584">
        <v>1894</v>
      </c>
      <c r="G584" s="1">
        <f t="shared" si="36"/>
        <v>0.22946450205960747</v>
      </c>
      <c r="H584" s="1">
        <f t="shared" si="37"/>
        <v>1.1458811919751901E-2</v>
      </c>
      <c r="I584" s="1">
        <f t="shared" si="38"/>
        <v>0.21800569013985557</v>
      </c>
      <c r="J584" s="1">
        <f t="shared" si="39"/>
        <v>0.24092331397935937</v>
      </c>
    </row>
    <row r="585" spans="1:10" x14ac:dyDescent="0.25">
      <c r="A585">
        <v>202124</v>
      </c>
      <c r="B585" t="s">
        <v>19</v>
      </c>
      <c r="C585">
        <v>2</v>
      </c>
      <c r="D585">
        <v>0</v>
      </c>
      <c r="E585">
        <v>8256</v>
      </c>
      <c r="F585">
        <v>1894</v>
      </c>
      <c r="G585" s="1">
        <f t="shared" si="36"/>
        <v>0.22940891472868216</v>
      </c>
      <c r="H585" s="1">
        <f t="shared" si="37"/>
        <v>1.1455777063050525E-2</v>
      </c>
      <c r="I585" s="1">
        <f t="shared" si="38"/>
        <v>0.21795313766563162</v>
      </c>
      <c r="J585" s="1">
        <f t="shared" si="39"/>
        <v>0.2408646917917327</v>
      </c>
    </row>
    <row r="586" spans="1:10" x14ac:dyDescent="0.25">
      <c r="A586">
        <v>202125</v>
      </c>
      <c r="B586" t="s">
        <v>19</v>
      </c>
      <c r="C586">
        <v>3</v>
      </c>
      <c r="D586">
        <v>0</v>
      </c>
      <c r="E586">
        <v>8259</v>
      </c>
      <c r="F586">
        <v>1894</v>
      </c>
      <c r="G586" s="1">
        <f t="shared" si="36"/>
        <v>0.22932558421116359</v>
      </c>
      <c r="H586" s="1">
        <f t="shared" si="37"/>
        <v>1.1451227758085001E-2</v>
      </c>
      <c r="I586" s="1">
        <f t="shared" si="38"/>
        <v>0.21787435645307859</v>
      </c>
      <c r="J586" s="1">
        <f t="shared" si="39"/>
        <v>0.24077681196924858</v>
      </c>
    </row>
    <row r="587" spans="1:10" x14ac:dyDescent="0.25">
      <c r="A587">
        <v>202126</v>
      </c>
      <c r="B587" t="s">
        <v>19</v>
      </c>
      <c r="C587">
        <v>0</v>
      </c>
      <c r="D587">
        <v>1</v>
      </c>
      <c r="E587">
        <v>8259</v>
      </c>
      <c r="F587">
        <v>1895</v>
      </c>
      <c r="G587" s="1">
        <f t="shared" si="36"/>
        <v>0.22944666424506599</v>
      </c>
      <c r="H587" s="1">
        <f t="shared" si="37"/>
        <v>1.1454814454729611E-2</v>
      </c>
      <c r="I587" s="1">
        <f t="shared" si="38"/>
        <v>0.21799184979033637</v>
      </c>
      <c r="J587" s="1">
        <f t="shared" si="39"/>
        <v>0.24090147869979561</v>
      </c>
    </row>
    <row r="588" spans="1:10" x14ac:dyDescent="0.25">
      <c r="A588">
        <v>202127</v>
      </c>
      <c r="B588" t="s">
        <v>19</v>
      </c>
      <c r="C588">
        <v>2</v>
      </c>
      <c r="D588">
        <v>0</v>
      </c>
      <c r="E588">
        <v>8261</v>
      </c>
      <c r="F588">
        <v>1895</v>
      </c>
      <c r="G588" s="1">
        <f t="shared" si="36"/>
        <v>0.22939111487713351</v>
      </c>
      <c r="H588" s="1">
        <f t="shared" si="37"/>
        <v>1.1451782509294189E-2</v>
      </c>
      <c r="I588" s="1">
        <f t="shared" si="38"/>
        <v>0.21793933236783933</v>
      </c>
      <c r="J588" s="1">
        <f t="shared" si="39"/>
        <v>0.2408428973864277</v>
      </c>
    </row>
    <row r="589" spans="1:10" x14ac:dyDescent="0.25">
      <c r="A589">
        <v>202129</v>
      </c>
      <c r="B589" t="s">
        <v>19</v>
      </c>
      <c r="C589">
        <v>1</v>
      </c>
      <c r="D589">
        <v>0</v>
      </c>
      <c r="E589">
        <v>8262</v>
      </c>
      <c r="F589">
        <v>1895</v>
      </c>
      <c r="G589" s="1">
        <f t="shared" si="36"/>
        <v>0.22936335027838295</v>
      </c>
      <c r="H589" s="1">
        <f t="shared" si="37"/>
        <v>1.1450267131813748E-2</v>
      </c>
      <c r="I589" s="1">
        <f t="shared" si="38"/>
        <v>0.21791308314656921</v>
      </c>
      <c r="J589" s="1">
        <f t="shared" si="39"/>
        <v>0.24081361741019669</v>
      </c>
    </row>
    <row r="590" spans="1:10" x14ac:dyDescent="0.25">
      <c r="A590">
        <v>202132</v>
      </c>
      <c r="B590" t="s">
        <v>19</v>
      </c>
      <c r="C590">
        <v>1</v>
      </c>
      <c r="D590">
        <v>0</v>
      </c>
      <c r="E590">
        <v>8263</v>
      </c>
      <c r="F590">
        <v>1895</v>
      </c>
      <c r="G590" s="1">
        <f t="shared" si="36"/>
        <v>0.22933559239985477</v>
      </c>
      <c r="H590" s="1">
        <f t="shared" si="37"/>
        <v>1.1448752150952249E-2</v>
      </c>
      <c r="I590" s="1">
        <f t="shared" si="38"/>
        <v>0.21788684024890251</v>
      </c>
      <c r="J590" s="1">
        <f t="shared" si="39"/>
        <v>0.24078434455080702</v>
      </c>
    </row>
    <row r="591" spans="1:10" x14ac:dyDescent="0.25">
      <c r="A591">
        <v>202133</v>
      </c>
      <c r="B591" t="s">
        <v>19</v>
      </c>
      <c r="C591">
        <v>3</v>
      </c>
      <c r="D591">
        <v>0</v>
      </c>
      <c r="E591">
        <v>8266</v>
      </c>
      <c r="F591">
        <v>1895</v>
      </c>
      <c r="G591" s="1">
        <f t="shared" si="36"/>
        <v>0.22925235906121461</v>
      </c>
      <c r="H591" s="1">
        <f t="shared" si="37"/>
        <v>1.1444209586538514E-2</v>
      </c>
      <c r="I591" s="1">
        <f t="shared" si="38"/>
        <v>0.21780814947467608</v>
      </c>
      <c r="J591" s="1">
        <f t="shared" si="39"/>
        <v>0.24069656864775313</v>
      </c>
    </row>
    <row r="592" spans="1:10" x14ac:dyDescent="0.25">
      <c r="A592">
        <v>202134</v>
      </c>
      <c r="B592" t="s">
        <v>19</v>
      </c>
      <c r="C592">
        <v>4</v>
      </c>
      <c r="D592">
        <v>1</v>
      </c>
      <c r="E592">
        <v>8270</v>
      </c>
      <c r="F592">
        <v>1896</v>
      </c>
      <c r="G592" s="1">
        <f t="shared" si="36"/>
        <v>0.22926239419588876</v>
      </c>
      <c r="H592" s="1">
        <f t="shared" si="37"/>
        <v>1.1441738722196025E-2</v>
      </c>
      <c r="I592" s="1">
        <f t="shared" si="38"/>
        <v>0.21782065547369273</v>
      </c>
      <c r="J592" s="1">
        <f t="shared" si="39"/>
        <v>0.24070413291808479</v>
      </c>
    </row>
    <row r="593" spans="1:10" x14ac:dyDescent="0.25">
      <c r="A593">
        <v>202135</v>
      </c>
      <c r="B593" t="s">
        <v>19</v>
      </c>
      <c r="C593">
        <v>4</v>
      </c>
      <c r="D593">
        <v>0</v>
      </c>
      <c r="E593">
        <v>8274</v>
      </c>
      <c r="F593">
        <v>1896</v>
      </c>
      <c r="G593" s="1">
        <f t="shared" si="36"/>
        <v>0.22915155910079768</v>
      </c>
      <c r="H593" s="1">
        <f t="shared" si="37"/>
        <v>1.143569172574711E-2</v>
      </c>
      <c r="I593" s="1">
        <f t="shared" si="38"/>
        <v>0.21771586737505058</v>
      </c>
      <c r="J593" s="1">
        <f t="shared" si="39"/>
        <v>0.24058725082654478</v>
      </c>
    </row>
    <row r="594" spans="1:10" x14ac:dyDescent="0.25">
      <c r="A594">
        <v>202136</v>
      </c>
      <c r="B594" t="s">
        <v>19</v>
      </c>
      <c r="C594">
        <v>2</v>
      </c>
      <c r="D594">
        <v>1</v>
      </c>
      <c r="E594">
        <v>8276</v>
      </c>
      <c r="F594">
        <v>1897</v>
      </c>
      <c r="G594" s="1">
        <f t="shared" si="36"/>
        <v>0.22921701304978251</v>
      </c>
      <c r="H594" s="1">
        <f t="shared" si="37"/>
        <v>1.1436247247056918E-2</v>
      </c>
      <c r="I594" s="1">
        <f t="shared" si="38"/>
        <v>0.2177807658027256</v>
      </c>
      <c r="J594" s="1">
        <f t="shared" si="39"/>
        <v>0.24065326029683942</v>
      </c>
    </row>
    <row r="595" spans="1:10" x14ac:dyDescent="0.25">
      <c r="A595">
        <v>202137</v>
      </c>
      <c r="B595" t="s">
        <v>19</v>
      </c>
      <c r="C595">
        <v>1</v>
      </c>
      <c r="D595">
        <v>1</v>
      </c>
      <c r="E595">
        <v>8277</v>
      </c>
      <c r="F595">
        <v>1898</v>
      </c>
      <c r="G595" s="1">
        <f t="shared" si="36"/>
        <v>0.22931013652289478</v>
      </c>
      <c r="H595" s="1">
        <f t="shared" si="37"/>
        <v>1.1438312343373988E-2</v>
      </c>
      <c r="I595" s="1">
        <f t="shared" si="38"/>
        <v>0.21787182417952078</v>
      </c>
      <c r="J595" s="1">
        <f t="shared" si="39"/>
        <v>0.24074844886626878</v>
      </c>
    </row>
    <row r="596" spans="1:10" x14ac:dyDescent="0.25">
      <c r="A596">
        <v>202138</v>
      </c>
      <c r="B596" t="s">
        <v>19</v>
      </c>
      <c r="C596">
        <v>9</v>
      </c>
      <c r="D596">
        <v>3</v>
      </c>
      <c r="E596">
        <v>8286</v>
      </c>
      <c r="F596">
        <v>1901</v>
      </c>
      <c r="G596" s="1">
        <f t="shared" si="36"/>
        <v>0.22942312334057446</v>
      </c>
      <c r="H596" s="1">
        <f t="shared" si="37"/>
        <v>1.1435440259783396E-2</v>
      </c>
      <c r="I596" s="1">
        <f t="shared" si="38"/>
        <v>0.21798768308079106</v>
      </c>
      <c r="J596" s="1">
        <f t="shared" si="39"/>
        <v>0.24085856360035787</v>
      </c>
    </row>
    <row r="597" spans="1:10" x14ac:dyDescent="0.25">
      <c r="A597">
        <v>202139</v>
      </c>
      <c r="B597" t="s">
        <v>19</v>
      </c>
      <c r="C597">
        <v>7</v>
      </c>
      <c r="D597">
        <v>0</v>
      </c>
      <c r="E597">
        <v>8293</v>
      </c>
      <c r="F597">
        <v>1901</v>
      </c>
      <c r="G597" s="1">
        <f t="shared" si="36"/>
        <v>0.22922947063788737</v>
      </c>
      <c r="H597" s="1">
        <f t="shared" si="37"/>
        <v>1.1424887869450144E-2</v>
      </c>
      <c r="I597" s="1">
        <f t="shared" si="38"/>
        <v>0.21780458276843723</v>
      </c>
      <c r="J597" s="1">
        <f t="shared" si="39"/>
        <v>0.24065435850733752</v>
      </c>
    </row>
    <row r="598" spans="1:10" x14ac:dyDescent="0.25">
      <c r="A598">
        <v>202140</v>
      </c>
      <c r="B598" t="s">
        <v>19</v>
      </c>
      <c r="C598">
        <v>15</v>
      </c>
      <c r="D598">
        <v>2</v>
      </c>
      <c r="E598">
        <v>8308</v>
      </c>
      <c r="F598">
        <v>1903</v>
      </c>
      <c r="G598" s="1">
        <f t="shared" si="36"/>
        <v>0.22905633124699085</v>
      </c>
      <c r="H598" s="1">
        <f t="shared" si="37"/>
        <v>1.140945426456395E-2</v>
      </c>
      <c r="I598" s="1">
        <f t="shared" si="38"/>
        <v>0.21764687698242691</v>
      </c>
      <c r="J598" s="1">
        <f t="shared" si="39"/>
        <v>0.24046578551155479</v>
      </c>
    </row>
    <row r="599" spans="1:10" x14ac:dyDescent="0.25">
      <c r="A599">
        <v>202141</v>
      </c>
      <c r="B599" t="s">
        <v>19</v>
      </c>
      <c r="C599">
        <v>30</v>
      </c>
      <c r="D599">
        <v>2</v>
      </c>
      <c r="E599">
        <v>8338</v>
      </c>
      <c r="F599">
        <v>1905</v>
      </c>
      <c r="G599" s="1">
        <f t="shared" si="36"/>
        <v>0.22847205564883666</v>
      </c>
      <c r="H599" s="1">
        <f t="shared" si="37"/>
        <v>1.1371671658406862E-2</v>
      </c>
      <c r="I599" s="1">
        <f t="shared" si="38"/>
        <v>0.2171003839904298</v>
      </c>
      <c r="J599" s="1">
        <f t="shared" si="39"/>
        <v>0.23984372730724351</v>
      </c>
    </row>
    <row r="600" spans="1:10" x14ac:dyDescent="0.25">
      <c r="A600">
        <v>202142</v>
      </c>
      <c r="B600" t="s">
        <v>19</v>
      </c>
      <c r="C600">
        <v>40</v>
      </c>
      <c r="D600">
        <v>10</v>
      </c>
      <c r="E600">
        <v>8378</v>
      </c>
      <c r="F600">
        <v>1915</v>
      </c>
      <c r="G600" s="1">
        <f t="shared" si="36"/>
        <v>0.22857483886369062</v>
      </c>
      <c r="H600" s="1">
        <f t="shared" si="37"/>
        <v>1.1347518850326765E-2</v>
      </c>
      <c r="I600" s="1">
        <f t="shared" si="38"/>
        <v>0.21722732001336387</v>
      </c>
      <c r="J600" s="1">
        <f t="shared" si="39"/>
        <v>0.23992235771401738</v>
      </c>
    </row>
    <row r="601" spans="1:10" x14ac:dyDescent="0.25">
      <c r="A601">
        <v>202143</v>
      </c>
      <c r="B601" t="s">
        <v>19</v>
      </c>
      <c r="C601">
        <v>73</v>
      </c>
      <c r="D601">
        <v>9</v>
      </c>
      <c r="E601">
        <v>8451</v>
      </c>
      <c r="F601">
        <v>1924</v>
      </c>
      <c r="G601" s="1">
        <f t="shared" si="36"/>
        <v>0.22766536504555673</v>
      </c>
      <c r="H601" s="1">
        <f t="shared" si="37"/>
        <v>1.127172813361454E-2</v>
      </c>
      <c r="I601" s="1">
        <f t="shared" si="38"/>
        <v>0.21639363691194219</v>
      </c>
      <c r="J601" s="1">
        <f t="shared" si="39"/>
        <v>0.23893709317917128</v>
      </c>
    </row>
    <row r="602" spans="1:10" x14ac:dyDescent="0.25">
      <c r="A602">
        <v>202144</v>
      </c>
      <c r="B602" t="s">
        <v>19</v>
      </c>
      <c r="C602">
        <v>127</v>
      </c>
      <c r="D602">
        <v>24</v>
      </c>
      <c r="E602">
        <v>8578</v>
      </c>
      <c r="F602">
        <v>1948</v>
      </c>
      <c r="G602" s="1">
        <f t="shared" si="36"/>
        <v>0.22709256236885056</v>
      </c>
      <c r="H602" s="1">
        <f t="shared" si="37"/>
        <v>1.1171285926283464E-2</v>
      </c>
      <c r="I602" s="1">
        <f t="shared" si="38"/>
        <v>0.21592127644256709</v>
      </c>
      <c r="J602" s="1">
        <f t="shared" si="39"/>
        <v>0.23826384829513403</v>
      </c>
    </row>
    <row r="603" spans="1:10" x14ac:dyDescent="0.25">
      <c r="A603">
        <v>202145</v>
      </c>
      <c r="B603" t="s">
        <v>19</v>
      </c>
      <c r="C603">
        <v>143</v>
      </c>
      <c r="D603">
        <v>32</v>
      </c>
      <c r="E603">
        <v>8721</v>
      </c>
      <c r="F603">
        <v>1980</v>
      </c>
      <c r="G603" s="1">
        <f t="shared" si="36"/>
        <v>0.22703818369453044</v>
      </c>
      <c r="H603" s="1">
        <f t="shared" si="37"/>
        <v>1.1077746401238564E-2</v>
      </c>
      <c r="I603" s="1">
        <f t="shared" si="38"/>
        <v>0.21596043729329187</v>
      </c>
      <c r="J603" s="1">
        <f t="shared" si="39"/>
        <v>0.23811593009576901</v>
      </c>
    </row>
    <row r="604" spans="1:10" x14ac:dyDescent="0.25">
      <c r="A604">
        <v>202146</v>
      </c>
      <c r="B604" t="s">
        <v>19</v>
      </c>
      <c r="C604">
        <v>220</v>
      </c>
      <c r="D604">
        <v>35</v>
      </c>
      <c r="E604">
        <v>8941</v>
      </c>
      <c r="F604">
        <v>2015</v>
      </c>
      <c r="G604" s="1">
        <f t="shared" si="36"/>
        <v>0.22536629012414719</v>
      </c>
      <c r="H604" s="1">
        <f t="shared" si="37"/>
        <v>1.0892823484756734E-2</v>
      </c>
      <c r="I604" s="1">
        <f t="shared" si="38"/>
        <v>0.21447346663939046</v>
      </c>
      <c r="J604" s="1">
        <f t="shared" si="39"/>
        <v>0.23625911360890392</v>
      </c>
    </row>
    <row r="605" spans="1:10" x14ac:dyDescent="0.25">
      <c r="A605">
        <v>202147</v>
      </c>
      <c r="B605" t="s">
        <v>19</v>
      </c>
      <c r="C605">
        <v>189</v>
      </c>
      <c r="D605">
        <v>49</v>
      </c>
      <c r="E605">
        <v>9130</v>
      </c>
      <c r="F605">
        <v>2064</v>
      </c>
      <c r="G605" s="1">
        <f t="shared" si="36"/>
        <v>0.22606790799561885</v>
      </c>
      <c r="H605" s="1">
        <f t="shared" si="37"/>
        <v>1.0799344683844516E-2</v>
      </c>
      <c r="I605" s="1">
        <f t="shared" si="38"/>
        <v>0.21526856331177432</v>
      </c>
      <c r="J605" s="1">
        <f t="shared" si="39"/>
        <v>0.23686725267946337</v>
      </c>
    </row>
    <row r="606" spans="1:10" x14ac:dyDescent="0.25">
      <c r="A606">
        <v>202148</v>
      </c>
      <c r="B606" t="s">
        <v>19</v>
      </c>
      <c r="C606">
        <v>167</v>
      </c>
      <c r="D606">
        <v>53</v>
      </c>
      <c r="E606">
        <v>9297</v>
      </c>
      <c r="F606">
        <v>2117</v>
      </c>
      <c r="G606" s="1">
        <f t="shared" si="36"/>
        <v>0.22770786275142518</v>
      </c>
      <c r="H606" s="1">
        <f t="shared" si="37"/>
        <v>1.0747839887197175E-2</v>
      </c>
      <c r="I606" s="1">
        <f t="shared" si="38"/>
        <v>0.216960022864228</v>
      </c>
      <c r="J606" s="1">
        <f t="shared" si="39"/>
        <v>0.23845570263862237</v>
      </c>
    </row>
    <row r="607" spans="1:10" x14ac:dyDescent="0.25">
      <c r="A607">
        <v>202149</v>
      </c>
      <c r="B607" t="s">
        <v>19</v>
      </c>
      <c r="C607">
        <v>135</v>
      </c>
      <c r="D607">
        <v>38</v>
      </c>
      <c r="E607">
        <v>9432</v>
      </c>
      <c r="F607">
        <v>2155</v>
      </c>
      <c r="G607" s="1">
        <f t="shared" si="36"/>
        <v>0.22847752332485158</v>
      </c>
      <c r="H607" s="1">
        <f t="shared" si="37"/>
        <v>1.0692014128306246E-2</v>
      </c>
      <c r="I607" s="1">
        <f t="shared" si="38"/>
        <v>0.21778550919654532</v>
      </c>
      <c r="J607" s="1">
        <f t="shared" si="39"/>
        <v>0.23916953745315783</v>
      </c>
    </row>
    <row r="608" spans="1:10" x14ac:dyDescent="0.25">
      <c r="A608">
        <v>202150</v>
      </c>
      <c r="B608" t="s">
        <v>19</v>
      </c>
      <c r="C608">
        <v>132</v>
      </c>
      <c r="D608">
        <v>42</v>
      </c>
      <c r="E608">
        <v>9564</v>
      </c>
      <c r="F608">
        <v>2197</v>
      </c>
      <c r="G608" s="1">
        <f t="shared" si="36"/>
        <v>0.22971560016729403</v>
      </c>
      <c r="H608" s="1">
        <f t="shared" si="37"/>
        <v>1.06520666127393E-2</v>
      </c>
      <c r="I608" s="1">
        <f t="shared" si="38"/>
        <v>0.21906353355455474</v>
      </c>
      <c r="J608" s="1">
        <f t="shared" si="39"/>
        <v>0.24036766678003332</v>
      </c>
    </row>
    <row r="609" spans="1:10" x14ac:dyDescent="0.25">
      <c r="A609">
        <v>202151</v>
      </c>
      <c r="B609" t="s">
        <v>19</v>
      </c>
      <c r="C609">
        <v>60</v>
      </c>
      <c r="D609">
        <v>26</v>
      </c>
      <c r="E609">
        <v>9624</v>
      </c>
      <c r="F609">
        <v>2223</v>
      </c>
      <c r="G609" s="1">
        <f t="shared" si="36"/>
        <v>0.2309850374064838</v>
      </c>
      <c r="H609" s="1">
        <f t="shared" si="37"/>
        <v>1.0653604628952604E-2</v>
      </c>
      <c r="I609" s="1">
        <f t="shared" si="38"/>
        <v>0.2203314327775312</v>
      </c>
      <c r="J609" s="1">
        <f t="shared" si="39"/>
        <v>0.24163864203543639</v>
      </c>
    </row>
    <row r="610" spans="1:10" x14ac:dyDescent="0.25">
      <c r="A610">
        <v>202152</v>
      </c>
      <c r="B610" t="s">
        <v>19</v>
      </c>
      <c r="C610">
        <v>53</v>
      </c>
      <c r="D610">
        <v>23</v>
      </c>
      <c r="E610">
        <v>9677</v>
      </c>
      <c r="F610">
        <v>2246</v>
      </c>
      <c r="G610" s="1">
        <f t="shared" si="36"/>
        <v>0.23209672419138164</v>
      </c>
      <c r="H610" s="1">
        <f t="shared" si="37"/>
        <v>1.0654733899011348E-2</v>
      </c>
      <c r="I610" s="1">
        <f t="shared" si="38"/>
        <v>0.2214419902923703</v>
      </c>
      <c r="J610" s="1">
        <f t="shared" si="39"/>
        <v>0.24275145809039297</v>
      </c>
    </row>
    <row r="611" spans="1:10" x14ac:dyDescent="0.25">
      <c r="A611">
        <v>202201</v>
      </c>
      <c r="B611" t="s">
        <v>19</v>
      </c>
      <c r="C611">
        <v>37</v>
      </c>
      <c r="D611">
        <v>15</v>
      </c>
      <c r="E611">
        <v>9714</v>
      </c>
      <c r="F611">
        <v>2261</v>
      </c>
      <c r="G611" s="1">
        <f t="shared" si="36"/>
        <v>0.23275684578958206</v>
      </c>
      <c r="H611" s="1">
        <f t="shared" si="37"/>
        <v>1.0652387709954343E-2</v>
      </c>
      <c r="I611" s="1">
        <f t="shared" si="38"/>
        <v>0.22210445807962773</v>
      </c>
      <c r="J611" s="1">
        <f t="shared" si="39"/>
        <v>0.24340923349953639</v>
      </c>
    </row>
    <row r="612" spans="1:10" x14ac:dyDescent="0.25">
      <c r="A612">
        <v>202202</v>
      </c>
      <c r="B612" t="s">
        <v>19</v>
      </c>
      <c r="C612">
        <v>42</v>
      </c>
      <c r="D612">
        <v>6</v>
      </c>
      <c r="E612">
        <v>9756</v>
      </c>
      <c r="F612">
        <v>2267</v>
      </c>
      <c r="G612" s="1">
        <f t="shared" si="36"/>
        <v>0.23236982369823697</v>
      </c>
      <c r="H612" s="1">
        <f t="shared" si="37"/>
        <v>1.0618925343811486E-2</v>
      </c>
      <c r="I612" s="1">
        <f t="shared" si="38"/>
        <v>0.22175089835442549</v>
      </c>
      <c r="J612" s="1">
        <f t="shared" si="39"/>
        <v>0.24298874904204845</v>
      </c>
    </row>
    <row r="613" spans="1:10" x14ac:dyDescent="0.25">
      <c r="A613">
        <v>202203</v>
      </c>
      <c r="B613" t="s">
        <v>19</v>
      </c>
      <c r="C613">
        <v>79</v>
      </c>
      <c r="D613">
        <v>4</v>
      </c>
      <c r="E613">
        <v>9835</v>
      </c>
      <c r="F613">
        <v>2271</v>
      </c>
      <c r="G613" s="1">
        <f t="shared" si="36"/>
        <v>0.23091001525165225</v>
      </c>
      <c r="H613" s="1">
        <f t="shared" si="37"/>
        <v>1.0536671173294822E-2</v>
      </c>
      <c r="I613" s="1">
        <f t="shared" si="38"/>
        <v>0.22037334407835743</v>
      </c>
      <c r="J613" s="1">
        <f t="shared" si="39"/>
        <v>0.24144668642494707</v>
      </c>
    </row>
    <row r="614" spans="1:10" x14ac:dyDescent="0.25">
      <c r="A614">
        <v>202204</v>
      </c>
      <c r="B614" t="s">
        <v>19</v>
      </c>
      <c r="C614">
        <v>157</v>
      </c>
      <c r="D614">
        <v>7</v>
      </c>
      <c r="E614">
        <v>9992</v>
      </c>
      <c r="F614">
        <v>2278</v>
      </c>
      <c r="G614" s="1">
        <f t="shared" si="36"/>
        <v>0.22798238590872699</v>
      </c>
      <c r="H614" s="1">
        <f t="shared" si="37"/>
        <v>1.0374724539684977E-2</v>
      </c>
      <c r="I614" s="1">
        <f t="shared" si="38"/>
        <v>0.21760766136904203</v>
      </c>
      <c r="J614" s="1">
        <f t="shared" si="39"/>
        <v>0.23835711044841196</v>
      </c>
    </row>
    <row r="615" spans="1:10" x14ac:dyDescent="0.25">
      <c r="A615">
        <v>202205</v>
      </c>
      <c r="B615" t="s">
        <v>19</v>
      </c>
      <c r="C615">
        <v>212</v>
      </c>
      <c r="D615">
        <v>20</v>
      </c>
      <c r="E615">
        <v>10204</v>
      </c>
      <c r="F615">
        <v>2298</v>
      </c>
      <c r="G615" s="1">
        <f t="shared" si="36"/>
        <v>0.22520580164641318</v>
      </c>
      <c r="H615" s="1">
        <f t="shared" si="37"/>
        <v>1.0192134728453667E-2</v>
      </c>
      <c r="I615" s="1">
        <f t="shared" si="38"/>
        <v>0.21501366691795951</v>
      </c>
      <c r="J615" s="1">
        <f t="shared" si="39"/>
        <v>0.23539793637486686</v>
      </c>
    </row>
    <row r="616" spans="1:10" x14ac:dyDescent="0.25">
      <c r="A616">
        <v>202206</v>
      </c>
      <c r="B616" t="s">
        <v>19</v>
      </c>
      <c r="C616">
        <v>253</v>
      </c>
      <c r="D616">
        <v>24</v>
      </c>
      <c r="E616">
        <v>10457</v>
      </c>
      <c r="F616">
        <v>2322</v>
      </c>
      <c r="G616" s="1">
        <f t="shared" si="36"/>
        <v>0.22205221382805776</v>
      </c>
      <c r="H616" s="1">
        <f t="shared" si="37"/>
        <v>9.984468521503519E-3</v>
      </c>
      <c r="I616" s="1">
        <f t="shared" si="38"/>
        <v>0.21206774530655423</v>
      </c>
      <c r="J616" s="1">
        <f t="shared" si="39"/>
        <v>0.23203668234956129</v>
      </c>
    </row>
    <row r="617" spans="1:10" x14ac:dyDescent="0.25">
      <c r="A617">
        <v>202207</v>
      </c>
      <c r="B617" t="s">
        <v>19</v>
      </c>
      <c r="C617">
        <v>208</v>
      </c>
      <c r="D617">
        <v>28</v>
      </c>
      <c r="E617">
        <v>10665</v>
      </c>
      <c r="F617">
        <v>2350</v>
      </c>
      <c r="G617" s="1">
        <f t="shared" si="36"/>
        <v>0.2203469292076887</v>
      </c>
      <c r="H617" s="1">
        <f t="shared" si="37"/>
        <v>9.8417153312157415E-3</v>
      </c>
      <c r="I617" s="1">
        <f t="shared" si="38"/>
        <v>0.21050521387647295</v>
      </c>
      <c r="J617" s="1">
        <f t="shared" si="39"/>
        <v>0.23018864453890445</v>
      </c>
    </row>
    <row r="618" spans="1:10" x14ac:dyDescent="0.25">
      <c r="A618">
        <v>202208</v>
      </c>
      <c r="B618" t="s">
        <v>19</v>
      </c>
      <c r="C618">
        <v>178</v>
      </c>
      <c r="D618">
        <v>24</v>
      </c>
      <c r="E618">
        <v>10843</v>
      </c>
      <c r="F618">
        <v>2374</v>
      </c>
      <c r="G618" s="1">
        <f t="shared" si="36"/>
        <v>0.21894309692889422</v>
      </c>
      <c r="H618" s="1">
        <f t="shared" si="37"/>
        <v>9.7238597665992108E-3</v>
      </c>
      <c r="I618" s="1">
        <f t="shared" si="38"/>
        <v>0.20921923716229501</v>
      </c>
      <c r="J618" s="1">
        <f t="shared" si="39"/>
        <v>0.22866695669549342</v>
      </c>
    </row>
    <row r="619" spans="1:10" x14ac:dyDescent="0.25">
      <c r="A619">
        <v>202209</v>
      </c>
      <c r="B619" t="s">
        <v>19</v>
      </c>
      <c r="C619">
        <v>149</v>
      </c>
      <c r="D619">
        <v>27</v>
      </c>
      <c r="E619">
        <v>10992</v>
      </c>
      <c r="F619">
        <v>2401</v>
      </c>
      <c r="G619" s="1">
        <f t="shared" si="36"/>
        <v>0.2184315866084425</v>
      </c>
      <c r="H619" s="1">
        <f t="shared" si="37"/>
        <v>9.6444175847568182E-3</v>
      </c>
      <c r="I619" s="1">
        <f t="shared" si="38"/>
        <v>0.20878716902368569</v>
      </c>
      <c r="J619" s="1">
        <f t="shared" si="39"/>
        <v>0.22807600419319932</v>
      </c>
    </row>
    <row r="620" spans="1:10" x14ac:dyDescent="0.25">
      <c r="A620">
        <v>202210</v>
      </c>
      <c r="B620" t="s">
        <v>19</v>
      </c>
      <c r="C620">
        <v>176</v>
      </c>
      <c r="D620">
        <v>13</v>
      </c>
      <c r="E620">
        <v>11168</v>
      </c>
      <c r="F620">
        <v>2414</v>
      </c>
      <c r="G620" s="1">
        <f t="shared" si="36"/>
        <v>0.21615329512893983</v>
      </c>
      <c r="H620" s="1">
        <f t="shared" si="37"/>
        <v>9.5091885637195554E-3</v>
      </c>
      <c r="I620" s="1">
        <f t="shared" si="38"/>
        <v>0.20664410656522028</v>
      </c>
      <c r="J620" s="1">
        <f t="shared" si="39"/>
        <v>0.22566248369265937</v>
      </c>
    </row>
    <row r="621" spans="1:10" x14ac:dyDescent="0.25">
      <c r="A621">
        <v>202211</v>
      </c>
      <c r="B621" t="s">
        <v>19</v>
      </c>
      <c r="C621">
        <v>154</v>
      </c>
      <c r="D621">
        <v>14</v>
      </c>
      <c r="E621">
        <v>11322</v>
      </c>
      <c r="F621">
        <v>2428</v>
      </c>
      <c r="G621" s="1">
        <f t="shared" si="36"/>
        <v>0.21444974386150856</v>
      </c>
      <c r="H621" s="1">
        <f t="shared" si="37"/>
        <v>9.4004151948622883E-3</v>
      </c>
      <c r="I621" s="1">
        <f t="shared" si="38"/>
        <v>0.20504932866664627</v>
      </c>
      <c r="J621" s="1">
        <f t="shared" si="39"/>
        <v>0.22385015905637085</v>
      </c>
    </row>
    <row r="622" spans="1:10" x14ac:dyDescent="0.25">
      <c r="A622">
        <v>202212</v>
      </c>
      <c r="B622" t="s">
        <v>19</v>
      </c>
      <c r="C622">
        <v>167</v>
      </c>
      <c r="D622">
        <v>16</v>
      </c>
      <c r="E622">
        <v>11489</v>
      </c>
      <c r="F622">
        <v>2444</v>
      </c>
      <c r="G622" s="1">
        <f t="shared" si="36"/>
        <v>0.21272521542344852</v>
      </c>
      <c r="H622" s="1">
        <f t="shared" si="37"/>
        <v>9.287645843715853E-3</v>
      </c>
      <c r="I622" s="1">
        <f t="shared" si="38"/>
        <v>0.20343756957973266</v>
      </c>
      <c r="J622" s="1">
        <f t="shared" si="39"/>
        <v>0.22201286126716438</v>
      </c>
    </row>
    <row r="623" spans="1:10" x14ac:dyDescent="0.25">
      <c r="A623">
        <v>202213</v>
      </c>
      <c r="B623" t="s">
        <v>19</v>
      </c>
      <c r="C623">
        <v>105</v>
      </c>
      <c r="D623">
        <v>10</v>
      </c>
      <c r="E623">
        <v>11594</v>
      </c>
      <c r="F623">
        <v>2454</v>
      </c>
      <c r="G623" s="1">
        <f t="shared" si="36"/>
        <v>0.21166120407107125</v>
      </c>
      <c r="H623" s="1">
        <f t="shared" si="37"/>
        <v>9.2182961389948772E-3</v>
      </c>
      <c r="I623" s="1">
        <f t="shared" si="38"/>
        <v>0.20244290793207637</v>
      </c>
      <c r="J623" s="1">
        <f t="shared" si="39"/>
        <v>0.22087950021006614</v>
      </c>
    </row>
    <row r="624" spans="1:10" x14ac:dyDescent="0.25">
      <c r="A624">
        <v>202214</v>
      </c>
      <c r="B624" t="s">
        <v>19</v>
      </c>
      <c r="C624">
        <v>86</v>
      </c>
      <c r="D624">
        <v>14</v>
      </c>
      <c r="E624">
        <v>11680</v>
      </c>
      <c r="F624">
        <v>2468</v>
      </c>
      <c r="G624" s="1">
        <f t="shared" si="36"/>
        <v>0.2113013698630137</v>
      </c>
      <c r="H624" s="1">
        <f t="shared" si="37"/>
        <v>9.1751233255447096E-3</v>
      </c>
      <c r="I624" s="1">
        <f t="shared" si="38"/>
        <v>0.202126246537469</v>
      </c>
      <c r="J624" s="1">
        <f t="shared" si="39"/>
        <v>0.22047649318855841</v>
      </c>
    </row>
    <row r="625" spans="1:10" x14ac:dyDescent="0.25">
      <c r="A625">
        <v>202215</v>
      </c>
      <c r="B625" t="s">
        <v>19</v>
      </c>
      <c r="C625">
        <v>54</v>
      </c>
      <c r="D625">
        <v>7</v>
      </c>
      <c r="E625">
        <v>11734</v>
      </c>
      <c r="F625">
        <v>2475</v>
      </c>
      <c r="G625" s="1">
        <f t="shared" si="36"/>
        <v>0.2109255155957048</v>
      </c>
      <c r="H625" s="1">
        <f t="shared" si="37"/>
        <v>9.1444229364573484E-3</v>
      </c>
      <c r="I625" s="1">
        <f t="shared" si="38"/>
        <v>0.20178109265924746</v>
      </c>
      <c r="J625" s="1">
        <f t="shared" si="39"/>
        <v>0.22006993853216214</v>
      </c>
    </row>
    <row r="626" spans="1:10" x14ac:dyDescent="0.25">
      <c r="A626">
        <v>202216</v>
      </c>
      <c r="B626" t="s">
        <v>19</v>
      </c>
      <c r="C626">
        <v>62</v>
      </c>
      <c r="D626">
        <v>4</v>
      </c>
      <c r="E626">
        <v>11796</v>
      </c>
      <c r="F626">
        <v>2479</v>
      </c>
      <c r="G626" s="1">
        <f t="shared" si="36"/>
        <v>0.21015598507968802</v>
      </c>
      <c r="H626" s="1">
        <f t="shared" si="37"/>
        <v>9.100814186837166E-3</v>
      </c>
      <c r="I626" s="1">
        <f t="shared" si="38"/>
        <v>0.20105517089285085</v>
      </c>
      <c r="J626" s="1">
        <f t="shared" si="39"/>
        <v>0.21925679926652519</v>
      </c>
    </row>
    <row r="627" spans="1:10" x14ac:dyDescent="0.25">
      <c r="A627">
        <v>202217</v>
      </c>
      <c r="B627" t="s">
        <v>19</v>
      </c>
      <c r="C627">
        <v>48</v>
      </c>
      <c r="D627">
        <v>7</v>
      </c>
      <c r="E627">
        <v>11844</v>
      </c>
      <c r="F627">
        <v>2486</v>
      </c>
      <c r="G627" s="1">
        <f t="shared" si="36"/>
        <v>0.20989530563998648</v>
      </c>
      <c r="H627" s="1">
        <f t="shared" si="37"/>
        <v>9.0757417726062169E-3</v>
      </c>
      <c r="I627" s="1">
        <f t="shared" si="38"/>
        <v>0.20081956386738026</v>
      </c>
      <c r="J627" s="1">
        <f t="shared" si="39"/>
        <v>0.21897104741259271</v>
      </c>
    </row>
    <row r="628" spans="1:10" x14ac:dyDescent="0.25">
      <c r="A628">
        <v>202218</v>
      </c>
      <c r="B628" t="s">
        <v>19</v>
      </c>
      <c r="C628">
        <v>27</v>
      </c>
      <c r="D628">
        <v>2</v>
      </c>
      <c r="E628">
        <v>11871</v>
      </c>
      <c r="F628">
        <v>2488</v>
      </c>
      <c r="G628" s="1">
        <f t="shared" si="36"/>
        <v>0.20958638699351362</v>
      </c>
      <c r="H628" s="1">
        <f t="shared" si="37"/>
        <v>9.0575846104326528E-3</v>
      </c>
      <c r="I628" s="1">
        <f t="shared" si="38"/>
        <v>0.20052880238308096</v>
      </c>
      <c r="J628" s="1">
        <f t="shared" si="39"/>
        <v>0.21864397160394627</v>
      </c>
    </row>
    <row r="629" spans="1:10" x14ac:dyDescent="0.25">
      <c r="A629">
        <v>202219</v>
      </c>
      <c r="B629" t="s">
        <v>19</v>
      </c>
      <c r="C629">
        <v>24</v>
      </c>
      <c r="D629">
        <v>3</v>
      </c>
      <c r="E629">
        <v>11895</v>
      </c>
      <c r="F629">
        <v>2491</v>
      </c>
      <c r="G629" s="1">
        <f t="shared" si="36"/>
        <v>0.20941572089113072</v>
      </c>
      <c r="H629" s="1">
        <f t="shared" si="37"/>
        <v>9.0441195312499448E-3</v>
      </c>
      <c r="I629" s="1">
        <f t="shared" si="38"/>
        <v>0.20037160135988077</v>
      </c>
      <c r="J629" s="1">
        <f t="shared" si="39"/>
        <v>0.21845984042238067</v>
      </c>
    </row>
    <row r="630" spans="1:10" x14ac:dyDescent="0.25">
      <c r="A630">
        <v>202220</v>
      </c>
      <c r="B630" t="s">
        <v>19</v>
      </c>
      <c r="C630">
        <v>15</v>
      </c>
      <c r="D630">
        <v>1</v>
      </c>
      <c r="E630">
        <v>11910</v>
      </c>
      <c r="F630">
        <v>2492</v>
      </c>
      <c r="G630" s="1">
        <f t="shared" si="36"/>
        <v>0.20923593618807726</v>
      </c>
      <c r="H630" s="1">
        <f t="shared" si="37"/>
        <v>9.0338703072569276E-3</v>
      </c>
      <c r="I630" s="1">
        <f t="shared" si="38"/>
        <v>0.20020206588082035</v>
      </c>
      <c r="J630" s="1">
        <f t="shared" si="39"/>
        <v>0.21826980649533417</v>
      </c>
    </row>
    <row r="631" spans="1:10" x14ac:dyDescent="0.25">
      <c r="A631">
        <v>202221</v>
      </c>
      <c r="B631" t="s">
        <v>19</v>
      </c>
      <c r="C631">
        <v>7</v>
      </c>
      <c r="D631">
        <v>0</v>
      </c>
      <c r="E631">
        <v>11917</v>
      </c>
      <c r="F631">
        <v>2492</v>
      </c>
      <c r="G631" s="1">
        <f t="shared" si="36"/>
        <v>0.2091130318033062</v>
      </c>
      <c r="H631" s="1">
        <f t="shared" si="37"/>
        <v>9.0281050120786539E-3</v>
      </c>
      <c r="I631" s="1">
        <f t="shared" si="38"/>
        <v>0.20008492679122755</v>
      </c>
      <c r="J631" s="1">
        <f t="shared" si="39"/>
        <v>0.21814113681538486</v>
      </c>
    </row>
    <row r="632" spans="1:10" x14ac:dyDescent="0.25">
      <c r="A632">
        <v>202222</v>
      </c>
      <c r="B632" t="s">
        <v>19</v>
      </c>
      <c r="C632">
        <v>6</v>
      </c>
      <c r="D632">
        <v>1</v>
      </c>
      <c r="E632">
        <v>11923</v>
      </c>
      <c r="F632">
        <v>2493</v>
      </c>
      <c r="G632" s="1">
        <f t="shared" si="36"/>
        <v>0.20909167155917135</v>
      </c>
      <c r="H632" s="1">
        <f t="shared" si="37"/>
        <v>9.025292410064327E-3</v>
      </c>
      <c r="I632" s="1">
        <f t="shared" si="38"/>
        <v>0.20006637914910702</v>
      </c>
      <c r="J632" s="1">
        <f t="shared" si="39"/>
        <v>0.21811696396923569</v>
      </c>
    </row>
    <row r="633" spans="1:10" x14ac:dyDescent="0.25">
      <c r="A633">
        <v>202223</v>
      </c>
      <c r="B633" t="s">
        <v>19</v>
      </c>
      <c r="C633">
        <v>6</v>
      </c>
      <c r="D633">
        <v>1</v>
      </c>
      <c r="E633">
        <v>11929</v>
      </c>
      <c r="F633">
        <v>2494</v>
      </c>
      <c r="G633" s="1">
        <f t="shared" si="36"/>
        <v>0.20907033280241427</v>
      </c>
      <c r="H633" s="1">
        <f t="shared" si="37"/>
        <v>9.0224823220398393E-3</v>
      </c>
      <c r="I633" s="1">
        <f t="shared" si="38"/>
        <v>0.20004785048037443</v>
      </c>
      <c r="J633" s="1">
        <f t="shared" si="39"/>
        <v>0.21809281512445411</v>
      </c>
    </row>
    <row r="634" spans="1:10" x14ac:dyDescent="0.25">
      <c r="A634">
        <v>202224</v>
      </c>
      <c r="B634" t="s">
        <v>19</v>
      </c>
      <c r="C634">
        <v>6</v>
      </c>
      <c r="D634">
        <v>0</v>
      </c>
      <c r="E634">
        <v>11935</v>
      </c>
      <c r="F634">
        <v>2494</v>
      </c>
      <c r="G634" s="1">
        <f t="shared" si="36"/>
        <v>0.20896522832006703</v>
      </c>
      <c r="H634" s="1">
        <f t="shared" si="37"/>
        <v>9.0175545383496536E-3</v>
      </c>
      <c r="I634" s="1">
        <f t="shared" si="38"/>
        <v>0.19994767378171738</v>
      </c>
      <c r="J634" s="1">
        <f t="shared" si="39"/>
        <v>0.21798278285841668</v>
      </c>
    </row>
    <row r="635" spans="1:10" x14ac:dyDescent="0.25">
      <c r="A635">
        <v>202225</v>
      </c>
      <c r="B635" t="s">
        <v>19</v>
      </c>
      <c r="C635">
        <v>10</v>
      </c>
      <c r="D635">
        <v>0</v>
      </c>
      <c r="E635">
        <v>11945</v>
      </c>
      <c r="F635">
        <v>2494</v>
      </c>
      <c r="G635" s="1">
        <f t="shared" si="36"/>
        <v>0.20879028882377565</v>
      </c>
      <c r="H635" s="1">
        <f t="shared" si="37"/>
        <v>9.0093534031635818E-3</v>
      </c>
      <c r="I635" s="1">
        <f t="shared" si="38"/>
        <v>0.19978093542061207</v>
      </c>
      <c r="J635" s="1">
        <f t="shared" si="39"/>
        <v>0.21779964222693923</v>
      </c>
    </row>
    <row r="636" spans="1:10" x14ac:dyDescent="0.25">
      <c r="A636">
        <v>202226</v>
      </c>
      <c r="B636" t="s">
        <v>19</v>
      </c>
      <c r="C636">
        <v>17</v>
      </c>
      <c r="D636">
        <v>0</v>
      </c>
      <c r="E636">
        <v>11962</v>
      </c>
      <c r="F636">
        <v>2494</v>
      </c>
      <c r="G636" s="1">
        <f t="shared" si="36"/>
        <v>0.20849356294933957</v>
      </c>
      <c r="H636" s="1">
        <f t="shared" si="37"/>
        <v>8.9954453325272656E-3</v>
      </c>
      <c r="I636" s="1">
        <f t="shared" si="38"/>
        <v>0.1994981176168123</v>
      </c>
      <c r="J636" s="1">
        <f t="shared" si="39"/>
        <v>0.21748900828186685</v>
      </c>
    </row>
    <row r="637" spans="1:10" x14ac:dyDescent="0.25">
      <c r="A637">
        <v>202227</v>
      </c>
      <c r="B637" t="s">
        <v>19</v>
      </c>
      <c r="C637">
        <v>24</v>
      </c>
      <c r="D637">
        <v>0</v>
      </c>
      <c r="E637">
        <v>11986</v>
      </c>
      <c r="F637">
        <v>2494</v>
      </c>
      <c r="G637" s="1">
        <f t="shared" si="36"/>
        <v>0.20807608877023193</v>
      </c>
      <c r="H637" s="1">
        <f t="shared" si="37"/>
        <v>8.9758826665565662E-3</v>
      </c>
      <c r="I637" s="1">
        <f t="shared" si="38"/>
        <v>0.19910020610367535</v>
      </c>
      <c r="J637" s="1">
        <f t="shared" si="39"/>
        <v>0.2170519714367885</v>
      </c>
    </row>
    <row r="638" spans="1:10" x14ac:dyDescent="0.25">
      <c r="A638">
        <v>202228</v>
      </c>
      <c r="B638" t="s">
        <v>19</v>
      </c>
      <c r="C638">
        <v>44</v>
      </c>
      <c r="D638">
        <v>3</v>
      </c>
      <c r="E638">
        <v>12030</v>
      </c>
      <c r="F638">
        <v>2497</v>
      </c>
      <c r="G638" s="1">
        <f t="shared" si="36"/>
        <v>0.20756442227763924</v>
      </c>
      <c r="H638" s="1">
        <f t="shared" si="37"/>
        <v>8.9465350926974073E-3</v>
      </c>
      <c r="I638" s="1">
        <f t="shared" si="38"/>
        <v>0.19861788718494183</v>
      </c>
      <c r="J638" s="1">
        <f t="shared" si="39"/>
        <v>0.21651095737033665</v>
      </c>
    </row>
    <row r="639" spans="1:10" x14ac:dyDescent="0.25">
      <c r="A639">
        <v>202229</v>
      </c>
      <c r="B639" t="s">
        <v>19</v>
      </c>
      <c r="C639">
        <v>54</v>
      </c>
      <c r="D639">
        <v>3</v>
      </c>
      <c r="E639">
        <v>12084</v>
      </c>
      <c r="F639">
        <v>2500</v>
      </c>
      <c r="G639" s="1">
        <f t="shared" si="36"/>
        <v>0.20688513737173123</v>
      </c>
      <c r="H639" s="1">
        <f t="shared" si="37"/>
        <v>8.9093973532330898E-3</v>
      </c>
      <c r="I639" s="1">
        <f t="shared" si="38"/>
        <v>0.19797574001849813</v>
      </c>
      <c r="J639" s="1">
        <f t="shared" si="39"/>
        <v>0.21579453472496432</v>
      </c>
    </row>
    <row r="640" spans="1:10" x14ac:dyDescent="0.25">
      <c r="A640">
        <v>202230</v>
      </c>
      <c r="B640" t="s">
        <v>19</v>
      </c>
      <c r="C640">
        <v>97</v>
      </c>
      <c r="D640">
        <v>5</v>
      </c>
      <c r="E640">
        <v>12181</v>
      </c>
      <c r="F640">
        <v>2505</v>
      </c>
      <c r="G640" s="1">
        <f t="shared" si="36"/>
        <v>0.20564814054675315</v>
      </c>
      <c r="H640" s="1">
        <f t="shared" si="37"/>
        <v>8.8427487106801962E-3</v>
      </c>
      <c r="I640" s="1">
        <f t="shared" si="38"/>
        <v>0.19680539183607296</v>
      </c>
      <c r="J640" s="1">
        <f t="shared" si="39"/>
        <v>0.21449088925743334</v>
      </c>
    </row>
    <row r="641" spans="1:10" x14ac:dyDescent="0.25">
      <c r="A641">
        <v>202231</v>
      </c>
      <c r="B641" t="s">
        <v>19</v>
      </c>
      <c r="C641">
        <v>66</v>
      </c>
      <c r="D641">
        <v>9</v>
      </c>
      <c r="E641">
        <v>12247</v>
      </c>
      <c r="F641">
        <v>2514</v>
      </c>
      <c r="G641" s="1">
        <f t="shared" si="36"/>
        <v>0.20527476116599983</v>
      </c>
      <c r="H641" s="1">
        <f t="shared" si="37"/>
        <v>8.8095154464823081E-3</v>
      </c>
      <c r="I641" s="1">
        <f t="shared" si="38"/>
        <v>0.19646524571951751</v>
      </c>
      <c r="J641" s="1">
        <f t="shared" si="39"/>
        <v>0.21408427661248214</v>
      </c>
    </row>
    <row r="642" spans="1:10" x14ac:dyDescent="0.25">
      <c r="A642">
        <v>202232</v>
      </c>
      <c r="B642" t="s">
        <v>19</v>
      </c>
      <c r="C642">
        <v>46</v>
      </c>
      <c r="D642">
        <v>4</v>
      </c>
      <c r="E642">
        <v>12293</v>
      </c>
      <c r="F642">
        <v>2518</v>
      </c>
      <c r="G642" s="1">
        <f t="shared" si="36"/>
        <v>0.2048320182217522</v>
      </c>
      <c r="H642" s="1">
        <f t="shared" si="37"/>
        <v>8.7819164866477888E-3</v>
      </c>
      <c r="I642" s="1">
        <f t="shared" si="38"/>
        <v>0.19605010173510443</v>
      </c>
      <c r="J642" s="1">
        <f t="shared" si="39"/>
        <v>0.21361393470839998</v>
      </c>
    </row>
    <row r="643" spans="1:10" x14ac:dyDescent="0.25">
      <c r="A643">
        <v>202233</v>
      </c>
      <c r="B643" t="s">
        <v>19</v>
      </c>
      <c r="C643">
        <v>51</v>
      </c>
      <c r="D643">
        <v>6</v>
      </c>
      <c r="E643">
        <v>12344</v>
      </c>
      <c r="F643">
        <v>2524</v>
      </c>
      <c r="G643" s="1">
        <f t="shared" ref="G643:G706" si="40">F643/E643</f>
        <v>0.20447180816591057</v>
      </c>
      <c r="H643" s="1">
        <f t="shared" ref="H643:H706" si="41">IFERROR((F643/E643)*SQRT((SQRT(F643)/F643)^2+(SQRT(E643)/E643)^2)*1.96,"")</f>
        <v>8.7547379926974159E-3</v>
      </c>
      <c r="I643" s="1">
        <f t="shared" ref="I643:I706" si="42">IFERROR(G643-H643,"")</f>
        <v>0.19571707017321316</v>
      </c>
      <c r="J643" s="1">
        <f t="shared" ref="J643:J706" si="43">IFERROR(G643+H643,"")</f>
        <v>0.21322654615860798</v>
      </c>
    </row>
    <row r="644" spans="1:10" x14ac:dyDescent="0.25">
      <c r="A644">
        <v>202234</v>
      </c>
      <c r="B644" t="s">
        <v>19</v>
      </c>
      <c r="C644">
        <v>50</v>
      </c>
      <c r="D644">
        <v>4</v>
      </c>
      <c r="E644">
        <v>12394</v>
      </c>
      <c r="F644">
        <v>2528</v>
      </c>
      <c r="G644" s="1">
        <f t="shared" si="40"/>
        <v>0.2039696627400355</v>
      </c>
      <c r="H644" s="1">
        <f t="shared" si="41"/>
        <v>8.7245068158825351E-3</v>
      </c>
      <c r="I644" s="1">
        <f t="shared" si="42"/>
        <v>0.19524515592415298</v>
      </c>
      <c r="J644" s="1">
        <f t="shared" si="43"/>
        <v>0.21269416955591802</v>
      </c>
    </row>
    <row r="645" spans="1:10" x14ac:dyDescent="0.25">
      <c r="A645">
        <v>202235</v>
      </c>
      <c r="B645" t="s">
        <v>19</v>
      </c>
      <c r="C645">
        <v>36</v>
      </c>
      <c r="D645">
        <v>5</v>
      </c>
      <c r="E645">
        <v>12430</v>
      </c>
      <c r="F645">
        <v>2533</v>
      </c>
      <c r="G645" s="1">
        <f t="shared" si="40"/>
        <v>0.20378117457763475</v>
      </c>
      <c r="H645" s="1">
        <f t="shared" si="41"/>
        <v>8.7071557148857889E-3</v>
      </c>
      <c r="I645" s="1">
        <f t="shared" si="42"/>
        <v>0.19507401886274897</v>
      </c>
      <c r="J645" s="1">
        <f t="shared" si="43"/>
        <v>0.21248833029252054</v>
      </c>
    </row>
    <row r="646" spans="1:10" x14ac:dyDescent="0.25">
      <c r="A646">
        <v>202236</v>
      </c>
      <c r="B646" t="s">
        <v>19</v>
      </c>
      <c r="C646">
        <v>46</v>
      </c>
      <c r="D646">
        <v>4</v>
      </c>
      <c r="E646">
        <v>12476</v>
      </c>
      <c r="F646">
        <v>2537</v>
      </c>
      <c r="G646" s="1">
        <f t="shared" si="40"/>
        <v>0.2033504328310356</v>
      </c>
      <c r="H646" s="1">
        <f t="shared" si="41"/>
        <v>8.6803452318750269E-3</v>
      </c>
      <c r="I646" s="1">
        <f t="shared" si="42"/>
        <v>0.19467008759916057</v>
      </c>
      <c r="J646" s="1">
        <f t="shared" si="43"/>
        <v>0.21203077806291062</v>
      </c>
    </row>
    <row r="647" spans="1:10" x14ac:dyDescent="0.25">
      <c r="A647">
        <v>202237</v>
      </c>
      <c r="B647" t="s">
        <v>19</v>
      </c>
      <c r="C647">
        <v>44</v>
      </c>
      <c r="D647">
        <v>4</v>
      </c>
      <c r="E647">
        <v>12520</v>
      </c>
      <c r="F647">
        <v>2541</v>
      </c>
      <c r="G647" s="1">
        <f t="shared" si="40"/>
        <v>0.2029552715654952</v>
      </c>
      <c r="H647" s="1">
        <f t="shared" si="41"/>
        <v>8.655234020353576E-3</v>
      </c>
      <c r="I647" s="1">
        <f t="shared" si="42"/>
        <v>0.19430003754514164</v>
      </c>
      <c r="J647" s="1">
        <f t="shared" si="43"/>
        <v>0.21161050558584876</v>
      </c>
    </row>
    <row r="648" spans="1:10" x14ac:dyDescent="0.25">
      <c r="A648">
        <v>202238</v>
      </c>
      <c r="B648" t="s">
        <v>19</v>
      </c>
      <c r="C648">
        <v>85</v>
      </c>
      <c r="D648">
        <v>2</v>
      </c>
      <c r="E648">
        <v>12605</v>
      </c>
      <c r="F648">
        <v>2543</v>
      </c>
      <c r="G648" s="1">
        <f t="shared" si="40"/>
        <v>0.20174533915113049</v>
      </c>
      <c r="H648" s="1">
        <f t="shared" si="41"/>
        <v>8.5959251397663087E-3</v>
      </c>
      <c r="I648" s="1">
        <f t="shared" si="42"/>
        <v>0.19314941401136418</v>
      </c>
      <c r="J648" s="1">
        <f t="shared" si="43"/>
        <v>0.21034126429089681</v>
      </c>
    </row>
    <row r="649" spans="1:10" x14ac:dyDescent="0.25">
      <c r="A649">
        <v>202239</v>
      </c>
      <c r="B649" t="s">
        <v>19</v>
      </c>
      <c r="C649">
        <v>121</v>
      </c>
      <c r="D649">
        <v>6</v>
      </c>
      <c r="E649">
        <v>12726</v>
      </c>
      <c r="F649">
        <v>2549</v>
      </c>
      <c r="G649" s="1">
        <f t="shared" si="40"/>
        <v>0.20029860128870031</v>
      </c>
      <c r="H649" s="1">
        <f t="shared" si="41"/>
        <v>8.5191000790968453E-3</v>
      </c>
      <c r="I649" s="1">
        <f t="shared" si="42"/>
        <v>0.19177950120960346</v>
      </c>
      <c r="J649" s="1">
        <f t="shared" si="43"/>
        <v>0.20881770136779715</v>
      </c>
    </row>
    <row r="650" spans="1:10" x14ac:dyDescent="0.25">
      <c r="A650">
        <v>202240</v>
      </c>
      <c r="B650" t="s">
        <v>19</v>
      </c>
      <c r="C650">
        <v>114</v>
      </c>
      <c r="D650">
        <v>14</v>
      </c>
      <c r="E650">
        <v>12840</v>
      </c>
      <c r="F650">
        <v>2563</v>
      </c>
      <c r="G650" s="1">
        <f t="shared" si="40"/>
        <v>0.19961059190031152</v>
      </c>
      <c r="H650" s="1">
        <f t="shared" si="41"/>
        <v>8.4641918111149697E-3</v>
      </c>
      <c r="I650" s="1">
        <f t="shared" si="42"/>
        <v>0.19114640008919656</v>
      </c>
      <c r="J650" s="1">
        <f t="shared" si="43"/>
        <v>0.20807478371142649</v>
      </c>
    </row>
    <row r="651" spans="1:10" x14ac:dyDescent="0.25">
      <c r="A651">
        <v>202241</v>
      </c>
      <c r="B651" t="s">
        <v>19</v>
      </c>
      <c r="C651">
        <v>90</v>
      </c>
      <c r="D651">
        <v>21</v>
      </c>
      <c r="E651">
        <v>12930</v>
      </c>
      <c r="F651">
        <v>2584</v>
      </c>
      <c r="G651" s="1">
        <f t="shared" si="40"/>
        <v>0.19984532095901006</v>
      </c>
      <c r="H651" s="1">
        <f t="shared" si="41"/>
        <v>8.4404661451637896E-3</v>
      </c>
      <c r="I651" s="1">
        <f t="shared" si="42"/>
        <v>0.19140485481384628</v>
      </c>
      <c r="J651" s="1">
        <f t="shared" si="43"/>
        <v>0.20828578710417384</v>
      </c>
    </row>
    <row r="652" spans="1:10" x14ac:dyDescent="0.25">
      <c r="A652">
        <v>202242</v>
      </c>
      <c r="B652" t="s">
        <v>19</v>
      </c>
      <c r="C652">
        <v>65</v>
      </c>
      <c r="D652">
        <v>4</v>
      </c>
      <c r="E652">
        <v>12995</v>
      </c>
      <c r="F652">
        <v>2588</v>
      </c>
      <c r="G652" s="1">
        <f t="shared" si="40"/>
        <v>0.19915352058484032</v>
      </c>
      <c r="H652" s="1">
        <f t="shared" si="41"/>
        <v>8.4023219237323032E-3</v>
      </c>
      <c r="I652" s="1">
        <f t="shared" si="42"/>
        <v>0.19075119866110801</v>
      </c>
      <c r="J652" s="1">
        <f t="shared" si="43"/>
        <v>0.20755584250857262</v>
      </c>
    </row>
    <row r="653" spans="1:10" x14ac:dyDescent="0.25">
      <c r="A653">
        <v>202243</v>
      </c>
      <c r="B653" t="s">
        <v>19</v>
      </c>
      <c r="C653">
        <v>49</v>
      </c>
      <c r="D653">
        <v>6</v>
      </c>
      <c r="E653">
        <v>13044</v>
      </c>
      <c r="F653">
        <v>2594</v>
      </c>
      <c r="G653" s="1">
        <f t="shared" si="40"/>
        <v>0.1988653787181846</v>
      </c>
      <c r="H653" s="1">
        <f t="shared" si="41"/>
        <v>8.3794492773505546E-3</v>
      </c>
      <c r="I653" s="1">
        <f t="shared" si="42"/>
        <v>0.19048592944083406</v>
      </c>
      <c r="J653" s="1">
        <f t="shared" si="43"/>
        <v>0.20724482799553515</v>
      </c>
    </row>
    <row r="654" spans="1:10" x14ac:dyDescent="0.25">
      <c r="A654">
        <v>202244</v>
      </c>
      <c r="B654" t="s">
        <v>19</v>
      </c>
      <c r="C654">
        <v>31</v>
      </c>
      <c r="D654">
        <v>8</v>
      </c>
      <c r="E654">
        <v>13075</v>
      </c>
      <c r="F654">
        <v>2602</v>
      </c>
      <c r="G654" s="1">
        <f t="shared" si="40"/>
        <v>0.19900573613766731</v>
      </c>
      <c r="H654" s="1">
        <f t="shared" si="41"/>
        <v>8.3729529411348882E-3</v>
      </c>
      <c r="I654" s="1">
        <f t="shared" si="42"/>
        <v>0.19063278319653243</v>
      </c>
      <c r="J654" s="1">
        <f t="shared" si="43"/>
        <v>0.20737868907880219</v>
      </c>
    </row>
    <row r="655" spans="1:10" x14ac:dyDescent="0.25">
      <c r="A655">
        <v>202245</v>
      </c>
      <c r="B655" t="s">
        <v>19</v>
      </c>
      <c r="C655">
        <v>22</v>
      </c>
      <c r="D655">
        <v>3</v>
      </c>
      <c r="E655">
        <v>13097</v>
      </c>
      <c r="F655">
        <v>2605</v>
      </c>
      <c r="G655" s="1">
        <f t="shared" si="40"/>
        <v>0.19890051156753455</v>
      </c>
      <c r="H655" s="1">
        <f t="shared" si="41"/>
        <v>8.3633386063587164E-3</v>
      </c>
      <c r="I655" s="1">
        <f t="shared" si="42"/>
        <v>0.19053717296117584</v>
      </c>
      <c r="J655" s="1">
        <f t="shared" si="43"/>
        <v>0.20726385017389326</v>
      </c>
    </row>
    <row r="656" spans="1:10" x14ac:dyDescent="0.25">
      <c r="A656">
        <v>202246</v>
      </c>
      <c r="B656" t="s">
        <v>19</v>
      </c>
      <c r="C656">
        <v>28</v>
      </c>
      <c r="D656">
        <v>4</v>
      </c>
      <c r="E656">
        <v>13125</v>
      </c>
      <c r="F656">
        <v>2609</v>
      </c>
      <c r="G656" s="1">
        <f t="shared" si="40"/>
        <v>0.19878095238095239</v>
      </c>
      <c r="H656" s="1">
        <f t="shared" si="41"/>
        <v>8.3514851978138422E-3</v>
      </c>
      <c r="I656" s="1">
        <f t="shared" si="42"/>
        <v>0.19042946718313855</v>
      </c>
      <c r="J656" s="1">
        <f t="shared" si="43"/>
        <v>0.20713243757876623</v>
      </c>
    </row>
    <row r="657" spans="1:10" x14ac:dyDescent="0.25">
      <c r="A657">
        <v>202247</v>
      </c>
      <c r="B657" t="s">
        <v>19</v>
      </c>
      <c r="C657">
        <v>31</v>
      </c>
      <c r="D657">
        <v>4</v>
      </c>
      <c r="E657">
        <v>13156</v>
      </c>
      <c r="F657">
        <v>2613</v>
      </c>
      <c r="G657" s="1">
        <f t="shared" si="40"/>
        <v>0.19861660079051383</v>
      </c>
      <c r="H657" s="1">
        <f t="shared" si="41"/>
        <v>8.3376191936060783E-3</v>
      </c>
      <c r="I657" s="1">
        <f t="shared" si="42"/>
        <v>0.19027898159690776</v>
      </c>
      <c r="J657" s="1">
        <f t="shared" si="43"/>
        <v>0.20695421998411989</v>
      </c>
    </row>
    <row r="658" spans="1:10" x14ac:dyDescent="0.25">
      <c r="A658">
        <v>202248</v>
      </c>
      <c r="B658" t="s">
        <v>19</v>
      </c>
      <c r="C658">
        <v>20</v>
      </c>
      <c r="D658">
        <v>2</v>
      </c>
      <c r="E658">
        <v>13176</v>
      </c>
      <c r="F658">
        <v>2615</v>
      </c>
      <c r="G658" s="1">
        <f t="shared" si="40"/>
        <v>0.1984669095324833</v>
      </c>
      <c r="H658" s="1">
        <f t="shared" si="41"/>
        <v>8.3276287427751627E-3</v>
      </c>
      <c r="I658" s="1">
        <f t="shared" si="42"/>
        <v>0.19013928078970815</v>
      </c>
      <c r="J658" s="1">
        <f t="shared" si="43"/>
        <v>0.20679453827525845</v>
      </c>
    </row>
    <row r="659" spans="1:10" x14ac:dyDescent="0.25">
      <c r="A659">
        <v>202249</v>
      </c>
      <c r="B659" t="s">
        <v>19</v>
      </c>
      <c r="C659">
        <v>43</v>
      </c>
      <c r="D659">
        <v>7</v>
      </c>
      <c r="E659">
        <v>13219</v>
      </c>
      <c r="F659">
        <v>2622</v>
      </c>
      <c r="G659" s="1">
        <f t="shared" si="40"/>
        <v>0.19835085861260307</v>
      </c>
      <c r="H659" s="1">
        <f t="shared" si="41"/>
        <v>8.3112397075803032E-3</v>
      </c>
      <c r="I659" s="1">
        <f t="shared" si="42"/>
        <v>0.19003961890502277</v>
      </c>
      <c r="J659" s="1">
        <f t="shared" si="43"/>
        <v>0.20666209832018337</v>
      </c>
    </row>
    <row r="660" spans="1:10" x14ac:dyDescent="0.25">
      <c r="A660">
        <v>202250</v>
      </c>
      <c r="B660" t="s">
        <v>19</v>
      </c>
      <c r="C660">
        <v>47</v>
      </c>
      <c r="D660">
        <v>6</v>
      </c>
      <c r="E660">
        <v>13266</v>
      </c>
      <c r="F660">
        <v>2628</v>
      </c>
      <c r="G660" s="1">
        <f t="shared" si="40"/>
        <v>0.19810040705563092</v>
      </c>
      <c r="H660" s="1">
        <f t="shared" si="41"/>
        <v>8.2903977388828574E-3</v>
      </c>
      <c r="I660" s="1">
        <f t="shared" si="42"/>
        <v>0.18981000931674807</v>
      </c>
      <c r="J660" s="1">
        <f t="shared" si="43"/>
        <v>0.20639080479451377</v>
      </c>
    </row>
    <row r="661" spans="1:10" x14ac:dyDescent="0.25">
      <c r="A661">
        <v>202251</v>
      </c>
      <c r="B661" t="s">
        <v>19</v>
      </c>
      <c r="C661">
        <v>40</v>
      </c>
      <c r="D661">
        <v>1</v>
      </c>
      <c r="E661">
        <v>13306</v>
      </c>
      <c r="F661">
        <v>2629</v>
      </c>
      <c r="G661" s="1">
        <f t="shared" si="40"/>
        <v>0.19758003908011423</v>
      </c>
      <c r="H661" s="1">
        <f t="shared" si="41"/>
        <v>8.2652523862860438E-3</v>
      </c>
      <c r="I661" s="1">
        <f t="shared" si="42"/>
        <v>0.1893147866938282</v>
      </c>
      <c r="J661" s="1">
        <f t="shared" si="43"/>
        <v>0.20584529146640027</v>
      </c>
    </row>
    <row r="662" spans="1:10" x14ac:dyDescent="0.25">
      <c r="A662">
        <v>202252</v>
      </c>
      <c r="B662" t="s">
        <v>19</v>
      </c>
      <c r="C662">
        <v>43</v>
      </c>
      <c r="D662">
        <v>5</v>
      </c>
      <c r="E662">
        <v>13349</v>
      </c>
      <c r="F662">
        <v>2634</v>
      </c>
      <c r="G662" s="1">
        <f t="shared" si="40"/>
        <v>0.19731815117237247</v>
      </c>
      <c r="H662" s="1">
        <f t="shared" si="41"/>
        <v>8.2455571628707747E-3</v>
      </c>
      <c r="I662" s="1">
        <f t="shared" si="42"/>
        <v>0.18907259400950169</v>
      </c>
      <c r="J662" s="1">
        <f t="shared" si="43"/>
        <v>0.20556370833524326</v>
      </c>
    </row>
    <row r="663" spans="1:10" x14ac:dyDescent="0.25">
      <c r="A663">
        <v>202301</v>
      </c>
      <c r="B663" t="s">
        <v>19</v>
      </c>
      <c r="C663">
        <v>24</v>
      </c>
      <c r="D663">
        <v>7</v>
      </c>
      <c r="E663">
        <v>13373</v>
      </c>
      <c r="F663">
        <v>2641</v>
      </c>
      <c r="G663" s="1">
        <f t="shared" si="40"/>
        <v>0.19748747476258133</v>
      </c>
      <c r="H663" s="1">
        <f t="shared" si="41"/>
        <v>8.2422715203782949E-3</v>
      </c>
      <c r="I663" s="1">
        <f t="shared" si="42"/>
        <v>0.18924520324220304</v>
      </c>
      <c r="J663" s="1">
        <f t="shared" si="43"/>
        <v>0.20572974628295962</v>
      </c>
    </row>
    <row r="664" spans="1:10" x14ac:dyDescent="0.25">
      <c r="A664">
        <v>202302</v>
      </c>
      <c r="B664" t="s">
        <v>19</v>
      </c>
      <c r="C664">
        <v>21</v>
      </c>
      <c r="D664">
        <v>5</v>
      </c>
      <c r="E664">
        <v>13394</v>
      </c>
      <c r="F664">
        <v>2646</v>
      </c>
      <c r="G664" s="1">
        <f t="shared" si="40"/>
        <v>0.19755114230252352</v>
      </c>
      <c r="H664" s="1">
        <f t="shared" si="41"/>
        <v>8.2373540224030643E-3</v>
      </c>
      <c r="I664" s="1">
        <f t="shared" si="42"/>
        <v>0.18931378828012047</v>
      </c>
      <c r="J664" s="1">
        <f t="shared" si="43"/>
        <v>0.20578849632492657</v>
      </c>
    </row>
    <row r="665" spans="1:10" x14ac:dyDescent="0.25">
      <c r="A665">
        <v>202303</v>
      </c>
      <c r="B665" t="s">
        <v>19</v>
      </c>
      <c r="C665">
        <v>15</v>
      </c>
      <c r="D665">
        <v>1</v>
      </c>
      <c r="E665">
        <v>13409</v>
      </c>
      <c r="F665">
        <v>2647</v>
      </c>
      <c r="G665" s="1">
        <f t="shared" si="40"/>
        <v>0.19740472816764859</v>
      </c>
      <c r="H665" s="1">
        <f t="shared" si="41"/>
        <v>8.2291908700269489E-3</v>
      </c>
      <c r="I665" s="1">
        <f t="shared" si="42"/>
        <v>0.18917553729762165</v>
      </c>
      <c r="J665" s="1">
        <f t="shared" si="43"/>
        <v>0.20563391903767553</v>
      </c>
    </row>
    <row r="666" spans="1:10" x14ac:dyDescent="0.25">
      <c r="A666">
        <v>202304</v>
      </c>
      <c r="B666" t="s">
        <v>19</v>
      </c>
      <c r="C666">
        <v>16</v>
      </c>
      <c r="D666">
        <v>1</v>
      </c>
      <c r="E666">
        <v>13425</v>
      </c>
      <c r="F666">
        <v>2648</v>
      </c>
      <c r="G666" s="1">
        <f t="shared" si="40"/>
        <v>0.19724394785847299</v>
      </c>
      <c r="H666" s="1">
        <f t="shared" si="41"/>
        <v>8.2203837588678292E-3</v>
      </c>
      <c r="I666" s="1">
        <f t="shared" si="42"/>
        <v>0.18902356409960516</v>
      </c>
      <c r="J666" s="1">
        <f t="shared" si="43"/>
        <v>0.20546433161734082</v>
      </c>
    </row>
    <row r="667" spans="1:10" x14ac:dyDescent="0.25">
      <c r="A667">
        <v>202305</v>
      </c>
      <c r="B667" t="s">
        <v>19</v>
      </c>
      <c r="C667">
        <v>11</v>
      </c>
      <c r="D667">
        <v>1</v>
      </c>
      <c r="E667">
        <v>13436</v>
      </c>
      <c r="F667">
        <v>2649</v>
      </c>
      <c r="G667" s="1">
        <f t="shared" si="40"/>
        <v>0.19715689193212266</v>
      </c>
      <c r="H667" s="1">
        <f t="shared" si="41"/>
        <v>8.2149058493253373E-3</v>
      </c>
      <c r="I667" s="1">
        <f t="shared" si="42"/>
        <v>0.18894198608279733</v>
      </c>
      <c r="J667" s="1">
        <f t="shared" si="43"/>
        <v>0.20537179778144798</v>
      </c>
    </row>
    <row r="668" spans="1:10" x14ac:dyDescent="0.25">
      <c r="A668">
        <v>202306</v>
      </c>
      <c r="B668" t="s">
        <v>19</v>
      </c>
      <c r="C668">
        <v>17</v>
      </c>
      <c r="D668">
        <v>0</v>
      </c>
      <c r="E668">
        <v>13453</v>
      </c>
      <c r="F668">
        <v>2649</v>
      </c>
      <c r="G668" s="1">
        <f t="shared" si="40"/>
        <v>0.19690775291756485</v>
      </c>
      <c r="H668" s="1">
        <f t="shared" si="41"/>
        <v>8.2036712505837023E-3</v>
      </c>
      <c r="I668" s="1">
        <f t="shared" si="42"/>
        <v>0.18870408166698116</v>
      </c>
      <c r="J668" s="1">
        <f t="shared" si="43"/>
        <v>0.20511142416814854</v>
      </c>
    </row>
    <row r="669" spans="1:10" x14ac:dyDescent="0.25">
      <c r="A669">
        <v>202307</v>
      </c>
      <c r="B669" t="s">
        <v>19</v>
      </c>
      <c r="C669">
        <v>23</v>
      </c>
      <c r="D669">
        <v>2</v>
      </c>
      <c r="E669">
        <v>13476</v>
      </c>
      <c r="F669">
        <v>2651</v>
      </c>
      <c r="G669" s="1">
        <f t="shared" si="40"/>
        <v>0.19672009498367468</v>
      </c>
      <c r="H669" s="1">
        <f t="shared" si="41"/>
        <v>8.1921184798892255E-3</v>
      </c>
      <c r="I669" s="1">
        <f t="shared" si="42"/>
        <v>0.18852797650378544</v>
      </c>
      <c r="J669" s="1">
        <f t="shared" si="43"/>
        <v>0.20491221346356392</v>
      </c>
    </row>
    <row r="670" spans="1:10" x14ac:dyDescent="0.25">
      <c r="A670">
        <v>202308</v>
      </c>
      <c r="B670" t="s">
        <v>19</v>
      </c>
      <c r="C670">
        <v>36</v>
      </c>
      <c r="D670">
        <v>2</v>
      </c>
      <c r="E670">
        <v>13512</v>
      </c>
      <c r="F670">
        <v>2653</v>
      </c>
      <c r="G670" s="1">
        <f t="shared" si="40"/>
        <v>0.19634399052693902</v>
      </c>
      <c r="H670" s="1">
        <f t="shared" si="41"/>
        <v>8.1720891544433353E-3</v>
      </c>
      <c r="I670" s="1">
        <f t="shared" si="42"/>
        <v>0.18817190137249568</v>
      </c>
      <c r="J670" s="1">
        <f t="shared" si="43"/>
        <v>0.20451607968138236</v>
      </c>
    </row>
    <row r="671" spans="1:10" x14ac:dyDescent="0.25">
      <c r="A671">
        <v>202309</v>
      </c>
      <c r="B671" t="s">
        <v>19</v>
      </c>
      <c r="C671">
        <v>43</v>
      </c>
      <c r="D671">
        <v>3</v>
      </c>
      <c r="E671">
        <v>13555</v>
      </c>
      <c r="F671">
        <v>2656</v>
      </c>
      <c r="G671" s="1">
        <f t="shared" si="40"/>
        <v>0.19594245665805976</v>
      </c>
      <c r="H671" s="1">
        <f t="shared" si="41"/>
        <v>8.1494017218343567E-3</v>
      </c>
      <c r="I671" s="1">
        <f t="shared" si="42"/>
        <v>0.18779305493622539</v>
      </c>
      <c r="J671" s="1">
        <f t="shared" si="43"/>
        <v>0.20409185837989413</v>
      </c>
    </row>
    <row r="672" spans="1:10" x14ac:dyDescent="0.25">
      <c r="A672">
        <v>202310</v>
      </c>
      <c r="B672" t="s">
        <v>19</v>
      </c>
      <c r="C672">
        <v>40</v>
      </c>
      <c r="D672">
        <v>3</v>
      </c>
      <c r="E672">
        <v>13595</v>
      </c>
      <c r="F672">
        <v>2659</v>
      </c>
      <c r="G672" s="1">
        <f t="shared" si="40"/>
        <v>0.19558661272526665</v>
      </c>
      <c r="H672" s="1">
        <f t="shared" si="41"/>
        <v>8.1288020867709889E-3</v>
      </c>
      <c r="I672" s="1">
        <f t="shared" si="42"/>
        <v>0.18745781063849565</v>
      </c>
      <c r="J672" s="1">
        <f t="shared" si="43"/>
        <v>0.20371541481203764</v>
      </c>
    </row>
    <row r="673" spans="1:10" x14ac:dyDescent="0.25">
      <c r="A673">
        <v>202311</v>
      </c>
      <c r="B673" t="s">
        <v>19</v>
      </c>
      <c r="C673">
        <v>48</v>
      </c>
      <c r="D673">
        <v>3</v>
      </c>
      <c r="E673">
        <v>13643</v>
      </c>
      <c r="F673">
        <v>2662</v>
      </c>
      <c r="G673" s="1">
        <f t="shared" si="40"/>
        <v>0.19511837572381441</v>
      </c>
      <c r="H673" s="1">
        <f t="shared" si="41"/>
        <v>8.103183611935046E-3</v>
      </c>
      <c r="I673" s="1">
        <f t="shared" si="42"/>
        <v>0.18701519211187936</v>
      </c>
      <c r="J673" s="1">
        <f t="shared" si="43"/>
        <v>0.20322155933574945</v>
      </c>
    </row>
    <row r="674" spans="1:10" x14ac:dyDescent="0.25">
      <c r="A674">
        <v>202312</v>
      </c>
      <c r="B674" t="s">
        <v>19</v>
      </c>
      <c r="C674">
        <v>24</v>
      </c>
      <c r="D674">
        <v>3</v>
      </c>
      <c r="E674">
        <v>13667</v>
      </c>
      <c r="F674">
        <v>2665</v>
      </c>
      <c r="G674" s="1">
        <f t="shared" si="40"/>
        <v>0.19499524401843857</v>
      </c>
      <c r="H674" s="1">
        <f t="shared" si="41"/>
        <v>8.0930937642890548E-3</v>
      </c>
      <c r="I674" s="1">
        <f t="shared" si="42"/>
        <v>0.18690215025414952</v>
      </c>
      <c r="J674" s="1">
        <f t="shared" si="43"/>
        <v>0.20308833778272761</v>
      </c>
    </row>
    <row r="675" spans="1:10" x14ac:dyDescent="0.25">
      <c r="A675">
        <v>202313</v>
      </c>
      <c r="B675" t="s">
        <v>19</v>
      </c>
      <c r="C675">
        <v>24</v>
      </c>
      <c r="D675">
        <v>2</v>
      </c>
      <c r="E675">
        <v>13691</v>
      </c>
      <c r="F675">
        <v>2667</v>
      </c>
      <c r="G675" s="1">
        <f t="shared" si="40"/>
        <v>0.19479950332335111</v>
      </c>
      <c r="H675" s="1">
        <f t="shared" si="41"/>
        <v>8.081275738615076E-3</v>
      </c>
      <c r="I675" s="1">
        <f t="shared" si="42"/>
        <v>0.18671822758473602</v>
      </c>
      <c r="J675" s="1">
        <f t="shared" si="43"/>
        <v>0.20288077906196619</v>
      </c>
    </row>
    <row r="676" spans="1:10" x14ac:dyDescent="0.25">
      <c r="A676">
        <v>202314</v>
      </c>
      <c r="B676" t="s">
        <v>19</v>
      </c>
      <c r="C676">
        <v>14</v>
      </c>
      <c r="D676">
        <v>1</v>
      </c>
      <c r="E676">
        <v>13705</v>
      </c>
      <c r="F676">
        <v>2668</v>
      </c>
      <c r="G676" s="1">
        <f t="shared" si="40"/>
        <v>0.19467347683327252</v>
      </c>
      <c r="H676" s="1">
        <f t="shared" si="41"/>
        <v>8.0741080149043364E-3</v>
      </c>
      <c r="I676" s="1">
        <f t="shared" si="42"/>
        <v>0.18659936881836819</v>
      </c>
      <c r="J676" s="1">
        <f t="shared" si="43"/>
        <v>0.20274758484817684</v>
      </c>
    </row>
    <row r="677" spans="1:10" x14ac:dyDescent="0.25">
      <c r="A677">
        <v>202315</v>
      </c>
      <c r="B677" t="s">
        <v>19</v>
      </c>
      <c r="C677">
        <v>12</v>
      </c>
      <c r="D677">
        <v>2</v>
      </c>
      <c r="E677">
        <v>13717</v>
      </c>
      <c r="F677">
        <v>2670</v>
      </c>
      <c r="G677" s="1">
        <f t="shared" si="40"/>
        <v>0.19464897572355472</v>
      </c>
      <c r="H677" s="1">
        <f t="shared" si="41"/>
        <v>8.0699848784106798E-3</v>
      </c>
      <c r="I677" s="1">
        <f t="shared" si="42"/>
        <v>0.18657899084514404</v>
      </c>
      <c r="J677" s="1">
        <f t="shared" si="43"/>
        <v>0.2027189606019654</v>
      </c>
    </row>
    <row r="678" spans="1:10" x14ac:dyDescent="0.25">
      <c r="A678">
        <v>202316</v>
      </c>
      <c r="B678" t="s">
        <v>19</v>
      </c>
      <c r="C678">
        <v>8</v>
      </c>
      <c r="D678">
        <v>1</v>
      </c>
      <c r="E678">
        <v>13725</v>
      </c>
      <c r="F678">
        <v>2671</v>
      </c>
      <c r="G678" s="1">
        <f t="shared" si="40"/>
        <v>0.19460837887067395</v>
      </c>
      <c r="H678" s="1">
        <f t="shared" si="41"/>
        <v>8.0666542079558898E-3</v>
      </c>
      <c r="I678" s="1">
        <f t="shared" si="42"/>
        <v>0.18654172466271807</v>
      </c>
      <c r="J678" s="1">
        <f t="shared" si="43"/>
        <v>0.20267503307862983</v>
      </c>
    </row>
    <row r="679" spans="1:10" x14ac:dyDescent="0.25">
      <c r="A679">
        <v>202317</v>
      </c>
      <c r="B679" t="s">
        <v>19</v>
      </c>
      <c r="C679">
        <v>5</v>
      </c>
      <c r="D679">
        <v>0</v>
      </c>
      <c r="E679">
        <v>13730</v>
      </c>
      <c r="F679">
        <v>2671</v>
      </c>
      <c r="G679" s="1">
        <f t="shared" si="40"/>
        <v>0.19453750910415149</v>
      </c>
      <c r="H679" s="1">
        <f t="shared" si="41"/>
        <v>8.0634774140039521E-3</v>
      </c>
      <c r="I679" s="1">
        <f t="shared" si="42"/>
        <v>0.18647403169014753</v>
      </c>
      <c r="J679" s="1">
        <f t="shared" si="43"/>
        <v>0.20260098651815545</v>
      </c>
    </row>
    <row r="680" spans="1:10" x14ac:dyDescent="0.25">
      <c r="A680">
        <v>202318</v>
      </c>
      <c r="B680" t="s">
        <v>19</v>
      </c>
      <c r="C680">
        <v>5</v>
      </c>
      <c r="D680">
        <v>1</v>
      </c>
      <c r="E680">
        <v>13735</v>
      </c>
      <c r="F680">
        <v>2672</v>
      </c>
      <c r="G680" s="1">
        <f t="shared" si="40"/>
        <v>0.19453949763378231</v>
      </c>
      <c r="H680" s="1">
        <f t="shared" si="41"/>
        <v>8.0620575070254139E-3</v>
      </c>
      <c r="I680" s="1">
        <f t="shared" si="42"/>
        <v>0.1864774401267569</v>
      </c>
      <c r="J680" s="1">
        <f t="shared" si="43"/>
        <v>0.20260155514080772</v>
      </c>
    </row>
    <row r="681" spans="1:10" x14ac:dyDescent="0.25">
      <c r="A681">
        <v>202319</v>
      </c>
      <c r="B681" t="s">
        <v>19</v>
      </c>
      <c r="C681">
        <v>0</v>
      </c>
      <c r="D681">
        <v>1</v>
      </c>
      <c r="E681">
        <v>13735</v>
      </c>
      <c r="F681">
        <v>2673</v>
      </c>
      <c r="G681" s="1">
        <f t="shared" si="40"/>
        <v>0.19461230433199855</v>
      </c>
      <c r="H681" s="1">
        <f t="shared" si="41"/>
        <v>8.0638117162415857E-3</v>
      </c>
      <c r="I681" s="1">
        <f t="shared" si="42"/>
        <v>0.18654849261575696</v>
      </c>
      <c r="J681" s="1">
        <f t="shared" si="43"/>
        <v>0.20267611604824015</v>
      </c>
    </row>
    <row r="682" spans="1:10" x14ac:dyDescent="0.25">
      <c r="A682">
        <v>202320</v>
      </c>
      <c r="B682" t="s">
        <v>19</v>
      </c>
      <c r="C682">
        <v>5</v>
      </c>
      <c r="D682">
        <v>0</v>
      </c>
      <c r="E682">
        <v>13740</v>
      </c>
      <c r="F682">
        <v>2673</v>
      </c>
      <c r="G682" s="1">
        <f t="shared" si="40"/>
        <v>0.1945414847161572</v>
      </c>
      <c r="H682" s="1">
        <f t="shared" si="41"/>
        <v>8.0606383488813164E-3</v>
      </c>
      <c r="I682" s="1">
        <f t="shared" si="42"/>
        <v>0.18648084636727588</v>
      </c>
      <c r="J682" s="1">
        <f t="shared" si="43"/>
        <v>0.20260212306503853</v>
      </c>
    </row>
    <row r="683" spans="1:10" x14ac:dyDescent="0.25">
      <c r="A683">
        <v>202321</v>
      </c>
      <c r="B683" t="s">
        <v>19</v>
      </c>
      <c r="C683">
        <v>2</v>
      </c>
      <c r="D683">
        <v>0</v>
      </c>
      <c r="E683">
        <v>13742</v>
      </c>
      <c r="F683">
        <v>2673</v>
      </c>
      <c r="G683" s="1">
        <f t="shared" si="40"/>
        <v>0.19451317129966525</v>
      </c>
      <c r="H683" s="1">
        <f t="shared" si="41"/>
        <v>8.0593696952225118E-3</v>
      </c>
      <c r="I683" s="1">
        <f t="shared" si="42"/>
        <v>0.18645380160444275</v>
      </c>
      <c r="J683" s="1">
        <f t="shared" si="43"/>
        <v>0.20257254099488775</v>
      </c>
    </row>
    <row r="684" spans="1:10" x14ac:dyDescent="0.25">
      <c r="A684">
        <v>202322</v>
      </c>
      <c r="B684" t="s">
        <v>19</v>
      </c>
      <c r="C684">
        <v>1</v>
      </c>
      <c r="D684">
        <v>0</v>
      </c>
      <c r="E684">
        <v>13743</v>
      </c>
      <c r="F684">
        <v>2673</v>
      </c>
      <c r="G684" s="1">
        <f t="shared" si="40"/>
        <v>0.19449901768172889</v>
      </c>
      <c r="H684" s="1">
        <f t="shared" si="41"/>
        <v>8.0587355168621668E-3</v>
      </c>
      <c r="I684" s="1">
        <f t="shared" si="42"/>
        <v>0.18644028216486672</v>
      </c>
      <c r="J684" s="1">
        <f t="shared" si="43"/>
        <v>0.20255775319859107</v>
      </c>
    </row>
    <row r="685" spans="1:10" x14ac:dyDescent="0.25">
      <c r="A685">
        <v>202323</v>
      </c>
      <c r="B685" t="s">
        <v>19</v>
      </c>
      <c r="C685">
        <v>1</v>
      </c>
      <c r="D685">
        <v>0</v>
      </c>
      <c r="E685">
        <v>13744</v>
      </c>
      <c r="F685">
        <v>2673</v>
      </c>
      <c r="G685" s="1">
        <f t="shared" si="40"/>
        <v>0.1944848661233993</v>
      </c>
      <c r="H685" s="1">
        <f t="shared" si="41"/>
        <v>8.0581014374505235E-3</v>
      </c>
      <c r="I685" s="1">
        <f t="shared" si="42"/>
        <v>0.18642676468594876</v>
      </c>
      <c r="J685" s="1">
        <f t="shared" si="43"/>
        <v>0.20254296756084983</v>
      </c>
    </row>
    <row r="686" spans="1:10" x14ac:dyDescent="0.25">
      <c r="A686">
        <v>202326</v>
      </c>
      <c r="B686" t="s">
        <v>19</v>
      </c>
      <c r="C686">
        <v>1</v>
      </c>
      <c r="D686">
        <v>0</v>
      </c>
      <c r="E686">
        <v>13745</v>
      </c>
      <c r="F686">
        <v>2673</v>
      </c>
      <c r="G686" s="1">
        <f t="shared" si="40"/>
        <v>0.19447071662422699</v>
      </c>
      <c r="H686" s="1">
        <f t="shared" si="41"/>
        <v>8.0574674569645899E-3</v>
      </c>
      <c r="I686" s="1">
        <f t="shared" si="42"/>
        <v>0.1864132491672624</v>
      </c>
      <c r="J686" s="1">
        <f t="shared" si="43"/>
        <v>0.20252818408119158</v>
      </c>
    </row>
    <row r="687" spans="1:10" x14ac:dyDescent="0.25">
      <c r="A687">
        <v>202329</v>
      </c>
      <c r="B687" t="s">
        <v>19</v>
      </c>
      <c r="C687">
        <v>1</v>
      </c>
      <c r="D687">
        <v>0</v>
      </c>
      <c r="E687">
        <v>13746</v>
      </c>
      <c r="F687">
        <v>2673</v>
      </c>
      <c r="G687" s="1">
        <f t="shared" si="40"/>
        <v>0.19445656918376256</v>
      </c>
      <c r="H687" s="1">
        <f t="shared" si="41"/>
        <v>8.0568335753813738E-3</v>
      </c>
      <c r="I687" s="1">
        <f t="shared" si="42"/>
        <v>0.18639973560838119</v>
      </c>
      <c r="J687" s="1">
        <f t="shared" si="43"/>
        <v>0.20251340275914392</v>
      </c>
    </row>
    <row r="688" spans="1:10" x14ac:dyDescent="0.25">
      <c r="A688">
        <v>202332</v>
      </c>
      <c r="B688" t="s">
        <v>19</v>
      </c>
      <c r="C688">
        <v>1</v>
      </c>
      <c r="D688">
        <v>0</v>
      </c>
      <c r="E688">
        <v>13747</v>
      </c>
      <c r="F688">
        <v>2673</v>
      </c>
      <c r="G688" s="1">
        <f t="shared" si="40"/>
        <v>0.19444242380155671</v>
      </c>
      <c r="H688" s="1">
        <f t="shared" si="41"/>
        <v>8.056199792677899E-3</v>
      </c>
      <c r="I688" s="1">
        <f t="shared" si="42"/>
        <v>0.1863862240088788</v>
      </c>
      <c r="J688" s="1">
        <f t="shared" si="43"/>
        <v>0.20249862359423462</v>
      </c>
    </row>
    <row r="689" spans="1:10" x14ac:dyDescent="0.25">
      <c r="A689">
        <v>202336</v>
      </c>
      <c r="B689" t="s">
        <v>19</v>
      </c>
      <c r="C689">
        <v>1</v>
      </c>
      <c r="D689">
        <v>0</v>
      </c>
      <c r="E689">
        <v>13748</v>
      </c>
      <c r="F689">
        <v>2673</v>
      </c>
      <c r="G689" s="1">
        <f t="shared" si="40"/>
        <v>0.19442828047716032</v>
      </c>
      <c r="H689" s="1">
        <f t="shared" si="41"/>
        <v>8.055566108831189E-3</v>
      </c>
      <c r="I689" s="1">
        <f t="shared" si="42"/>
        <v>0.18637271436832914</v>
      </c>
      <c r="J689" s="1">
        <f t="shared" si="43"/>
        <v>0.2024838465859915</v>
      </c>
    </row>
    <row r="690" spans="1:10" x14ac:dyDescent="0.25">
      <c r="A690">
        <v>202337</v>
      </c>
      <c r="B690" t="s">
        <v>19</v>
      </c>
      <c r="C690">
        <v>9</v>
      </c>
      <c r="D690">
        <v>0</v>
      </c>
      <c r="E690">
        <v>13757</v>
      </c>
      <c r="F690">
        <v>2673</v>
      </c>
      <c r="G690" s="1">
        <f t="shared" si="40"/>
        <v>0.19430108308497493</v>
      </c>
      <c r="H690" s="1">
        <f t="shared" si="41"/>
        <v>8.0498673989782225E-3</v>
      </c>
      <c r="I690" s="1">
        <f t="shared" si="42"/>
        <v>0.1862512156859967</v>
      </c>
      <c r="J690" s="1">
        <f t="shared" si="43"/>
        <v>0.20235095048395316</v>
      </c>
    </row>
    <row r="691" spans="1:10" x14ac:dyDescent="0.25">
      <c r="A691">
        <v>202338</v>
      </c>
      <c r="B691" t="s">
        <v>19</v>
      </c>
      <c r="C691">
        <v>6</v>
      </c>
      <c r="D691">
        <v>0</v>
      </c>
      <c r="E691">
        <v>13763</v>
      </c>
      <c r="F691">
        <v>2673</v>
      </c>
      <c r="G691" s="1">
        <f t="shared" si="40"/>
        <v>0.19421637724333357</v>
      </c>
      <c r="H691" s="1">
        <f t="shared" si="41"/>
        <v>8.0460726983423887E-3</v>
      </c>
      <c r="I691" s="1">
        <f t="shared" si="42"/>
        <v>0.18617030454499117</v>
      </c>
      <c r="J691" s="1">
        <f t="shared" si="43"/>
        <v>0.20226244994167597</v>
      </c>
    </row>
    <row r="692" spans="1:10" x14ac:dyDescent="0.25">
      <c r="A692">
        <v>202339</v>
      </c>
      <c r="B692" t="s">
        <v>19</v>
      </c>
      <c r="C692">
        <v>7</v>
      </c>
      <c r="D692">
        <v>0</v>
      </c>
      <c r="E692">
        <v>13770</v>
      </c>
      <c r="F692">
        <v>2673</v>
      </c>
      <c r="G692" s="1">
        <f t="shared" si="40"/>
        <v>0.19411764705882353</v>
      </c>
      <c r="H692" s="1">
        <f t="shared" si="41"/>
        <v>8.041650028557128E-3</v>
      </c>
      <c r="I692" s="1">
        <f t="shared" si="42"/>
        <v>0.18607599703026639</v>
      </c>
      <c r="J692" s="1">
        <f t="shared" si="43"/>
        <v>0.20215929708738067</v>
      </c>
    </row>
    <row r="693" spans="1:10" x14ac:dyDescent="0.25">
      <c r="A693">
        <v>202340</v>
      </c>
      <c r="B693" t="s">
        <v>19</v>
      </c>
      <c r="C693">
        <v>13</v>
      </c>
      <c r="D693">
        <v>3</v>
      </c>
      <c r="E693">
        <v>13783</v>
      </c>
      <c r="F693">
        <v>2676</v>
      </c>
      <c r="G693" s="1">
        <f t="shared" si="40"/>
        <v>0.19415221649858522</v>
      </c>
      <c r="H693" s="1">
        <f t="shared" si="41"/>
        <v>8.0386887639462661E-3</v>
      </c>
      <c r="I693" s="1">
        <f t="shared" si="42"/>
        <v>0.18611352773463896</v>
      </c>
      <c r="J693" s="1">
        <f t="shared" si="43"/>
        <v>0.20219090526253147</v>
      </c>
    </row>
    <row r="694" spans="1:10" x14ac:dyDescent="0.25">
      <c r="A694">
        <v>202341</v>
      </c>
      <c r="B694" t="s">
        <v>19</v>
      </c>
      <c r="C694">
        <v>14</v>
      </c>
      <c r="D694">
        <v>0</v>
      </c>
      <c r="E694">
        <v>13797</v>
      </c>
      <c r="F694">
        <v>2676</v>
      </c>
      <c r="G694" s="1">
        <f t="shared" si="40"/>
        <v>0.19395520765383778</v>
      </c>
      <c r="H694" s="1">
        <f t="shared" si="41"/>
        <v>8.0298693413306931E-3</v>
      </c>
      <c r="I694" s="1">
        <f t="shared" si="42"/>
        <v>0.1859253383125071</v>
      </c>
      <c r="J694" s="1">
        <f t="shared" si="43"/>
        <v>0.20198507699516846</v>
      </c>
    </row>
    <row r="695" spans="1:10" x14ac:dyDescent="0.25">
      <c r="A695">
        <v>202342</v>
      </c>
      <c r="B695" t="s">
        <v>19</v>
      </c>
      <c r="C695">
        <v>13</v>
      </c>
      <c r="D695">
        <v>1</v>
      </c>
      <c r="E695">
        <v>13810</v>
      </c>
      <c r="F695">
        <v>2677</v>
      </c>
      <c r="G695" s="1">
        <f t="shared" si="40"/>
        <v>0.1938450398262129</v>
      </c>
      <c r="H695" s="1">
        <f t="shared" si="41"/>
        <v>8.0234390537499024E-3</v>
      </c>
      <c r="I695" s="1">
        <f t="shared" si="42"/>
        <v>0.18582160077246299</v>
      </c>
      <c r="J695" s="1">
        <f t="shared" si="43"/>
        <v>0.20186847887996281</v>
      </c>
    </row>
    <row r="696" spans="1:10" x14ac:dyDescent="0.25">
      <c r="A696">
        <v>202343</v>
      </c>
      <c r="B696" t="s">
        <v>19</v>
      </c>
      <c r="C696">
        <v>29</v>
      </c>
      <c r="D696">
        <v>0</v>
      </c>
      <c r="E696">
        <v>13839</v>
      </c>
      <c r="F696">
        <v>2677</v>
      </c>
      <c r="G696" s="1">
        <f t="shared" si="40"/>
        <v>0.19343883228556977</v>
      </c>
      <c r="H696" s="1">
        <f t="shared" si="41"/>
        <v>8.0052634705004896E-3</v>
      </c>
      <c r="I696" s="1">
        <f t="shared" si="42"/>
        <v>0.18543356881506928</v>
      </c>
      <c r="J696" s="1">
        <f t="shared" si="43"/>
        <v>0.20144409575607025</v>
      </c>
    </row>
    <row r="697" spans="1:10" x14ac:dyDescent="0.25">
      <c r="A697">
        <v>202344</v>
      </c>
      <c r="B697" t="s">
        <v>19</v>
      </c>
      <c r="C697">
        <v>30</v>
      </c>
      <c r="D697">
        <v>3</v>
      </c>
      <c r="E697">
        <v>13869</v>
      </c>
      <c r="F697">
        <v>2680</v>
      </c>
      <c r="G697" s="1">
        <f t="shared" si="40"/>
        <v>0.19323671497584541</v>
      </c>
      <c r="H697" s="1">
        <f t="shared" si="41"/>
        <v>7.991745112457229E-3</v>
      </c>
      <c r="I697" s="1">
        <f t="shared" si="42"/>
        <v>0.18524496986338818</v>
      </c>
      <c r="J697" s="1">
        <f t="shared" si="43"/>
        <v>0.20122846008830264</v>
      </c>
    </row>
    <row r="698" spans="1:10" x14ac:dyDescent="0.25">
      <c r="A698">
        <v>202345</v>
      </c>
      <c r="B698" t="s">
        <v>19</v>
      </c>
      <c r="C698">
        <v>31</v>
      </c>
      <c r="D698">
        <v>0</v>
      </c>
      <c r="E698">
        <v>13900</v>
      </c>
      <c r="F698">
        <v>2680</v>
      </c>
      <c r="G698" s="1">
        <f t="shared" si="40"/>
        <v>0.19280575539568345</v>
      </c>
      <c r="H698" s="1">
        <f t="shared" si="41"/>
        <v>7.9724817010718655E-3</v>
      </c>
      <c r="I698" s="1">
        <f t="shared" si="42"/>
        <v>0.18483327369461158</v>
      </c>
      <c r="J698" s="1">
        <f t="shared" si="43"/>
        <v>0.20077823709675532</v>
      </c>
    </row>
    <row r="699" spans="1:10" x14ac:dyDescent="0.25">
      <c r="A699">
        <v>202346</v>
      </c>
      <c r="B699" t="s">
        <v>19</v>
      </c>
      <c r="C699">
        <v>21</v>
      </c>
      <c r="D699">
        <v>1</v>
      </c>
      <c r="E699">
        <v>13921</v>
      </c>
      <c r="F699">
        <v>2681</v>
      </c>
      <c r="G699" s="1">
        <f t="shared" si="40"/>
        <v>0.19258673945837224</v>
      </c>
      <c r="H699" s="1">
        <f t="shared" si="41"/>
        <v>7.9612091394967097E-3</v>
      </c>
      <c r="I699" s="1">
        <f t="shared" si="42"/>
        <v>0.18462553031887552</v>
      </c>
      <c r="J699" s="1">
        <f t="shared" si="43"/>
        <v>0.20054794859786895</v>
      </c>
    </row>
    <row r="700" spans="1:10" x14ac:dyDescent="0.25">
      <c r="A700">
        <v>202347</v>
      </c>
      <c r="B700" t="s">
        <v>19</v>
      </c>
      <c r="C700">
        <v>28</v>
      </c>
      <c r="D700">
        <v>1</v>
      </c>
      <c r="E700">
        <v>13949</v>
      </c>
      <c r="F700">
        <v>2682</v>
      </c>
      <c r="G700" s="1">
        <f t="shared" si="40"/>
        <v>0.19227184744426123</v>
      </c>
      <c r="H700" s="1">
        <f t="shared" si="41"/>
        <v>7.9456609351225439E-3</v>
      </c>
      <c r="I700" s="1">
        <f t="shared" si="42"/>
        <v>0.18432618650913868</v>
      </c>
      <c r="J700" s="1">
        <f t="shared" si="43"/>
        <v>0.20021750837938379</v>
      </c>
    </row>
    <row r="701" spans="1:10" x14ac:dyDescent="0.25">
      <c r="A701">
        <v>202348</v>
      </c>
      <c r="B701" t="s">
        <v>19</v>
      </c>
      <c r="C701">
        <v>37</v>
      </c>
      <c r="D701">
        <v>2</v>
      </c>
      <c r="E701">
        <v>13986</v>
      </c>
      <c r="F701">
        <v>2684</v>
      </c>
      <c r="G701" s="1">
        <f t="shared" si="40"/>
        <v>0.1919061919061919</v>
      </c>
      <c r="H701" s="1">
        <f t="shared" si="41"/>
        <v>7.9263791253311143E-3</v>
      </c>
      <c r="I701" s="1">
        <f t="shared" si="42"/>
        <v>0.18397981278086079</v>
      </c>
      <c r="J701" s="1">
        <f t="shared" si="43"/>
        <v>0.19983257103152302</v>
      </c>
    </row>
    <row r="702" spans="1:10" x14ac:dyDescent="0.25">
      <c r="A702">
        <v>202349</v>
      </c>
      <c r="B702" t="s">
        <v>19</v>
      </c>
      <c r="C702">
        <v>53</v>
      </c>
      <c r="D702">
        <v>2</v>
      </c>
      <c r="E702">
        <v>14039</v>
      </c>
      <c r="F702">
        <v>2686</v>
      </c>
      <c r="G702" s="1">
        <f t="shared" si="40"/>
        <v>0.19132416838806182</v>
      </c>
      <c r="H702" s="1">
        <f t="shared" si="41"/>
        <v>7.897468051615569E-3</v>
      </c>
      <c r="I702" s="1">
        <f t="shared" si="42"/>
        <v>0.18342670033644626</v>
      </c>
      <c r="J702" s="1">
        <f t="shared" si="43"/>
        <v>0.19922163643967739</v>
      </c>
    </row>
    <row r="703" spans="1:10" x14ac:dyDescent="0.25">
      <c r="A703">
        <v>202350</v>
      </c>
      <c r="B703" t="s">
        <v>19</v>
      </c>
      <c r="C703">
        <v>75</v>
      </c>
      <c r="D703">
        <v>1</v>
      </c>
      <c r="E703">
        <v>14114</v>
      </c>
      <c r="F703">
        <v>2687</v>
      </c>
      <c r="G703" s="1">
        <f t="shared" si="40"/>
        <v>0.19037834773983278</v>
      </c>
      <c r="H703" s="1">
        <f t="shared" si="41"/>
        <v>7.853844545353204E-3</v>
      </c>
      <c r="I703" s="1">
        <f t="shared" si="42"/>
        <v>0.18252450319447958</v>
      </c>
      <c r="J703" s="1">
        <f t="shared" si="43"/>
        <v>0.19823219228518599</v>
      </c>
    </row>
    <row r="704" spans="1:10" x14ac:dyDescent="0.25">
      <c r="A704">
        <v>202351</v>
      </c>
      <c r="B704" t="s">
        <v>19</v>
      </c>
      <c r="C704">
        <v>57</v>
      </c>
      <c r="D704">
        <v>5</v>
      </c>
      <c r="E704">
        <v>14171</v>
      </c>
      <c r="F704">
        <v>2692</v>
      </c>
      <c r="G704" s="1">
        <f t="shared" si="40"/>
        <v>0.18996542234140146</v>
      </c>
      <c r="H704" s="1">
        <f t="shared" si="41"/>
        <v>7.8281704265804365E-3</v>
      </c>
      <c r="I704" s="1">
        <f t="shared" si="42"/>
        <v>0.18213725191482102</v>
      </c>
      <c r="J704" s="1">
        <f t="shared" si="43"/>
        <v>0.19779359276798189</v>
      </c>
    </row>
    <row r="705" spans="1:10" x14ac:dyDescent="0.25">
      <c r="A705">
        <v>202352</v>
      </c>
      <c r="B705" t="s">
        <v>19</v>
      </c>
      <c r="C705">
        <v>34</v>
      </c>
      <c r="D705">
        <v>6</v>
      </c>
      <c r="E705">
        <v>14205</v>
      </c>
      <c r="F705">
        <v>2698</v>
      </c>
      <c r="G705" s="1">
        <f t="shared" si="40"/>
        <v>0.1899331221400915</v>
      </c>
      <c r="H705" s="1">
        <f t="shared" si="41"/>
        <v>7.818025500640027E-3</v>
      </c>
      <c r="I705" s="1">
        <f t="shared" si="42"/>
        <v>0.18211509663945147</v>
      </c>
      <c r="J705" s="1">
        <f t="shared" si="43"/>
        <v>0.19775114764073154</v>
      </c>
    </row>
    <row r="706" spans="1:10" x14ac:dyDescent="0.25">
      <c r="A706">
        <v>202401</v>
      </c>
      <c r="B706" t="s">
        <v>19</v>
      </c>
      <c r="C706">
        <v>35</v>
      </c>
      <c r="D706">
        <v>6</v>
      </c>
      <c r="E706">
        <v>14240</v>
      </c>
      <c r="F706">
        <v>2704</v>
      </c>
      <c r="G706" s="1">
        <f t="shared" si="40"/>
        <v>0.18988764044943821</v>
      </c>
      <c r="H706" s="1">
        <f t="shared" si="41"/>
        <v>7.807327589681729E-3</v>
      </c>
      <c r="I706" s="1">
        <f t="shared" si="42"/>
        <v>0.18208031285975648</v>
      </c>
      <c r="J706" s="1">
        <f t="shared" si="43"/>
        <v>0.19769496803911993</v>
      </c>
    </row>
    <row r="707" spans="1:10" x14ac:dyDescent="0.25">
      <c r="A707">
        <v>202402</v>
      </c>
      <c r="B707" t="s">
        <v>19</v>
      </c>
      <c r="C707">
        <v>19</v>
      </c>
      <c r="D707">
        <v>0</v>
      </c>
      <c r="E707">
        <v>14259</v>
      </c>
      <c r="F707">
        <v>2704</v>
      </c>
      <c r="G707" s="1">
        <f t="shared" ref="G707:G770" si="44">F707/E707</f>
        <v>0.18963461673329127</v>
      </c>
      <c r="H707" s="1">
        <f t="shared" ref="H707:H770" si="45">IFERROR((F707/E707)*SQRT((SQRT(F707)/F707)^2+(SQRT(E707)/E707)^2)*1.96,"")</f>
        <v>7.7960953572430358E-3</v>
      </c>
      <c r="I707" s="1">
        <f t="shared" ref="I707:I770" si="46">IFERROR(G707-H707,"")</f>
        <v>0.18183852137604822</v>
      </c>
      <c r="J707" s="1">
        <f t="shared" ref="J707:J770" si="47">IFERROR(G707+H707,"")</f>
        <v>0.19743071209053431</v>
      </c>
    </row>
    <row r="708" spans="1:10" x14ac:dyDescent="0.25">
      <c r="A708">
        <v>202403</v>
      </c>
      <c r="B708" t="s">
        <v>19</v>
      </c>
      <c r="C708">
        <v>7</v>
      </c>
      <c r="D708">
        <v>0</v>
      </c>
      <c r="E708">
        <v>14266</v>
      </c>
      <c r="F708">
        <v>2704</v>
      </c>
      <c r="G708" s="1">
        <f t="shared" si="44"/>
        <v>0.18954156736296088</v>
      </c>
      <c r="H708" s="1">
        <f t="shared" si="45"/>
        <v>7.7919652424816915E-3</v>
      </c>
      <c r="I708" s="1">
        <f t="shared" si="46"/>
        <v>0.18174960212047919</v>
      </c>
      <c r="J708" s="1">
        <f t="shared" si="47"/>
        <v>0.19733353260544256</v>
      </c>
    </row>
    <row r="709" spans="1:10" x14ac:dyDescent="0.25">
      <c r="A709">
        <v>202404</v>
      </c>
      <c r="B709" t="s">
        <v>19</v>
      </c>
      <c r="C709">
        <v>7</v>
      </c>
      <c r="D709">
        <v>0</v>
      </c>
      <c r="E709">
        <v>14273</v>
      </c>
      <c r="F709">
        <v>2704</v>
      </c>
      <c r="G709" s="1">
        <f t="shared" si="44"/>
        <v>0.18944860926224338</v>
      </c>
      <c r="H709" s="1">
        <f t="shared" si="45"/>
        <v>7.7878394657157598E-3</v>
      </c>
      <c r="I709" s="1">
        <f t="shared" si="46"/>
        <v>0.18166076979652762</v>
      </c>
      <c r="J709" s="1">
        <f t="shared" si="47"/>
        <v>0.19723644872795915</v>
      </c>
    </row>
    <row r="710" spans="1:10" x14ac:dyDescent="0.25">
      <c r="A710">
        <v>202405</v>
      </c>
      <c r="B710" t="s">
        <v>19</v>
      </c>
      <c r="C710">
        <v>3</v>
      </c>
      <c r="D710">
        <v>0</v>
      </c>
      <c r="E710">
        <v>14276</v>
      </c>
      <c r="F710">
        <v>2704</v>
      </c>
      <c r="G710" s="1">
        <f t="shared" si="44"/>
        <v>0.18940879798262819</v>
      </c>
      <c r="H710" s="1">
        <f t="shared" si="45"/>
        <v>7.7860726019490858E-3</v>
      </c>
      <c r="I710" s="1">
        <f t="shared" si="46"/>
        <v>0.18162272538067911</v>
      </c>
      <c r="J710" s="1">
        <f t="shared" si="47"/>
        <v>0.19719487058457727</v>
      </c>
    </row>
    <row r="711" spans="1:10" x14ac:dyDescent="0.25">
      <c r="A711">
        <v>202406</v>
      </c>
      <c r="B711" t="s">
        <v>19</v>
      </c>
      <c r="C711">
        <v>1</v>
      </c>
      <c r="D711">
        <v>0</v>
      </c>
      <c r="E711">
        <v>14277</v>
      </c>
      <c r="F711">
        <v>2704</v>
      </c>
      <c r="G711" s="1">
        <f t="shared" si="44"/>
        <v>0.18939553127407718</v>
      </c>
      <c r="H711" s="1">
        <f t="shared" si="45"/>
        <v>7.7854838240520655E-3</v>
      </c>
      <c r="I711" s="1">
        <f t="shared" si="46"/>
        <v>0.18161004745002512</v>
      </c>
      <c r="J711" s="1">
        <f t="shared" si="47"/>
        <v>0.19718101509812924</v>
      </c>
    </row>
    <row r="712" spans="1:10" x14ac:dyDescent="0.25">
      <c r="A712">
        <v>202407</v>
      </c>
      <c r="B712" t="s">
        <v>19</v>
      </c>
      <c r="C712">
        <v>2</v>
      </c>
      <c r="D712">
        <v>1</v>
      </c>
      <c r="E712">
        <v>14279</v>
      </c>
      <c r="F712">
        <v>2705</v>
      </c>
      <c r="G712" s="1">
        <f t="shared" si="44"/>
        <v>0.18943903634708312</v>
      </c>
      <c r="H712" s="1">
        <f t="shared" si="45"/>
        <v>7.7859750242859462E-3</v>
      </c>
      <c r="I712" s="1">
        <f t="shared" si="46"/>
        <v>0.18165306132279718</v>
      </c>
      <c r="J712" s="1">
        <f t="shared" si="47"/>
        <v>0.19722501137136905</v>
      </c>
    </row>
    <row r="713" spans="1:10" x14ac:dyDescent="0.25">
      <c r="A713">
        <v>202408</v>
      </c>
      <c r="B713" t="s">
        <v>19</v>
      </c>
      <c r="C713">
        <v>1</v>
      </c>
      <c r="D713">
        <v>0</v>
      </c>
      <c r="E713">
        <v>14280</v>
      </c>
      <c r="F713">
        <v>2705</v>
      </c>
      <c r="G713" s="1">
        <f t="shared" si="44"/>
        <v>0.18942577030812324</v>
      </c>
      <c r="H713" s="1">
        <f t="shared" si="45"/>
        <v>7.7853863716318052E-3</v>
      </c>
      <c r="I713" s="1">
        <f t="shared" si="46"/>
        <v>0.18164038393649143</v>
      </c>
      <c r="J713" s="1">
        <f t="shared" si="47"/>
        <v>0.19721115667975506</v>
      </c>
    </row>
    <row r="714" spans="1:10" x14ac:dyDescent="0.25">
      <c r="A714">
        <v>202409</v>
      </c>
      <c r="B714" t="s">
        <v>19</v>
      </c>
      <c r="C714">
        <v>1</v>
      </c>
      <c r="D714">
        <v>1</v>
      </c>
      <c r="E714">
        <v>14281</v>
      </c>
      <c r="F714">
        <v>2706</v>
      </c>
      <c r="G714" s="1">
        <f t="shared" si="44"/>
        <v>0.18948252923464742</v>
      </c>
      <c r="H714" s="1">
        <f t="shared" si="45"/>
        <v>7.7864658310981636E-3</v>
      </c>
      <c r="I714" s="1">
        <f t="shared" si="46"/>
        <v>0.18169606340354927</v>
      </c>
      <c r="J714" s="1">
        <f t="shared" si="47"/>
        <v>0.19726899506574558</v>
      </c>
    </row>
    <row r="715" spans="1:10" x14ac:dyDescent="0.25">
      <c r="A715">
        <v>202416</v>
      </c>
      <c r="B715" t="s">
        <v>19</v>
      </c>
      <c r="C715">
        <v>1</v>
      </c>
      <c r="D715">
        <v>0</v>
      </c>
      <c r="E715">
        <v>14282</v>
      </c>
      <c r="F715">
        <v>2706</v>
      </c>
      <c r="G715" s="1">
        <f t="shared" si="44"/>
        <v>0.18946926200812211</v>
      </c>
      <c r="H715" s="1">
        <f t="shared" si="45"/>
        <v>7.7858772153951714E-3</v>
      </c>
      <c r="I715" s="1">
        <f t="shared" si="46"/>
        <v>0.18168338479272694</v>
      </c>
      <c r="J715" s="1">
        <f t="shared" si="47"/>
        <v>0.19725513922351728</v>
      </c>
    </row>
    <row r="716" spans="1:10" x14ac:dyDescent="0.25">
      <c r="A716">
        <v>202418</v>
      </c>
      <c r="B716" t="s">
        <v>19</v>
      </c>
      <c r="C716">
        <v>1</v>
      </c>
      <c r="D716">
        <v>0</v>
      </c>
      <c r="E716">
        <v>14283</v>
      </c>
      <c r="F716">
        <v>2706</v>
      </c>
      <c r="G716" s="1">
        <f t="shared" si="44"/>
        <v>0.18945599663936147</v>
      </c>
      <c r="H716" s="1">
        <f t="shared" si="45"/>
        <v>7.7852886879516657E-3</v>
      </c>
      <c r="I716" s="1">
        <f t="shared" si="46"/>
        <v>0.1816707079514098</v>
      </c>
      <c r="J716" s="1">
        <f t="shared" si="47"/>
        <v>0.19724128532731314</v>
      </c>
    </row>
    <row r="717" spans="1:10" x14ac:dyDescent="0.25">
      <c r="A717">
        <v>202420</v>
      </c>
      <c r="B717" t="s">
        <v>19</v>
      </c>
      <c r="C717">
        <v>0</v>
      </c>
      <c r="D717">
        <v>1</v>
      </c>
      <c r="E717">
        <v>14283</v>
      </c>
      <c r="F717">
        <v>2707</v>
      </c>
      <c r="G717" s="1">
        <f t="shared" si="44"/>
        <v>0.18952600994188895</v>
      </c>
      <c r="H717" s="1">
        <f t="shared" si="45"/>
        <v>7.7869562447823466E-3</v>
      </c>
      <c r="I717" s="1">
        <f t="shared" si="46"/>
        <v>0.18173905369710661</v>
      </c>
      <c r="J717" s="1">
        <f t="shared" si="47"/>
        <v>0.1973129661866713</v>
      </c>
    </row>
    <row r="718" spans="1:10" x14ac:dyDescent="0.25">
      <c r="A718">
        <v>202425</v>
      </c>
      <c r="B718" t="s">
        <v>19</v>
      </c>
      <c r="C718">
        <v>1</v>
      </c>
      <c r="D718">
        <v>0</v>
      </c>
      <c r="E718">
        <v>14284</v>
      </c>
      <c r="F718">
        <v>2707</v>
      </c>
      <c r="G718" s="1">
        <f t="shared" si="44"/>
        <v>0.18951274152898348</v>
      </c>
      <c r="H718" s="1">
        <f t="shared" si="45"/>
        <v>7.7863676660517743E-3</v>
      </c>
      <c r="I718" s="1">
        <f t="shared" si="46"/>
        <v>0.18172637386293169</v>
      </c>
      <c r="J718" s="1">
        <f t="shared" si="47"/>
        <v>0.19729910919503527</v>
      </c>
    </row>
    <row r="719" spans="1:10" x14ac:dyDescent="0.25">
      <c r="A719">
        <v>202430</v>
      </c>
      <c r="B719" t="s">
        <v>19</v>
      </c>
      <c r="C719">
        <v>1</v>
      </c>
      <c r="D719">
        <v>0</v>
      </c>
      <c r="E719">
        <v>14285</v>
      </c>
      <c r="F719">
        <v>2707</v>
      </c>
      <c r="G719" s="1">
        <f t="shared" si="44"/>
        <v>0.18949947497374869</v>
      </c>
      <c r="H719" s="1">
        <f t="shared" si="45"/>
        <v>7.7857791755637845E-3</v>
      </c>
      <c r="I719" s="1">
        <f t="shared" si="46"/>
        <v>0.18171369579818492</v>
      </c>
      <c r="J719" s="1">
        <f t="shared" si="47"/>
        <v>0.19728525414931247</v>
      </c>
    </row>
    <row r="720" spans="1:10" x14ac:dyDescent="0.25">
      <c r="A720">
        <v>202431</v>
      </c>
      <c r="B720" t="s">
        <v>19</v>
      </c>
      <c r="C720">
        <v>2</v>
      </c>
      <c r="D720">
        <v>0</v>
      </c>
      <c r="E720">
        <v>14287</v>
      </c>
      <c r="F720">
        <v>2707</v>
      </c>
      <c r="G720" s="1">
        <f t="shared" si="44"/>
        <v>0.18947294743473087</v>
      </c>
      <c r="H720" s="1">
        <f t="shared" si="45"/>
        <v>7.7846024592367136E-3</v>
      </c>
      <c r="I720" s="1">
        <f t="shared" si="46"/>
        <v>0.18168834497549416</v>
      </c>
      <c r="J720" s="1">
        <f t="shared" si="47"/>
        <v>0.19725754989396757</v>
      </c>
    </row>
    <row r="721" spans="1:10" x14ac:dyDescent="0.25">
      <c r="A721">
        <v>202433</v>
      </c>
      <c r="B721" t="s">
        <v>19</v>
      </c>
      <c r="C721">
        <v>5</v>
      </c>
      <c r="D721">
        <v>0</v>
      </c>
      <c r="E721">
        <v>14292</v>
      </c>
      <c r="F721">
        <v>2707</v>
      </c>
      <c r="G721" s="1">
        <f t="shared" si="44"/>
        <v>0.18940666106912959</v>
      </c>
      <c r="H721" s="1">
        <f t="shared" si="45"/>
        <v>7.7816622112852531E-3</v>
      </c>
      <c r="I721" s="1">
        <f t="shared" si="46"/>
        <v>0.18162499885784433</v>
      </c>
      <c r="J721" s="1">
        <f t="shared" si="47"/>
        <v>0.19718832328041486</v>
      </c>
    </row>
    <row r="722" spans="1:10" x14ac:dyDescent="0.25">
      <c r="A722">
        <v>202434</v>
      </c>
      <c r="B722" t="s">
        <v>19</v>
      </c>
      <c r="C722">
        <v>4</v>
      </c>
      <c r="D722">
        <v>0</v>
      </c>
      <c r="E722">
        <v>14296</v>
      </c>
      <c r="F722">
        <v>2707</v>
      </c>
      <c r="G722" s="1">
        <f t="shared" si="44"/>
        <v>0.18935366536094012</v>
      </c>
      <c r="H722" s="1">
        <f t="shared" si="45"/>
        <v>7.7793115985734761E-3</v>
      </c>
      <c r="I722" s="1">
        <f t="shared" si="46"/>
        <v>0.18157435376236664</v>
      </c>
      <c r="J722" s="1">
        <f t="shared" si="47"/>
        <v>0.1971329769595136</v>
      </c>
    </row>
    <row r="723" spans="1:10" x14ac:dyDescent="0.25">
      <c r="A723">
        <v>202435</v>
      </c>
      <c r="B723" t="s">
        <v>19</v>
      </c>
      <c r="C723">
        <v>4</v>
      </c>
      <c r="D723">
        <v>0</v>
      </c>
      <c r="E723">
        <v>14300</v>
      </c>
      <c r="F723">
        <v>2707</v>
      </c>
      <c r="G723" s="1">
        <f t="shared" si="44"/>
        <v>0.18930069930069929</v>
      </c>
      <c r="H723" s="1">
        <f t="shared" si="45"/>
        <v>7.7769623939650352E-3</v>
      </c>
      <c r="I723" s="1">
        <f t="shared" si="46"/>
        <v>0.18152373690673426</v>
      </c>
      <c r="J723" s="1">
        <f t="shared" si="47"/>
        <v>0.19707766169466431</v>
      </c>
    </row>
    <row r="724" spans="1:10" x14ac:dyDescent="0.25">
      <c r="A724">
        <v>202436</v>
      </c>
      <c r="B724" t="s">
        <v>19</v>
      </c>
      <c r="C724">
        <v>7</v>
      </c>
      <c r="D724">
        <v>0</v>
      </c>
      <c r="E724">
        <v>14307</v>
      </c>
      <c r="F724">
        <v>2707</v>
      </c>
      <c r="G724" s="1">
        <f t="shared" si="44"/>
        <v>0.18920807996085831</v>
      </c>
      <c r="H724" s="1">
        <f t="shared" si="45"/>
        <v>7.7728546703708041E-3</v>
      </c>
      <c r="I724" s="1">
        <f t="shared" si="46"/>
        <v>0.1814352252904875</v>
      </c>
      <c r="J724" s="1">
        <f t="shared" si="47"/>
        <v>0.19698093463122912</v>
      </c>
    </row>
    <row r="725" spans="1:10" x14ac:dyDescent="0.25">
      <c r="A725">
        <v>202437</v>
      </c>
      <c r="B725" t="s">
        <v>19</v>
      </c>
      <c r="C725">
        <v>10</v>
      </c>
      <c r="D725">
        <v>0</v>
      </c>
      <c r="E725">
        <v>14317</v>
      </c>
      <c r="F725">
        <v>2707</v>
      </c>
      <c r="G725" s="1">
        <f t="shared" si="44"/>
        <v>0.1890759237270378</v>
      </c>
      <c r="H725" s="1">
        <f t="shared" si="45"/>
        <v>7.7669939543590482E-3</v>
      </c>
      <c r="I725" s="1">
        <f t="shared" si="46"/>
        <v>0.18130892977267876</v>
      </c>
      <c r="J725" s="1">
        <f t="shared" si="47"/>
        <v>0.19684291768139683</v>
      </c>
    </row>
    <row r="726" spans="1:10" x14ac:dyDescent="0.25">
      <c r="A726">
        <v>202438</v>
      </c>
      <c r="B726" t="s">
        <v>19</v>
      </c>
      <c r="C726">
        <v>9</v>
      </c>
      <c r="D726">
        <v>0</v>
      </c>
      <c r="E726">
        <v>14326</v>
      </c>
      <c r="F726">
        <v>2707</v>
      </c>
      <c r="G726" s="1">
        <f t="shared" si="44"/>
        <v>0.18895714086276699</v>
      </c>
      <c r="H726" s="1">
        <f t="shared" si="45"/>
        <v>7.7617267999012061E-3</v>
      </c>
      <c r="I726" s="1">
        <f t="shared" si="46"/>
        <v>0.18119541406286579</v>
      </c>
      <c r="J726" s="1">
        <f t="shared" si="47"/>
        <v>0.19671886766266819</v>
      </c>
    </row>
    <row r="727" spans="1:10" x14ac:dyDescent="0.25">
      <c r="A727">
        <v>202439</v>
      </c>
      <c r="B727" t="s">
        <v>19</v>
      </c>
      <c r="C727">
        <v>26</v>
      </c>
      <c r="D727">
        <v>2</v>
      </c>
      <c r="E727">
        <v>14352</v>
      </c>
      <c r="F727">
        <v>2709</v>
      </c>
      <c r="G727" s="1">
        <f t="shared" si="44"/>
        <v>0.18875418060200669</v>
      </c>
      <c r="H727" s="1">
        <f t="shared" si="45"/>
        <v>7.7498657048347607E-3</v>
      </c>
      <c r="I727" s="1">
        <f t="shared" si="46"/>
        <v>0.18100431489717192</v>
      </c>
      <c r="J727" s="1">
        <f t="shared" si="47"/>
        <v>0.19650404630684146</v>
      </c>
    </row>
    <row r="728" spans="1:10" x14ac:dyDescent="0.25">
      <c r="A728">
        <v>202440</v>
      </c>
      <c r="B728" t="s">
        <v>19</v>
      </c>
      <c r="C728">
        <v>24</v>
      </c>
      <c r="D728">
        <v>0</v>
      </c>
      <c r="E728">
        <v>14376</v>
      </c>
      <c r="F728">
        <v>2709</v>
      </c>
      <c r="G728" s="1">
        <f t="shared" si="44"/>
        <v>0.18843906510851419</v>
      </c>
      <c r="H728" s="1">
        <f t="shared" si="45"/>
        <v>7.735902176544603E-3</v>
      </c>
      <c r="I728" s="1">
        <f t="shared" si="46"/>
        <v>0.18070316293196959</v>
      </c>
      <c r="J728" s="1">
        <f t="shared" si="47"/>
        <v>0.19617496728505879</v>
      </c>
    </row>
    <row r="729" spans="1:10" x14ac:dyDescent="0.25">
      <c r="A729">
        <v>202441</v>
      </c>
      <c r="B729" t="s">
        <v>19</v>
      </c>
      <c r="C729">
        <v>13</v>
      </c>
      <c r="D729">
        <v>0</v>
      </c>
      <c r="E729">
        <v>14389</v>
      </c>
      <c r="F729">
        <v>2709</v>
      </c>
      <c r="G729" s="1">
        <f t="shared" si="44"/>
        <v>0.18826881645701576</v>
      </c>
      <c r="H729" s="1">
        <f t="shared" si="45"/>
        <v>7.728359418355292E-3</v>
      </c>
      <c r="I729" s="1">
        <f t="shared" si="46"/>
        <v>0.18054045703866048</v>
      </c>
      <c r="J729" s="1">
        <f t="shared" si="47"/>
        <v>0.19599717587537105</v>
      </c>
    </row>
    <row r="730" spans="1:10" x14ac:dyDescent="0.25">
      <c r="A730">
        <v>202011</v>
      </c>
      <c r="B730" t="s">
        <v>20</v>
      </c>
      <c r="C730">
        <v>5</v>
      </c>
      <c r="D730">
        <v>0</v>
      </c>
      <c r="E730">
        <v>5</v>
      </c>
      <c r="F730">
        <v>0</v>
      </c>
      <c r="G730" s="1">
        <f t="shared" si="44"/>
        <v>0</v>
      </c>
      <c r="H730" s="1" t="str">
        <f t="shared" si="45"/>
        <v/>
      </c>
      <c r="I730" s="1" t="str">
        <f t="shared" si="46"/>
        <v/>
      </c>
      <c r="J730" s="1" t="str">
        <f t="shared" si="47"/>
        <v/>
      </c>
    </row>
    <row r="731" spans="1:10" x14ac:dyDescent="0.25">
      <c r="A731">
        <v>202012</v>
      </c>
      <c r="B731" t="s">
        <v>20</v>
      </c>
      <c r="C731">
        <v>6</v>
      </c>
      <c r="D731">
        <v>0</v>
      </c>
      <c r="E731">
        <v>11</v>
      </c>
      <c r="F731">
        <v>0</v>
      </c>
      <c r="G731" s="1">
        <f t="shared" si="44"/>
        <v>0</v>
      </c>
      <c r="H731" s="1" t="str">
        <f t="shared" si="45"/>
        <v/>
      </c>
      <c r="I731" s="1" t="str">
        <f t="shared" si="46"/>
        <v/>
      </c>
      <c r="J731" s="1" t="str">
        <f t="shared" si="47"/>
        <v/>
      </c>
    </row>
    <row r="732" spans="1:10" x14ac:dyDescent="0.25">
      <c r="A732">
        <v>202013</v>
      </c>
      <c r="B732" t="s">
        <v>20</v>
      </c>
      <c r="C732">
        <v>32</v>
      </c>
      <c r="D732">
        <v>4</v>
      </c>
      <c r="E732">
        <v>43</v>
      </c>
      <c r="F732">
        <v>4</v>
      </c>
      <c r="G732" s="1">
        <f t="shared" si="44"/>
        <v>9.3023255813953487E-2</v>
      </c>
      <c r="H732" s="1">
        <f t="shared" si="45"/>
        <v>9.530864881397183E-2</v>
      </c>
      <c r="I732" s="1">
        <f t="shared" si="46"/>
        <v>-2.2853930000183431E-3</v>
      </c>
      <c r="J732" s="1">
        <f t="shared" si="47"/>
        <v>0.18833190462792532</v>
      </c>
    </row>
    <row r="733" spans="1:10" x14ac:dyDescent="0.25">
      <c r="A733">
        <v>202014</v>
      </c>
      <c r="B733" t="s">
        <v>20</v>
      </c>
      <c r="C733">
        <v>32</v>
      </c>
      <c r="D733">
        <v>7</v>
      </c>
      <c r="E733">
        <v>75</v>
      </c>
      <c r="F733">
        <v>11</v>
      </c>
      <c r="G733" s="1">
        <f t="shared" si="44"/>
        <v>0.14666666666666667</v>
      </c>
      <c r="H733" s="1">
        <f t="shared" si="45"/>
        <v>9.2813199572123445E-2</v>
      </c>
      <c r="I733" s="1">
        <f t="shared" si="46"/>
        <v>5.3853467094543223E-2</v>
      </c>
      <c r="J733" s="1">
        <f t="shared" si="47"/>
        <v>0.23947986623879011</v>
      </c>
    </row>
    <row r="734" spans="1:10" x14ac:dyDescent="0.25">
      <c r="A734">
        <v>202015</v>
      </c>
      <c r="B734" t="s">
        <v>20</v>
      </c>
      <c r="C734">
        <v>41</v>
      </c>
      <c r="D734">
        <v>19</v>
      </c>
      <c r="E734">
        <v>116</v>
      </c>
      <c r="F734">
        <v>30</v>
      </c>
      <c r="G734" s="1">
        <f t="shared" si="44"/>
        <v>0.25862068965517243</v>
      </c>
      <c r="H734" s="1">
        <f t="shared" si="45"/>
        <v>0.10382600479553697</v>
      </c>
      <c r="I734" s="1">
        <f t="shared" si="46"/>
        <v>0.15479468485963546</v>
      </c>
      <c r="J734" s="1">
        <f t="shared" si="47"/>
        <v>0.36244669445070943</v>
      </c>
    </row>
    <row r="735" spans="1:10" x14ac:dyDescent="0.25">
      <c r="A735">
        <v>202016</v>
      </c>
      <c r="B735" t="s">
        <v>20</v>
      </c>
      <c r="C735">
        <v>27</v>
      </c>
      <c r="D735">
        <v>5</v>
      </c>
      <c r="E735">
        <v>143</v>
      </c>
      <c r="F735">
        <v>35</v>
      </c>
      <c r="G735" s="1">
        <f t="shared" si="44"/>
        <v>0.24475524475524477</v>
      </c>
      <c r="H735" s="1">
        <f t="shared" si="45"/>
        <v>9.0468218544525039E-2</v>
      </c>
      <c r="I735" s="1">
        <f t="shared" si="46"/>
        <v>0.15428702621071971</v>
      </c>
      <c r="J735" s="1">
        <f t="shared" si="47"/>
        <v>0.33522346329976982</v>
      </c>
    </row>
    <row r="736" spans="1:10" x14ac:dyDescent="0.25">
      <c r="A736">
        <v>202017</v>
      </c>
      <c r="B736" t="s">
        <v>20</v>
      </c>
      <c r="C736">
        <v>40</v>
      </c>
      <c r="D736">
        <v>9</v>
      </c>
      <c r="E736">
        <v>183</v>
      </c>
      <c r="F736">
        <v>44</v>
      </c>
      <c r="G736" s="1">
        <f t="shared" si="44"/>
        <v>0.24043715846994534</v>
      </c>
      <c r="H736" s="1">
        <f t="shared" si="45"/>
        <v>7.9125907426363926E-2</v>
      </c>
      <c r="I736" s="1">
        <f t="shared" si="46"/>
        <v>0.16131125104358141</v>
      </c>
      <c r="J736" s="1">
        <f t="shared" si="47"/>
        <v>0.31956306589630928</v>
      </c>
    </row>
    <row r="737" spans="1:10" x14ac:dyDescent="0.25">
      <c r="A737">
        <v>202018</v>
      </c>
      <c r="B737" t="s">
        <v>20</v>
      </c>
      <c r="C737">
        <v>8</v>
      </c>
      <c r="D737">
        <v>3</v>
      </c>
      <c r="E737">
        <v>191</v>
      </c>
      <c r="F737">
        <v>47</v>
      </c>
      <c r="G737" s="1">
        <f t="shared" si="44"/>
        <v>0.24607329842931938</v>
      </c>
      <c r="H737" s="1">
        <f t="shared" si="45"/>
        <v>7.8531415944678995E-2</v>
      </c>
      <c r="I737" s="1">
        <f t="shared" si="46"/>
        <v>0.16754188248464039</v>
      </c>
      <c r="J737" s="1">
        <f t="shared" si="47"/>
        <v>0.3246047143739984</v>
      </c>
    </row>
    <row r="738" spans="1:10" x14ac:dyDescent="0.25">
      <c r="A738">
        <v>202019</v>
      </c>
      <c r="B738" t="s">
        <v>20</v>
      </c>
      <c r="C738">
        <v>7</v>
      </c>
      <c r="D738">
        <v>3</v>
      </c>
      <c r="E738">
        <v>198</v>
      </c>
      <c r="F738">
        <v>50</v>
      </c>
      <c r="G738" s="1">
        <f t="shared" si="44"/>
        <v>0.25252525252525254</v>
      </c>
      <c r="H738" s="1">
        <f t="shared" si="45"/>
        <v>7.8337395531414653E-2</v>
      </c>
      <c r="I738" s="1">
        <f t="shared" si="46"/>
        <v>0.17418785699383788</v>
      </c>
      <c r="J738" s="1">
        <f t="shared" si="47"/>
        <v>0.33086264805666721</v>
      </c>
    </row>
    <row r="739" spans="1:10" x14ac:dyDescent="0.25">
      <c r="A739">
        <v>202020</v>
      </c>
      <c r="B739" t="s">
        <v>20</v>
      </c>
      <c r="C739">
        <v>1</v>
      </c>
      <c r="D739">
        <v>3</v>
      </c>
      <c r="E739">
        <v>199</v>
      </c>
      <c r="F739">
        <v>53</v>
      </c>
      <c r="G739" s="1">
        <f t="shared" si="44"/>
        <v>0.26633165829145727</v>
      </c>
      <c r="H739" s="1">
        <f t="shared" si="45"/>
        <v>8.0689061081225588E-2</v>
      </c>
      <c r="I739" s="1">
        <f t="shared" si="46"/>
        <v>0.18564259721023169</v>
      </c>
      <c r="J739" s="1">
        <f t="shared" si="47"/>
        <v>0.34702071937268286</v>
      </c>
    </row>
    <row r="740" spans="1:10" x14ac:dyDescent="0.25">
      <c r="A740">
        <v>202021</v>
      </c>
      <c r="B740" t="s">
        <v>20</v>
      </c>
      <c r="C740">
        <v>1</v>
      </c>
      <c r="D740">
        <v>5</v>
      </c>
      <c r="E740">
        <v>200</v>
      </c>
      <c r="F740">
        <v>58</v>
      </c>
      <c r="G740" s="1">
        <f t="shared" si="44"/>
        <v>0.28999999999999998</v>
      </c>
      <c r="H740" s="1">
        <f t="shared" si="45"/>
        <v>8.4768583803199168E-2</v>
      </c>
      <c r="I740" s="1">
        <f t="shared" si="46"/>
        <v>0.2052314161968008</v>
      </c>
      <c r="J740" s="1">
        <f t="shared" si="47"/>
        <v>0.37476858380319916</v>
      </c>
    </row>
    <row r="741" spans="1:10" x14ac:dyDescent="0.25">
      <c r="A741">
        <v>202022</v>
      </c>
      <c r="B741" t="s">
        <v>20</v>
      </c>
      <c r="C741">
        <v>7</v>
      </c>
      <c r="D741">
        <v>2</v>
      </c>
      <c r="E741">
        <v>207</v>
      </c>
      <c r="F741">
        <v>60</v>
      </c>
      <c r="G741" s="1">
        <f t="shared" si="44"/>
        <v>0.28985507246376813</v>
      </c>
      <c r="H741" s="1">
        <f t="shared" si="45"/>
        <v>8.3297469673056609E-2</v>
      </c>
      <c r="I741" s="1">
        <f t="shared" si="46"/>
        <v>0.2065576027907115</v>
      </c>
      <c r="J741" s="1">
        <f t="shared" si="47"/>
        <v>0.37315254213682475</v>
      </c>
    </row>
    <row r="742" spans="1:10" x14ac:dyDescent="0.25">
      <c r="A742">
        <v>202023</v>
      </c>
      <c r="B742" t="s">
        <v>20</v>
      </c>
      <c r="C742">
        <v>7</v>
      </c>
      <c r="D742">
        <v>1</v>
      </c>
      <c r="E742">
        <v>214</v>
      </c>
      <c r="F742">
        <v>61</v>
      </c>
      <c r="G742" s="1">
        <f t="shared" si="44"/>
        <v>0.28504672897196259</v>
      </c>
      <c r="H742" s="1">
        <f t="shared" si="45"/>
        <v>8.1089883364709001E-2</v>
      </c>
      <c r="I742" s="1">
        <f t="shared" si="46"/>
        <v>0.20395684560725358</v>
      </c>
      <c r="J742" s="1">
        <f t="shared" si="47"/>
        <v>0.36613661233667161</v>
      </c>
    </row>
    <row r="743" spans="1:10" x14ac:dyDescent="0.25">
      <c r="A743">
        <v>202024</v>
      </c>
      <c r="B743" t="s">
        <v>20</v>
      </c>
      <c r="C743">
        <v>1</v>
      </c>
      <c r="D743">
        <v>0</v>
      </c>
      <c r="E743">
        <v>215</v>
      </c>
      <c r="F743">
        <v>61</v>
      </c>
      <c r="G743" s="1">
        <f t="shared" si="44"/>
        <v>0.28372093023255812</v>
      </c>
      <c r="H743" s="1">
        <f t="shared" si="45"/>
        <v>8.0671074211245114E-2</v>
      </c>
      <c r="I743" s="1">
        <f t="shared" si="46"/>
        <v>0.20304985602131301</v>
      </c>
      <c r="J743" s="1">
        <f t="shared" si="47"/>
        <v>0.36439200444380326</v>
      </c>
    </row>
    <row r="744" spans="1:10" x14ac:dyDescent="0.25">
      <c r="A744">
        <v>202025</v>
      </c>
      <c r="B744" t="s">
        <v>20</v>
      </c>
      <c r="C744">
        <v>8</v>
      </c>
      <c r="D744">
        <v>0</v>
      </c>
      <c r="E744">
        <v>223</v>
      </c>
      <c r="F744">
        <v>61</v>
      </c>
      <c r="G744" s="1">
        <f t="shared" si="44"/>
        <v>0.273542600896861</v>
      </c>
      <c r="H744" s="1">
        <f t="shared" si="45"/>
        <v>7.7468092832761098E-2</v>
      </c>
      <c r="I744" s="1">
        <f t="shared" si="46"/>
        <v>0.1960745080640999</v>
      </c>
      <c r="J744" s="1">
        <f t="shared" si="47"/>
        <v>0.35101069372962213</v>
      </c>
    </row>
    <row r="745" spans="1:10" x14ac:dyDescent="0.25">
      <c r="A745">
        <v>202026</v>
      </c>
      <c r="B745" t="s">
        <v>20</v>
      </c>
      <c r="C745">
        <v>5</v>
      </c>
      <c r="D745">
        <v>0</v>
      </c>
      <c r="E745">
        <v>228</v>
      </c>
      <c r="F745">
        <v>61</v>
      </c>
      <c r="G745" s="1">
        <f t="shared" si="44"/>
        <v>0.26754385964912281</v>
      </c>
      <c r="H745" s="1">
        <f t="shared" si="45"/>
        <v>7.5590573400074093E-2</v>
      </c>
      <c r="I745" s="1">
        <f t="shared" si="46"/>
        <v>0.19195328624904873</v>
      </c>
      <c r="J745" s="1">
        <f t="shared" si="47"/>
        <v>0.34313443304919689</v>
      </c>
    </row>
    <row r="746" spans="1:10" x14ac:dyDescent="0.25">
      <c r="A746">
        <v>202027</v>
      </c>
      <c r="B746" t="s">
        <v>20</v>
      </c>
      <c r="C746">
        <v>6</v>
      </c>
      <c r="D746">
        <v>0</v>
      </c>
      <c r="E746">
        <v>234</v>
      </c>
      <c r="F746">
        <v>61</v>
      </c>
      <c r="G746" s="1">
        <f t="shared" si="44"/>
        <v>0.2606837606837607</v>
      </c>
      <c r="H746" s="1">
        <f t="shared" si="45"/>
        <v>7.3452775494711728E-2</v>
      </c>
      <c r="I746" s="1">
        <f t="shared" si="46"/>
        <v>0.18723098518904896</v>
      </c>
      <c r="J746" s="1">
        <f t="shared" si="47"/>
        <v>0.33413653617847244</v>
      </c>
    </row>
    <row r="747" spans="1:10" x14ac:dyDescent="0.25">
      <c r="A747">
        <v>202028</v>
      </c>
      <c r="B747" t="s">
        <v>20</v>
      </c>
      <c r="C747">
        <v>2</v>
      </c>
      <c r="D747">
        <v>1</v>
      </c>
      <c r="E747">
        <v>236</v>
      </c>
      <c r="F747">
        <v>62</v>
      </c>
      <c r="G747" s="1">
        <f t="shared" si="44"/>
        <v>0.26271186440677968</v>
      </c>
      <c r="H747" s="1">
        <f t="shared" si="45"/>
        <v>7.3483873976128655E-2</v>
      </c>
      <c r="I747" s="1">
        <f t="shared" si="46"/>
        <v>0.18922799043065103</v>
      </c>
      <c r="J747" s="1">
        <f t="shared" si="47"/>
        <v>0.33619573838290834</v>
      </c>
    </row>
    <row r="748" spans="1:10" x14ac:dyDescent="0.25">
      <c r="A748">
        <v>202029</v>
      </c>
      <c r="B748" t="s">
        <v>20</v>
      </c>
      <c r="C748">
        <v>4</v>
      </c>
      <c r="D748">
        <v>0</v>
      </c>
      <c r="E748">
        <v>240</v>
      </c>
      <c r="F748">
        <v>62</v>
      </c>
      <c r="G748" s="1">
        <f t="shared" si="44"/>
        <v>0.25833333333333336</v>
      </c>
      <c r="H748" s="1">
        <f t="shared" si="45"/>
        <v>7.2133752437681622E-2</v>
      </c>
      <c r="I748" s="1">
        <f t="shared" si="46"/>
        <v>0.18619958089565175</v>
      </c>
      <c r="J748" s="1">
        <f t="shared" si="47"/>
        <v>0.33046708577101497</v>
      </c>
    </row>
    <row r="749" spans="1:10" x14ac:dyDescent="0.25">
      <c r="A749">
        <v>202030</v>
      </c>
      <c r="B749" t="s">
        <v>20</v>
      </c>
      <c r="C749">
        <v>27</v>
      </c>
      <c r="D749">
        <v>2</v>
      </c>
      <c r="E749">
        <v>267</v>
      </c>
      <c r="F749">
        <v>64</v>
      </c>
      <c r="G749" s="1">
        <f t="shared" si="44"/>
        <v>0.23970037453183521</v>
      </c>
      <c r="H749" s="1">
        <f t="shared" si="45"/>
        <v>6.5387263643958041E-2</v>
      </c>
      <c r="I749" s="1">
        <f t="shared" si="46"/>
        <v>0.17431311088787715</v>
      </c>
      <c r="J749" s="1">
        <f t="shared" si="47"/>
        <v>0.30508763817579326</v>
      </c>
    </row>
    <row r="750" spans="1:10" x14ac:dyDescent="0.25">
      <c r="A750">
        <v>202031</v>
      </c>
      <c r="B750" t="s">
        <v>20</v>
      </c>
      <c r="C750">
        <v>6</v>
      </c>
      <c r="D750">
        <v>4</v>
      </c>
      <c r="E750">
        <v>273</v>
      </c>
      <c r="F750">
        <v>68</v>
      </c>
      <c r="G750" s="1">
        <f t="shared" si="44"/>
        <v>0.24908424908424909</v>
      </c>
      <c r="H750" s="1">
        <f t="shared" si="45"/>
        <v>6.6167350781781015E-2</v>
      </c>
      <c r="I750" s="1">
        <f t="shared" si="46"/>
        <v>0.18291689830246807</v>
      </c>
      <c r="J750" s="1">
        <f t="shared" si="47"/>
        <v>0.31525159986603013</v>
      </c>
    </row>
    <row r="751" spans="1:10" x14ac:dyDescent="0.25">
      <c r="A751">
        <v>202032</v>
      </c>
      <c r="B751" t="s">
        <v>20</v>
      </c>
      <c r="C751">
        <v>25</v>
      </c>
      <c r="D751">
        <v>2</v>
      </c>
      <c r="E751">
        <v>298</v>
      </c>
      <c r="F751">
        <v>70</v>
      </c>
      <c r="G751" s="1">
        <f t="shared" si="44"/>
        <v>0.2348993288590604</v>
      </c>
      <c r="H751" s="1">
        <f t="shared" si="45"/>
        <v>6.115114660030356E-2</v>
      </c>
      <c r="I751" s="1">
        <f t="shared" si="46"/>
        <v>0.17374818225875682</v>
      </c>
      <c r="J751" s="1">
        <f t="shared" si="47"/>
        <v>0.29605047545936397</v>
      </c>
    </row>
    <row r="752" spans="1:10" x14ac:dyDescent="0.25">
      <c r="A752">
        <v>202033</v>
      </c>
      <c r="B752" t="s">
        <v>20</v>
      </c>
      <c r="C752">
        <v>15</v>
      </c>
      <c r="D752">
        <v>4</v>
      </c>
      <c r="E752">
        <v>313</v>
      </c>
      <c r="F752">
        <v>74</v>
      </c>
      <c r="G752" s="1">
        <f t="shared" si="44"/>
        <v>0.2364217252396166</v>
      </c>
      <c r="H752" s="1">
        <f t="shared" si="45"/>
        <v>5.9897804969372664E-2</v>
      </c>
      <c r="I752" s="1">
        <f t="shared" si="46"/>
        <v>0.17652392027024394</v>
      </c>
      <c r="J752" s="1">
        <f t="shared" si="47"/>
        <v>0.29631953020898927</v>
      </c>
    </row>
    <row r="753" spans="1:10" x14ac:dyDescent="0.25">
      <c r="A753">
        <v>202034</v>
      </c>
      <c r="B753" t="s">
        <v>20</v>
      </c>
      <c r="C753">
        <v>13</v>
      </c>
      <c r="D753">
        <v>2</v>
      </c>
      <c r="E753">
        <v>326</v>
      </c>
      <c r="F753">
        <v>76</v>
      </c>
      <c r="G753" s="1">
        <f t="shared" si="44"/>
        <v>0.23312883435582821</v>
      </c>
      <c r="H753" s="1">
        <f t="shared" si="45"/>
        <v>5.820355263001048E-2</v>
      </c>
      <c r="I753" s="1">
        <f t="shared" si="46"/>
        <v>0.17492528172581773</v>
      </c>
      <c r="J753" s="1">
        <f t="shared" si="47"/>
        <v>0.29133238698583869</v>
      </c>
    </row>
    <row r="754" spans="1:10" x14ac:dyDescent="0.25">
      <c r="A754">
        <v>202035</v>
      </c>
      <c r="B754" t="s">
        <v>20</v>
      </c>
      <c r="C754">
        <v>12</v>
      </c>
      <c r="D754">
        <v>0</v>
      </c>
      <c r="E754">
        <v>338</v>
      </c>
      <c r="F754">
        <v>76</v>
      </c>
      <c r="G754" s="1">
        <f t="shared" si="44"/>
        <v>0.22485207100591717</v>
      </c>
      <c r="H754" s="1">
        <f t="shared" si="45"/>
        <v>5.5948440767845796E-2</v>
      </c>
      <c r="I754" s="1">
        <f t="shared" si="46"/>
        <v>0.16890363023807137</v>
      </c>
      <c r="J754" s="1">
        <f t="shared" si="47"/>
        <v>0.28080051177376297</v>
      </c>
    </row>
    <row r="755" spans="1:10" x14ac:dyDescent="0.25">
      <c r="A755">
        <v>202036</v>
      </c>
      <c r="B755" t="s">
        <v>20</v>
      </c>
      <c r="C755">
        <v>28</v>
      </c>
      <c r="D755">
        <v>0</v>
      </c>
      <c r="E755">
        <v>366</v>
      </c>
      <c r="F755">
        <v>76</v>
      </c>
      <c r="G755" s="1">
        <f t="shared" si="44"/>
        <v>0.20765027322404372</v>
      </c>
      <c r="H755" s="1">
        <f t="shared" si="45"/>
        <v>5.1304135517538499E-2</v>
      </c>
      <c r="I755" s="1">
        <f t="shared" si="46"/>
        <v>0.15634613770650524</v>
      </c>
      <c r="J755" s="1">
        <f t="shared" si="47"/>
        <v>0.25895440874158221</v>
      </c>
    </row>
    <row r="756" spans="1:10" x14ac:dyDescent="0.25">
      <c r="A756">
        <v>202037</v>
      </c>
      <c r="B756" t="s">
        <v>20</v>
      </c>
      <c r="C756">
        <v>69</v>
      </c>
      <c r="D756">
        <v>5</v>
      </c>
      <c r="E756">
        <v>435</v>
      </c>
      <c r="F756">
        <v>81</v>
      </c>
      <c r="G756" s="1">
        <f t="shared" si="44"/>
        <v>0.18620689655172415</v>
      </c>
      <c r="H756" s="1">
        <f t="shared" si="45"/>
        <v>4.4166150313226397E-2</v>
      </c>
      <c r="I756" s="1">
        <f t="shared" si="46"/>
        <v>0.14204074623849774</v>
      </c>
      <c r="J756" s="1">
        <f t="shared" si="47"/>
        <v>0.23037304686495055</v>
      </c>
    </row>
    <row r="757" spans="1:10" x14ac:dyDescent="0.25">
      <c r="A757">
        <v>202038</v>
      </c>
      <c r="B757" t="s">
        <v>20</v>
      </c>
      <c r="C757">
        <v>73</v>
      </c>
      <c r="D757">
        <v>9</v>
      </c>
      <c r="E757">
        <v>508</v>
      </c>
      <c r="F757">
        <v>90</v>
      </c>
      <c r="G757" s="1">
        <f t="shared" si="44"/>
        <v>0.17716535433070865</v>
      </c>
      <c r="H757" s="1">
        <f t="shared" si="45"/>
        <v>3.9712968348224881E-2</v>
      </c>
      <c r="I757" s="1">
        <f t="shared" si="46"/>
        <v>0.13745238598248377</v>
      </c>
      <c r="J757" s="1">
        <f t="shared" si="47"/>
        <v>0.21687832267893353</v>
      </c>
    </row>
    <row r="758" spans="1:10" x14ac:dyDescent="0.25">
      <c r="A758">
        <v>202039</v>
      </c>
      <c r="B758" t="s">
        <v>20</v>
      </c>
      <c r="C758">
        <v>103</v>
      </c>
      <c r="D758">
        <v>24</v>
      </c>
      <c r="E758">
        <v>611</v>
      </c>
      <c r="F758">
        <v>114</v>
      </c>
      <c r="G758" s="1">
        <f t="shared" si="44"/>
        <v>0.18657937806873978</v>
      </c>
      <c r="H758" s="1">
        <f t="shared" si="45"/>
        <v>3.730917836295481E-2</v>
      </c>
      <c r="I758" s="1">
        <f t="shared" si="46"/>
        <v>0.14927019970578498</v>
      </c>
      <c r="J758" s="1">
        <f t="shared" si="47"/>
        <v>0.22388855643169459</v>
      </c>
    </row>
    <row r="759" spans="1:10" x14ac:dyDescent="0.25">
      <c r="A759">
        <v>202040</v>
      </c>
      <c r="B759" t="s">
        <v>20</v>
      </c>
      <c r="C759">
        <v>217</v>
      </c>
      <c r="D759">
        <v>26</v>
      </c>
      <c r="E759">
        <v>828</v>
      </c>
      <c r="F759">
        <v>140</v>
      </c>
      <c r="G759" s="1">
        <f t="shared" si="44"/>
        <v>0.16908212560386474</v>
      </c>
      <c r="H759" s="1">
        <f t="shared" si="45"/>
        <v>3.0283932023051897E-2</v>
      </c>
      <c r="I759" s="1">
        <f t="shared" si="46"/>
        <v>0.13879819358081283</v>
      </c>
      <c r="J759" s="1">
        <f t="shared" si="47"/>
        <v>0.19936605762691664</v>
      </c>
    </row>
    <row r="760" spans="1:10" x14ac:dyDescent="0.25">
      <c r="A760">
        <v>202041</v>
      </c>
      <c r="B760" t="s">
        <v>20</v>
      </c>
      <c r="C760">
        <v>383</v>
      </c>
      <c r="D760">
        <v>46</v>
      </c>
      <c r="E760">
        <v>1211</v>
      </c>
      <c r="F760">
        <v>186</v>
      </c>
      <c r="G760" s="1">
        <f t="shared" si="44"/>
        <v>0.15359207266721717</v>
      </c>
      <c r="H760" s="1">
        <f t="shared" si="45"/>
        <v>2.370797888695465E-2</v>
      </c>
      <c r="I760" s="1">
        <f t="shared" si="46"/>
        <v>0.12988409378026253</v>
      </c>
      <c r="J760" s="1">
        <f t="shared" si="47"/>
        <v>0.17730005155417181</v>
      </c>
    </row>
    <row r="761" spans="1:10" x14ac:dyDescent="0.25">
      <c r="A761">
        <v>202042</v>
      </c>
      <c r="B761" t="s">
        <v>20</v>
      </c>
      <c r="C761">
        <v>733</v>
      </c>
      <c r="D761">
        <v>93</v>
      </c>
      <c r="E761">
        <v>1944</v>
      </c>
      <c r="F761">
        <v>279</v>
      </c>
      <c r="G761" s="1">
        <f t="shared" si="44"/>
        <v>0.14351851851851852</v>
      </c>
      <c r="H761" s="1">
        <f t="shared" si="45"/>
        <v>1.8008747689355457E-2</v>
      </c>
      <c r="I761" s="1">
        <f t="shared" si="46"/>
        <v>0.12550977082916306</v>
      </c>
      <c r="J761" s="1">
        <f t="shared" si="47"/>
        <v>0.16152726620787397</v>
      </c>
    </row>
    <row r="762" spans="1:10" x14ac:dyDescent="0.25">
      <c r="A762">
        <v>202043</v>
      </c>
      <c r="B762" t="s">
        <v>20</v>
      </c>
      <c r="C762">
        <v>1117</v>
      </c>
      <c r="D762">
        <v>173</v>
      </c>
      <c r="E762">
        <v>3061</v>
      </c>
      <c r="F762">
        <v>452</v>
      </c>
      <c r="G762" s="1">
        <f t="shared" si="44"/>
        <v>0.14766416203854948</v>
      </c>
      <c r="H762" s="1">
        <f t="shared" si="45"/>
        <v>1.4583755318687937E-2</v>
      </c>
      <c r="I762" s="1">
        <f t="shared" si="46"/>
        <v>0.13308040671986154</v>
      </c>
      <c r="J762" s="1">
        <f t="shared" si="47"/>
        <v>0.16224791735723743</v>
      </c>
    </row>
    <row r="763" spans="1:10" x14ac:dyDescent="0.25">
      <c r="A763">
        <v>202044</v>
      </c>
      <c r="B763" t="s">
        <v>20</v>
      </c>
      <c r="C763">
        <v>1385</v>
      </c>
      <c r="D763">
        <v>210</v>
      </c>
      <c r="E763">
        <v>4446</v>
      </c>
      <c r="F763">
        <v>662</v>
      </c>
      <c r="G763" s="1">
        <f t="shared" si="44"/>
        <v>0.14889788573999099</v>
      </c>
      <c r="H763" s="1">
        <f t="shared" si="45"/>
        <v>1.2157837176978487E-2</v>
      </c>
      <c r="I763" s="1">
        <f t="shared" si="46"/>
        <v>0.1367400485630125</v>
      </c>
      <c r="J763" s="1">
        <f t="shared" si="47"/>
        <v>0.16105572291696948</v>
      </c>
    </row>
    <row r="764" spans="1:10" x14ac:dyDescent="0.25">
      <c r="A764">
        <v>202045</v>
      </c>
      <c r="B764" t="s">
        <v>20</v>
      </c>
      <c r="C764">
        <v>1382</v>
      </c>
      <c r="D764">
        <v>281</v>
      </c>
      <c r="E764">
        <v>5828</v>
      </c>
      <c r="F764">
        <v>943</v>
      </c>
      <c r="G764" s="1">
        <f t="shared" si="44"/>
        <v>0.16180507892930679</v>
      </c>
      <c r="H764" s="1">
        <f t="shared" si="45"/>
        <v>1.1131636341843696E-2</v>
      </c>
      <c r="I764" s="1">
        <f t="shared" si="46"/>
        <v>0.1506734425874631</v>
      </c>
      <c r="J764" s="1">
        <f t="shared" si="47"/>
        <v>0.17293671527115048</v>
      </c>
    </row>
    <row r="765" spans="1:10" x14ac:dyDescent="0.25">
      <c r="A765">
        <v>202046</v>
      </c>
      <c r="B765" t="s">
        <v>20</v>
      </c>
      <c r="C765">
        <v>1144</v>
      </c>
      <c r="D765">
        <v>230</v>
      </c>
      <c r="E765">
        <v>6972</v>
      </c>
      <c r="F765">
        <v>1173</v>
      </c>
      <c r="G765" s="1">
        <f t="shared" si="44"/>
        <v>0.16824440619621342</v>
      </c>
      <c r="H765" s="1">
        <f t="shared" si="45"/>
        <v>1.0406736398750989E-2</v>
      </c>
      <c r="I765" s="1">
        <f t="shared" si="46"/>
        <v>0.15783766979746244</v>
      </c>
      <c r="J765" s="1">
        <f t="shared" si="47"/>
        <v>0.1786511425949644</v>
      </c>
    </row>
    <row r="766" spans="1:10" x14ac:dyDescent="0.25">
      <c r="A766">
        <v>202047</v>
      </c>
      <c r="B766" t="s">
        <v>20</v>
      </c>
      <c r="C766">
        <v>833</v>
      </c>
      <c r="D766">
        <v>168</v>
      </c>
      <c r="E766">
        <v>7805</v>
      </c>
      <c r="F766">
        <v>1341</v>
      </c>
      <c r="G766" s="1">
        <f t="shared" si="44"/>
        <v>0.1718129404228059</v>
      </c>
      <c r="H766" s="1">
        <f t="shared" si="45"/>
        <v>9.9546661052825232E-3</v>
      </c>
      <c r="I766" s="1">
        <f t="shared" si="46"/>
        <v>0.16185827431752337</v>
      </c>
      <c r="J766" s="1">
        <f t="shared" si="47"/>
        <v>0.18176760652808843</v>
      </c>
    </row>
    <row r="767" spans="1:10" x14ac:dyDescent="0.25">
      <c r="A767">
        <v>202048</v>
      </c>
      <c r="B767" t="s">
        <v>20</v>
      </c>
      <c r="C767">
        <v>666</v>
      </c>
      <c r="D767">
        <v>161</v>
      </c>
      <c r="E767">
        <v>8471</v>
      </c>
      <c r="F767">
        <v>1502</v>
      </c>
      <c r="G767" s="1">
        <f t="shared" si="44"/>
        <v>0.177310825168221</v>
      </c>
      <c r="H767" s="1">
        <f t="shared" si="45"/>
        <v>9.7297554467458917E-3</v>
      </c>
      <c r="I767" s="1">
        <f t="shared" si="46"/>
        <v>0.1675810697214751</v>
      </c>
      <c r="J767" s="1">
        <f t="shared" si="47"/>
        <v>0.18704058061496689</v>
      </c>
    </row>
    <row r="768" spans="1:10" x14ac:dyDescent="0.25">
      <c r="A768">
        <v>202049</v>
      </c>
      <c r="B768" t="s">
        <v>20</v>
      </c>
      <c r="C768">
        <v>603</v>
      </c>
      <c r="D768">
        <v>110</v>
      </c>
      <c r="E768">
        <v>9074</v>
      </c>
      <c r="F768">
        <v>1612</v>
      </c>
      <c r="G768" s="1">
        <f t="shared" si="44"/>
        <v>0.17765042979942694</v>
      </c>
      <c r="H768" s="1">
        <f t="shared" si="45"/>
        <v>9.4112652226964726E-3</v>
      </c>
      <c r="I768" s="1">
        <f t="shared" si="46"/>
        <v>0.16823916457673047</v>
      </c>
      <c r="J768" s="1">
        <f t="shared" si="47"/>
        <v>0.18706169502212341</v>
      </c>
    </row>
    <row r="769" spans="1:10" x14ac:dyDescent="0.25">
      <c r="A769">
        <v>202050</v>
      </c>
      <c r="B769" t="s">
        <v>20</v>
      </c>
      <c r="C769">
        <v>630</v>
      </c>
      <c r="D769">
        <v>122</v>
      </c>
      <c r="E769">
        <v>9704</v>
      </c>
      <c r="F769">
        <v>1734</v>
      </c>
      <c r="G769" s="1">
        <f t="shared" si="44"/>
        <v>0.17868920032976093</v>
      </c>
      <c r="H769" s="1">
        <f t="shared" si="45"/>
        <v>9.131234209157988E-3</v>
      </c>
      <c r="I769" s="1">
        <f t="shared" si="46"/>
        <v>0.16955796612060295</v>
      </c>
      <c r="J769" s="1">
        <f t="shared" si="47"/>
        <v>0.18782043453891892</v>
      </c>
    </row>
    <row r="770" spans="1:10" x14ac:dyDescent="0.25">
      <c r="A770">
        <v>202051</v>
      </c>
      <c r="B770" t="s">
        <v>20</v>
      </c>
      <c r="C770">
        <v>596</v>
      </c>
      <c r="D770">
        <v>138</v>
      </c>
      <c r="E770">
        <v>10300</v>
      </c>
      <c r="F770">
        <v>1872</v>
      </c>
      <c r="G770" s="1">
        <f t="shared" si="44"/>
        <v>0.18174757281553397</v>
      </c>
      <c r="H770" s="1">
        <f t="shared" si="45"/>
        <v>8.9502286095333831E-3</v>
      </c>
      <c r="I770" s="1">
        <f t="shared" si="46"/>
        <v>0.1727973442060006</v>
      </c>
      <c r="J770" s="1">
        <f t="shared" si="47"/>
        <v>0.19069780142506734</v>
      </c>
    </row>
    <row r="771" spans="1:10" x14ac:dyDescent="0.25">
      <c r="A771">
        <v>202052</v>
      </c>
      <c r="B771" t="s">
        <v>20</v>
      </c>
      <c r="C771">
        <v>638</v>
      </c>
      <c r="D771">
        <v>144</v>
      </c>
      <c r="E771">
        <v>10938</v>
      </c>
      <c r="F771">
        <v>2016</v>
      </c>
      <c r="G771" s="1">
        <f t="shared" ref="G771:G834" si="48">F771/E771</f>
        <v>0.18431157432803072</v>
      </c>
      <c r="H771" s="1">
        <f t="shared" ref="H771:H834" si="49">IFERROR((F771/E771)*SQRT((SQRT(F771)/F771)^2+(SQRT(E771)/E771)^2)*1.96,"")</f>
        <v>8.7558114956018118E-3</v>
      </c>
      <c r="I771" s="1">
        <f t="shared" ref="I771:I834" si="50">IFERROR(G771-H771,"")</f>
        <v>0.17555576283242891</v>
      </c>
      <c r="J771" s="1">
        <f t="shared" ref="J771:J834" si="51">IFERROR(G771+H771,"")</f>
        <v>0.19306738582363253</v>
      </c>
    </row>
    <row r="772" spans="1:10" x14ac:dyDescent="0.25">
      <c r="A772">
        <v>202053</v>
      </c>
      <c r="B772" t="s">
        <v>20</v>
      </c>
      <c r="C772">
        <v>880</v>
      </c>
      <c r="D772">
        <v>160</v>
      </c>
      <c r="E772">
        <v>11818</v>
      </c>
      <c r="F772">
        <v>2176</v>
      </c>
      <c r="G772" s="1">
        <f t="shared" si="48"/>
        <v>0.18412590962937891</v>
      </c>
      <c r="H772" s="1">
        <f t="shared" si="49"/>
        <v>8.4186115954601633E-3</v>
      </c>
      <c r="I772" s="1">
        <f t="shared" si="50"/>
        <v>0.17570729803391874</v>
      </c>
      <c r="J772" s="1">
        <f t="shared" si="51"/>
        <v>0.19254452122483909</v>
      </c>
    </row>
    <row r="773" spans="1:10" x14ac:dyDescent="0.25">
      <c r="A773">
        <v>202101</v>
      </c>
      <c r="B773" t="s">
        <v>20</v>
      </c>
      <c r="C773">
        <v>1167</v>
      </c>
      <c r="D773">
        <v>206</v>
      </c>
      <c r="E773">
        <v>12985</v>
      </c>
      <c r="F773">
        <v>2382</v>
      </c>
      <c r="G773" s="1">
        <f t="shared" si="48"/>
        <v>0.18344243357720447</v>
      </c>
      <c r="H773" s="1">
        <f t="shared" si="49"/>
        <v>8.0141702580414625E-3</v>
      </c>
      <c r="I773" s="1">
        <f t="shared" si="50"/>
        <v>0.175428263319163</v>
      </c>
      <c r="J773" s="1">
        <f t="shared" si="51"/>
        <v>0.19145660383524593</v>
      </c>
    </row>
    <row r="774" spans="1:10" x14ac:dyDescent="0.25">
      <c r="A774">
        <v>202102</v>
      </c>
      <c r="B774" t="s">
        <v>20</v>
      </c>
      <c r="C774">
        <v>781</v>
      </c>
      <c r="D774">
        <v>210</v>
      </c>
      <c r="E774">
        <v>13766</v>
      </c>
      <c r="F774">
        <v>2592</v>
      </c>
      <c r="G774" s="1">
        <f t="shared" si="48"/>
        <v>0.18828998983001599</v>
      </c>
      <c r="H774" s="1">
        <f t="shared" si="49"/>
        <v>7.9018180283710587E-3</v>
      </c>
      <c r="I774" s="1">
        <f t="shared" si="50"/>
        <v>0.18038817180164493</v>
      </c>
      <c r="J774" s="1">
        <f t="shared" si="51"/>
        <v>0.19619180785838705</v>
      </c>
    </row>
    <row r="775" spans="1:10" x14ac:dyDescent="0.25">
      <c r="A775">
        <v>202103</v>
      </c>
      <c r="B775" t="s">
        <v>20</v>
      </c>
      <c r="C775">
        <v>662</v>
      </c>
      <c r="D775">
        <v>161</v>
      </c>
      <c r="E775">
        <v>14428</v>
      </c>
      <c r="F775">
        <v>2753</v>
      </c>
      <c r="G775" s="1">
        <f t="shared" si="48"/>
        <v>0.1908095370113668</v>
      </c>
      <c r="H775" s="1">
        <f t="shared" si="49"/>
        <v>7.7781120550164534E-3</v>
      </c>
      <c r="I775" s="1">
        <f t="shared" si="50"/>
        <v>0.18303142495635033</v>
      </c>
      <c r="J775" s="1">
        <f t="shared" si="51"/>
        <v>0.19858764906638326</v>
      </c>
    </row>
    <row r="776" spans="1:10" x14ac:dyDescent="0.25">
      <c r="A776">
        <v>202104</v>
      </c>
      <c r="B776" t="s">
        <v>20</v>
      </c>
      <c r="C776">
        <v>632</v>
      </c>
      <c r="D776">
        <v>168</v>
      </c>
      <c r="E776">
        <v>15060</v>
      </c>
      <c r="F776">
        <v>2921</v>
      </c>
      <c r="G776" s="1">
        <f t="shared" si="48"/>
        <v>0.19395750332005313</v>
      </c>
      <c r="H776" s="1">
        <f t="shared" si="49"/>
        <v>7.6858395269169535E-3</v>
      </c>
      <c r="I776" s="1">
        <f t="shared" si="50"/>
        <v>0.18627166379313617</v>
      </c>
      <c r="J776" s="1">
        <f t="shared" si="51"/>
        <v>0.20164334284697008</v>
      </c>
    </row>
    <row r="777" spans="1:10" x14ac:dyDescent="0.25">
      <c r="A777">
        <v>202105</v>
      </c>
      <c r="B777" t="s">
        <v>20</v>
      </c>
      <c r="C777">
        <v>571</v>
      </c>
      <c r="D777">
        <v>127</v>
      </c>
      <c r="E777">
        <v>15631</v>
      </c>
      <c r="F777">
        <v>3048</v>
      </c>
      <c r="G777" s="1">
        <f t="shared" si="48"/>
        <v>0.1949971211054955</v>
      </c>
      <c r="H777" s="1">
        <f t="shared" si="49"/>
        <v>7.5676357315229408E-3</v>
      </c>
      <c r="I777" s="1">
        <f t="shared" si="50"/>
        <v>0.18742948537397255</v>
      </c>
      <c r="J777" s="1">
        <f t="shared" si="51"/>
        <v>0.20256475683701844</v>
      </c>
    </row>
    <row r="778" spans="1:10" x14ac:dyDescent="0.25">
      <c r="A778">
        <v>202106</v>
      </c>
      <c r="B778" t="s">
        <v>20</v>
      </c>
      <c r="C778">
        <v>514</v>
      </c>
      <c r="D778">
        <v>145</v>
      </c>
      <c r="E778">
        <v>16145</v>
      </c>
      <c r="F778">
        <v>3193</v>
      </c>
      <c r="G778" s="1">
        <f t="shared" si="48"/>
        <v>0.19777020749458035</v>
      </c>
      <c r="H778" s="1">
        <f t="shared" si="49"/>
        <v>7.5076537434609208E-3</v>
      </c>
      <c r="I778" s="1">
        <f t="shared" si="50"/>
        <v>0.19026255375111945</v>
      </c>
      <c r="J778" s="1">
        <f t="shared" si="51"/>
        <v>0.20527786123804126</v>
      </c>
    </row>
    <row r="779" spans="1:10" x14ac:dyDescent="0.25">
      <c r="A779">
        <v>202107</v>
      </c>
      <c r="B779" t="s">
        <v>20</v>
      </c>
      <c r="C779">
        <v>593</v>
      </c>
      <c r="D779">
        <v>149</v>
      </c>
      <c r="E779">
        <v>16738</v>
      </c>
      <c r="F779">
        <v>3342</v>
      </c>
      <c r="G779" s="1">
        <f t="shared" si="48"/>
        <v>0.19966543195124867</v>
      </c>
      <c r="H779" s="1">
        <f t="shared" si="49"/>
        <v>7.414567156269267E-3</v>
      </c>
      <c r="I779" s="1">
        <f t="shared" si="50"/>
        <v>0.19225086479497941</v>
      </c>
      <c r="J779" s="1">
        <f t="shared" si="51"/>
        <v>0.20707999910751793</v>
      </c>
    </row>
    <row r="780" spans="1:10" x14ac:dyDescent="0.25">
      <c r="A780">
        <v>202108</v>
      </c>
      <c r="B780" t="s">
        <v>20</v>
      </c>
      <c r="C780">
        <v>580</v>
      </c>
      <c r="D780">
        <v>148</v>
      </c>
      <c r="E780">
        <v>17318</v>
      </c>
      <c r="F780">
        <v>3490</v>
      </c>
      <c r="G780" s="1">
        <f t="shared" si="48"/>
        <v>0.20152442545328561</v>
      </c>
      <c r="H780" s="1">
        <f t="shared" si="49"/>
        <v>7.3288756237603761E-3</v>
      </c>
      <c r="I780" s="1">
        <f t="shared" si="50"/>
        <v>0.19419554982952522</v>
      </c>
      <c r="J780" s="1">
        <f t="shared" si="51"/>
        <v>0.208853301077046</v>
      </c>
    </row>
    <row r="781" spans="1:10" x14ac:dyDescent="0.25">
      <c r="A781">
        <v>202109</v>
      </c>
      <c r="B781" t="s">
        <v>20</v>
      </c>
      <c r="C781">
        <v>586</v>
      </c>
      <c r="D781">
        <v>145</v>
      </c>
      <c r="E781">
        <v>17904</v>
      </c>
      <c r="F781">
        <v>3635</v>
      </c>
      <c r="G781" s="1">
        <f t="shared" si="48"/>
        <v>0.20302725647899911</v>
      </c>
      <c r="H781" s="1">
        <f t="shared" si="49"/>
        <v>7.2392894807910618E-3</v>
      </c>
      <c r="I781" s="1">
        <f t="shared" si="50"/>
        <v>0.19578796699820805</v>
      </c>
      <c r="J781" s="1">
        <f t="shared" si="51"/>
        <v>0.21026654595979016</v>
      </c>
    </row>
    <row r="782" spans="1:10" x14ac:dyDescent="0.25">
      <c r="A782">
        <v>202110</v>
      </c>
      <c r="B782" t="s">
        <v>20</v>
      </c>
      <c r="C782">
        <v>494</v>
      </c>
      <c r="D782">
        <v>176</v>
      </c>
      <c r="E782">
        <v>18398</v>
      </c>
      <c r="F782">
        <v>3811</v>
      </c>
      <c r="G782" s="1">
        <f t="shared" si="48"/>
        <v>0.20714208066094142</v>
      </c>
      <c r="H782" s="1">
        <f t="shared" si="49"/>
        <v>7.2257698731670083E-3</v>
      </c>
      <c r="I782" s="1">
        <f t="shared" si="50"/>
        <v>0.19991631078777441</v>
      </c>
      <c r="J782" s="1">
        <f t="shared" si="51"/>
        <v>0.21436785053410842</v>
      </c>
    </row>
    <row r="783" spans="1:10" x14ac:dyDescent="0.25">
      <c r="A783">
        <v>202111</v>
      </c>
      <c r="B783" t="s">
        <v>20</v>
      </c>
      <c r="C783">
        <v>431</v>
      </c>
      <c r="D783">
        <v>142</v>
      </c>
      <c r="E783">
        <v>18829</v>
      </c>
      <c r="F783">
        <v>3953</v>
      </c>
      <c r="G783" s="1">
        <f t="shared" si="48"/>
        <v>0.20994211057411441</v>
      </c>
      <c r="H783" s="1">
        <f t="shared" si="49"/>
        <v>7.19903888097551E-3</v>
      </c>
      <c r="I783" s="1">
        <f t="shared" si="50"/>
        <v>0.2027430716931389</v>
      </c>
      <c r="J783" s="1">
        <f t="shared" si="51"/>
        <v>0.21714114945508992</v>
      </c>
    </row>
    <row r="784" spans="1:10" x14ac:dyDescent="0.25">
      <c r="A784">
        <v>202112</v>
      </c>
      <c r="B784" t="s">
        <v>20</v>
      </c>
      <c r="C784">
        <v>319</v>
      </c>
      <c r="D784">
        <v>91</v>
      </c>
      <c r="E784">
        <v>19148</v>
      </c>
      <c r="F784">
        <v>4044</v>
      </c>
      <c r="G784" s="1">
        <f t="shared" si="48"/>
        <v>0.21119699185293503</v>
      </c>
      <c r="H784" s="1">
        <f t="shared" si="49"/>
        <v>7.1638357143737732E-3</v>
      </c>
      <c r="I784" s="1">
        <f t="shared" si="50"/>
        <v>0.20403315613856127</v>
      </c>
      <c r="J784" s="1">
        <f t="shared" si="51"/>
        <v>0.21836082756730879</v>
      </c>
    </row>
    <row r="785" spans="1:10" x14ac:dyDescent="0.25">
      <c r="A785">
        <v>202113</v>
      </c>
      <c r="B785" t="s">
        <v>20</v>
      </c>
      <c r="C785">
        <v>250</v>
      </c>
      <c r="D785">
        <v>91</v>
      </c>
      <c r="E785">
        <v>19398</v>
      </c>
      <c r="F785">
        <v>4135</v>
      </c>
      <c r="G785" s="1">
        <f t="shared" si="48"/>
        <v>0.21316630580472212</v>
      </c>
      <c r="H785" s="1">
        <f t="shared" si="49"/>
        <v>7.1564401438895574E-3</v>
      </c>
      <c r="I785" s="1">
        <f t="shared" si="50"/>
        <v>0.20600986566083257</v>
      </c>
      <c r="J785" s="1">
        <f t="shared" si="51"/>
        <v>0.22032274594861168</v>
      </c>
    </row>
    <row r="786" spans="1:10" x14ac:dyDescent="0.25">
      <c r="A786">
        <v>202114</v>
      </c>
      <c r="B786" t="s">
        <v>20</v>
      </c>
      <c r="C786">
        <v>173</v>
      </c>
      <c r="D786">
        <v>68</v>
      </c>
      <c r="E786">
        <v>19571</v>
      </c>
      <c r="F786">
        <v>4203</v>
      </c>
      <c r="G786" s="1">
        <f t="shared" si="48"/>
        <v>0.21475652751520105</v>
      </c>
      <c r="H786" s="1">
        <f t="shared" si="49"/>
        <v>7.1559511983465465E-3</v>
      </c>
      <c r="I786" s="1">
        <f t="shared" si="50"/>
        <v>0.2076005763168545</v>
      </c>
      <c r="J786" s="1">
        <f t="shared" si="51"/>
        <v>0.22191247871354761</v>
      </c>
    </row>
    <row r="787" spans="1:10" x14ac:dyDescent="0.25">
      <c r="A787">
        <v>202115</v>
      </c>
      <c r="B787" t="s">
        <v>20</v>
      </c>
      <c r="C787">
        <v>154</v>
      </c>
      <c r="D787">
        <v>51</v>
      </c>
      <c r="E787">
        <v>19725</v>
      </c>
      <c r="F787">
        <v>4254</v>
      </c>
      <c r="G787" s="1">
        <f t="shared" si="48"/>
        <v>0.21566539923954373</v>
      </c>
      <c r="H787" s="1">
        <f t="shared" si="49"/>
        <v>7.1457008395395157E-3</v>
      </c>
      <c r="I787" s="1">
        <f t="shared" si="50"/>
        <v>0.2085196984000042</v>
      </c>
      <c r="J787" s="1">
        <f t="shared" si="51"/>
        <v>0.22281110007908325</v>
      </c>
    </row>
    <row r="788" spans="1:10" x14ac:dyDescent="0.25">
      <c r="A788">
        <v>202116</v>
      </c>
      <c r="B788" t="s">
        <v>20</v>
      </c>
      <c r="C788">
        <v>107</v>
      </c>
      <c r="D788">
        <v>38</v>
      </c>
      <c r="E788">
        <v>19832</v>
      </c>
      <c r="F788">
        <v>4292</v>
      </c>
      <c r="G788" s="1">
        <f t="shared" si="48"/>
        <v>0.21641791044776118</v>
      </c>
      <c r="H788" s="1">
        <f t="shared" si="49"/>
        <v>7.1410293370434011E-3</v>
      </c>
      <c r="I788" s="1">
        <f t="shared" si="50"/>
        <v>0.20927688111071777</v>
      </c>
      <c r="J788" s="1">
        <f t="shared" si="51"/>
        <v>0.22355893978480459</v>
      </c>
    </row>
    <row r="789" spans="1:10" x14ac:dyDescent="0.25">
      <c r="A789">
        <v>202117</v>
      </c>
      <c r="B789" t="s">
        <v>20</v>
      </c>
      <c r="C789">
        <v>99</v>
      </c>
      <c r="D789">
        <v>23</v>
      </c>
      <c r="E789">
        <v>19931</v>
      </c>
      <c r="F789">
        <v>4315</v>
      </c>
      <c r="G789" s="1">
        <f t="shared" si="48"/>
        <v>0.21649691435452312</v>
      </c>
      <c r="H789" s="1">
        <f t="shared" si="49"/>
        <v>7.1248034498801807E-3</v>
      </c>
      <c r="I789" s="1">
        <f t="shared" si="50"/>
        <v>0.20937211090464294</v>
      </c>
      <c r="J789" s="1">
        <f t="shared" si="51"/>
        <v>0.22362171780440329</v>
      </c>
    </row>
    <row r="790" spans="1:10" x14ac:dyDescent="0.25">
      <c r="A790">
        <v>202118</v>
      </c>
      <c r="B790" t="s">
        <v>20</v>
      </c>
      <c r="C790">
        <v>61</v>
      </c>
      <c r="D790">
        <v>22</v>
      </c>
      <c r="E790">
        <v>19992</v>
      </c>
      <c r="F790">
        <v>4337</v>
      </c>
      <c r="G790" s="1">
        <f t="shared" si="48"/>
        <v>0.21693677470988396</v>
      </c>
      <c r="H790" s="1">
        <f t="shared" si="49"/>
        <v>7.1224358599412466E-3</v>
      </c>
      <c r="I790" s="1">
        <f t="shared" si="50"/>
        <v>0.20981433884994272</v>
      </c>
      <c r="J790" s="1">
        <f t="shared" si="51"/>
        <v>0.2240592105698252</v>
      </c>
    </row>
    <row r="791" spans="1:10" x14ac:dyDescent="0.25">
      <c r="A791">
        <v>202119</v>
      </c>
      <c r="B791" t="s">
        <v>20</v>
      </c>
      <c r="C791">
        <v>49</v>
      </c>
      <c r="D791">
        <v>18</v>
      </c>
      <c r="E791">
        <v>20041</v>
      </c>
      <c r="F791">
        <v>4355</v>
      </c>
      <c r="G791" s="1">
        <f t="shared" si="48"/>
        <v>0.21730452572226935</v>
      </c>
      <c r="H791" s="1">
        <f t="shared" si="49"/>
        <v>7.1208261240080385E-3</v>
      </c>
      <c r="I791" s="1">
        <f t="shared" si="50"/>
        <v>0.2101836995982613</v>
      </c>
      <c r="J791" s="1">
        <f t="shared" si="51"/>
        <v>0.2244253518462774</v>
      </c>
    </row>
    <row r="792" spans="1:10" x14ac:dyDescent="0.25">
      <c r="A792">
        <v>202120</v>
      </c>
      <c r="B792" t="s">
        <v>20</v>
      </c>
      <c r="C792">
        <v>49</v>
      </c>
      <c r="D792">
        <v>18</v>
      </c>
      <c r="E792">
        <v>20090</v>
      </c>
      <c r="F792">
        <v>4373</v>
      </c>
      <c r="G792" s="1">
        <f t="shared" si="48"/>
        <v>0.21767048282727725</v>
      </c>
      <c r="H792" s="1">
        <f t="shared" si="49"/>
        <v>7.1191929315550725E-3</v>
      </c>
      <c r="I792" s="1">
        <f t="shared" si="50"/>
        <v>0.21055128989572217</v>
      </c>
      <c r="J792" s="1">
        <f t="shared" si="51"/>
        <v>0.22478967575883232</v>
      </c>
    </row>
    <row r="793" spans="1:10" x14ac:dyDescent="0.25">
      <c r="A793">
        <v>202121</v>
      </c>
      <c r="B793" t="s">
        <v>20</v>
      </c>
      <c r="C793">
        <v>24</v>
      </c>
      <c r="D793">
        <v>9</v>
      </c>
      <c r="E793">
        <v>20114</v>
      </c>
      <c r="F793">
        <v>4382</v>
      </c>
      <c r="G793" s="1">
        <f t="shared" si="48"/>
        <v>0.21785820821318486</v>
      </c>
      <c r="H793" s="1">
        <f t="shared" si="49"/>
        <v>7.1185604268730824E-3</v>
      </c>
      <c r="I793" s="1">
        <f t="shared" si="50"/>
        <v>0.21073964778631177</v>
      </c>
      <c r="J793" s="1">
        <f t="shared" si="51"/>
        <v>0.22497676864005794</v>
      </c>
    </row>
    <row r="794" spans="1:10" x14ac:dyDescent="0.25">
      <c r="A794">
        <v>202122</v>
      </c>
      <c r="B794" t="s">
        <v>20</v>
      </c>
      <c r="C794">
        <v>14</v>
      </c>
      <c r="D794">
        <v>4</v>
      </c>
      <c r="E794">
        <v>20128</v>
      </c>
      <c r="F794">
        <v>4386</v>
      </c>
      <c r="G794" s="1">
        <f t="shared" si="48"/>
        <v>0.2179054054054054</v>
      </c>
      <c r="H794" s="1">
        <f t="shared" si="49"/>
        <v>7.1169930260312764E-3</v>
      </c>
      <c r="I794" s="1">
        <f t="shared" si="50"/>
        <v>0.21078841237937412</v>
      </c>
      <c r="J794" s="1">
        <f t="shared" si="51"/>
        <v>0.22502239843143668</v>
      </c>
    </row>
    <row r="795" spans="1:10" x14ac:dyDescent="0.25">
      <c r="A795">
        <v>202123</v>
      </c>
      <c r="B795" t="s">
        <v>20</v>
      </c>
      <c r="C795">
        <v>11</v>
      </c>
      <c r="D795">
        <v>1</v>
      </c>
      <c r="E795">
        <v>20139</v>
      </c>
      <c r="F795">
        <v>4387</v>
      </c>
      <c r="G795" s="1">
        <f t="shared" si="48"/>
        <v>0.21783603952529917</v>
      </c>
      <c r="H795" s="1">
        <f t="shared" si="49"/>
        <v>7.1137139484825328E-3</v>
      </c>
      <c r="I795" s="1">
        <f t="shared" si="50"/>
        <v>0.21072232557681664</v>
      </c>
      <c r="J795" s="1">
        <f t="shared" si="51"/>
        <v>0.22494975347378171</v>
      </c>
    </row>
    <row r="796" spans="1:10" x14ac:dyDescent="0.25">
      <c r="A796">
        <v>202124</v>
      </c>
      <c r="B796" t="s">
        <v>20</v>
      </c>
      <c r="C796">
        <v>14</v>
      </c>
      <c r="D796">
        <v>0</v>
      </c>
      <c r="E796">
        <v>20153</v>
      </c>
      <c r="F796">
        <v>4387</v>
      </c>
      <c r="G796" s="1">
        <f t="shared" si="48"/>
        <v>0.21768471195355529</v>
      </c>
      <c r="H796" s="1">
        <f t="shared" si="49"/>
        <v>7.1083304738593575E-3</v>
      </c>
      <c r="I796" s="1">
        <f t="shared" si="50"/>
        <v>0.21057638147969593</v>
      </c>
      <c r="J796" s="1">
        <f t="shared" si="51"/>
        <v>0.22479304242741466</v>
      </c>
    </row>
    <row r="797" spans="1:10" x14ac:dyDescent="0.25">
      <c r="A797">
        <v>202125</v>
      </c>
      <c r="B797" t="s">
        <v>20</v>
      </c>
      <c r="C797">
        <v>4</v>
      </c>
      <c r="D797">
        <v>3</v>
      </c>
      <c r="E797">
        <v>20157</v>
      </c>
      <c r="F797">
        <v>4390</v>
      </c>
      <c r="G797" s="1">
        <f t="shared" si="48"/>
        <v>0.21779034578558318</v>
      </c>
      <c r="H797" s="1">
        <f t="shared" si="49"/>
        <v>7.1096578191720237E-3</v>
      </c>
      <c r="I797" s="1">
        <f t="shared" si="50"/>
        <v>0.21068068796641115</v>
      </c>
      <c r="J797" s="1">
        <f t="shared" si="51"/>
        <v>0.22490000360475521</v>
      </c>
    </row>
    <row r="798" spans="1:10" x14ac:dyDescent="0.25">
      <c r="A798">
        <v>202126</v>
      </c>
      <c r="B798" t="s">
        <v>20</v>
      </c>
      <c r="C798">
        <v>5</v>
      </c>
      <c r="D798">
        <v>0</v>
      </c>
      <c r="E798">
        <v>20162</v>
      </c>
      <c r="F798">
        <v>4390</v>
      </c>
      <c r="G798" s="1">
        <f t="shared" si="48"/>
        <v>0.21773633568098402</v>
      </c>
      <c r="H798" s="1">
        <f t="shared" si="49"/>
        <v>7.1077370635645367E-3</v>
      </c>
      <c r="I798" s="1">
        <f t="shared" si="50"/>
        <v>0.21062859861741948</v>
      </c>
      <c r="J798" s="1">
        <f t="shared" si="51"/>
        <v>0.22484407274454857</v>
      </c>
    </row>
    <row r="799" spans="1:10" x14ac:dyDescent="0.25">
      <c r="A799">
        <v>202127</v>
      </c>
      <c r="B799" t="s">
        <v>20</v>
      </c>
      <c r="C799">
        <v>3</v>
      </c>
      <c r="D799">
        <v>0</v>
      </c>
      <c r="E799">
        <v>20165</v>
      </c>
      <c r="F799">
        <v>4390</v>
      </c>
      <c r="G799" s="1">
        <f t="shared" si="48"/>
        <v>0.21770394247458469</v>
      </c>
      <c r="H799" s="1">
        <f t="shared" si="49"/>
        <v>7.1065851032470163E-3</v>
      </c>
      <c r="I799" s="1">
        <f t="shared" si="50"/>
        <v>0.21059735737133767</v>
      </c>
      <c r="J799" s="1">
        <f t="shared" si="51"/>
        <v>0.22481052757783171</v>
      </c>
    </row>
    <row r="800" spans="1:10" x14ac:dyDescent="0.25">
      <c r="A800">
        <v>202128</v>
      </c>
      <c r="B800" t="s">
        <v>20</v>
      </c>
      <c r="C800">
        <v>3</v>
      </c>
      <c r="D800">
        <v>0</v>
      </c>
      <c r="E800">
        <v>20168</v>
      </c>
      <c r="F800">
        <v>4390</v>
      </c>
      <c r="G800" s="1">
        <f t="shared" si="48"/>
        <v>0.21767155890519635</v>
      </c>
      <c r="H800" s="1">
        <f t="shared" si="49"/>
        <v>7.1054335124990063E-3</v>
      </c>
      <c r="I800" s="1">
        <f t="shared" si="50"/>
        <v>0.21056612539269734</v>
      </c>
      <c r="J800" s="1">
        <f t="shared" si="51"/>
        <v>0.22477699241769536</v>
      </c>
    </row>
    <row r="801" spans="1:10" x14ac:dyDescent="0.25">
      <c r="A801">
        <v>202129</v>
      </c>
      <c r="B801" t="s">
        <v>20</v>
      </c>
      <c r="C801">
        <v>3</v>
      </c>
      <c r="D801">
        <v>1</v>
      </c>
      <c r="E801">
        <v>20171</v>
      </c>
      <c r="F801">
        <v>4391</v>
      </c>
      <c r="G801" s="1">
        <f t="shared" si="48"/>
        <v>0.21768876109265778</v>
      </c>
      <c r="H801" s="1">
        <f t="shared" si="49"/>
        <v>7.1052360291039372E-3</v>
      </c>
      <c r="I801" s="1">
        <f t="shared" si="50"/>
        <v>0.21058352506355385</v>
      </c>
      <c r="J801" s="1">
        <f t="shared" si="51"/>
        <v>0.22479399712176171</v>
      </c>
    </row>
    <row r="802" spans="1:10" x14ac:dyDescent="0.25">
      <c r="A802">
        <v>202130</v>
      </c>
      <c r="B802" t="s">
        <v>20</v>
      </c>
      <c r="C802">
        <v>4</v>
      </c>
      <c r="D802">
        <v>0</v>
      </c>
      <c r="E802">
        <v>20175</v>
      </c>
      <c r="F802">
        <v>4391</v>
      </c>
      <c r="G802" s="1">
        <f t="shared" si="48"/>
        <v>0.2176456009913259</v>
      </c>
      <c r="H802" s="1">
        <f t="shared" si="49"/>
        <v>7.1037014120684987E-3</v>
      </c>
      <c r="I802" s="1">
        <f t="shared" si="50"/>
        <v>0.2105418995792574</v>
      </c>
      <c r="J802" s="1">
        <f t="shared" si="51"/>
        <v>0.22474930240339441</v>
      </c>
    </row>
    <row r="803" spans="1:10" x14ac:dyDescent="0.25">
      <c r="A803">
        <v>202131</v>
      </c>
      <c r="B803" t="s">
        <v>20</v>
      </c>
      <c r="C803">
        <v>3</v>
      </c>
      <c r="D803">
        <v>0</v>
      </c>
      <c r="E803">
        <v>20178</v>
      </c>
      <c r="F803">
        <v>4391</v>
      </c>
      <c r="G803" s="1">
        <f t="shared" si="48"/>
        <v>0.21761324214491029</v>
      </c>
      <c r="H803" s="1">
        <f t="shared" si="49"/>
        <v>7.1025508798632985E-3</v>
      </c>
      <c r="I803" s="1">
        <f t="shared" si="50"/>
        <v>0.21051069126504698</v>
      </c>
      <c r="J803" s="1">
        <f t="shared" si="51"/>
        <v>0.2247157930247736</v>
      </c>
    </row>
    <row r="804" spans="1:10" x14ac:dyDescent="0.25">
      <c r="A804">
        <v>202132</v>
      </c>
      <c r="B804" t="s">
        <v>20</v>
      </c>
      <c r="C804">
        <v>1</v>
      </c>
      <c r="D804">
        <v>0</v>
      </c>
      <c r="E804">
        <v>20179</v>
      </c>
      <c r="F804">
        <v>4391</v>
      </c>
      <c r="G804" s="1">
        <f t="shared" si="48"/>
        <v>0.21760245800089201</v>
      </c>
      <c r="H804" s="1">
        <f t="shared" si="49"/>
        <v>7.1021674511070523E-3</v>
      </c>
      <c r="I804" s="1">
        <f t="shared" si="50"/>
        <v>0.21050029054978495</v>
      </c>
      <c r="J804" s="1">
        <f t="shared" si="51"/>
        <v>0.22470462545199907</v>
      </c>
    </row>
    <row r="805" spans="1:10" x14ac:dyDescent="0.25">
      <c r="A805">
        <v>202133</v>
      </c>
      <c r="B805" t="s">
        <v>20</v>
      </c>
      <c r="C805">
        <v>4</v>
      </c>
      <c r="D805">
        <v>3</v>
      </c>
      <c r="E805">
        <v>20183</v>
      </c>
      <c r="F805">
        <v>4394</v>
      </c>
      <c r="G805" s="1">
        <f t="shared" si="48"/>
        <v>0.21770797205569042</v>
      </c>
      <c r="H805" s="1">
        <f t="shared" si="49"/>
        <v>7.1034929222788595E-3</v>
      </c>
      <c r="I805" s="1">
        <f t="shared" si="50"/>
        <v>0.21060447913341157</v>
      </c>
      <c r="J805" s="1">
        <f t="shared" si="51"/>
        <v>0.22481146497796928</v>
      </c>
    </row>
    <row r="806" spans="1:10" x14ac:dyDescent="0.25">
      <c r="A806">
        <v>202134</v>
      </c>
      <c r="B806" t="s">
        <v>20</v>
      </c>
      <c r="C806">
        <v>7</v>
      </c>
      <c r="D806">
        <v>0</v>
      </c>
      <c r="E806">
        <v>20190</v>
      </c>
      <c r="F806">
        <v>4394</v>
      </c>
      <c r="G806" s="1">
        <f t="shared" si="48"/>
        <v>0.21763249133234275</v>
      </c>
      <c r="H806" s="1">
        <f t="shared" si="49"/>
        <v>7.1008100113222877E-3</v>
      </c>
      <c r="I806" s="1">
        <f t="shared" si="50"/>
        <v>0.21053168132102046</v>
      </c>
      <c r="J806" s="1">
        <f t="shared" si="51"/>
        <v>0.22473330134366504</v>
      </c>
    </row>
    <row r="807" spans="1:10" x14ac:dyDescent="0.25">
      <c r="A807">
        <v>202135</v>
      </c>
      <c r="B807" t="s">
        <v>20</v>
      </c>
      <c r="C807">
        <v>17</v>
      </c>
      <c r="D807">
        <v>1</v>
      </c>
      <c r="E807">
        <v>20207</v>
      </c>
      <c r="F807">
        <v>4395</v>
      </c>
      <c r="G807" s="1">
        <f t="shared" si="48"/>
        <v>0.21749888652447172</v>
      </c>
      <c r="H807" s="1">
        <f t="shared" si="49"/>
        <v>7.095254142955607E-3</v>
      </c>
      <c r="I807" s="1">
        <f t="shared" si="50"/>
        <v>0.2104036323815161</v>
      </c>
      <c r="J807" s="1">
        <f t="shared" si="51"/>
        <v>0.22459414066742733</v>
      </c>
    </row>
    <row r="808" spans="1:10" x14ac:dyDescent="0.25">
      <c r="A808">
        <v>202136</v>
      </c>
      <c r="B808" t="s">
        <v>20</v>
      </c>
      <c r="C808">
        <v>5</v>
      </c>
      <c r="D808">
        <v>1</v>
      </c>
      <c r="E808">
        <v>20212</v>
      </c>
      <c r="F808">
        <v>4396</v>
      </c>
      <c r="G808" s="1">
        <f t="shared" si="48"/>
        <v>0.21749455768850187</v>
      </c>
      <c r="H808" s="1">
        <f t="shared" si="49"/>
        <v>7.0942932732270363E-3</v>
      </c>
      <c r="I808" s="1">
        <f t="shared" si="50"/>
        <v>0.21040026441527485</v>
      </c>
      <c r="J808" s="1">
        <f t="shared" si="51"/>
        <v>0.2245888509617289</v>
      </c>
    </row>
    <row r="809" spans="1:10" x14ac:dyDescent="0.25">
      <c r="A809">
        <v>202137</v>
      </c>
      <c r="B809" t="s">
        <v>20</v>
      </c>
      <c r="C809">
        <v>5</v>
      </c>
      <c r="D809">
        <v>1</v>
      </c>
      <c r="E809">
        <v>20217</v>
      </c>
      <c r="F809">
        <v>4397</v>
      </c>
      <c r="G809" s="1">
        <f t="shared" si="48"/>
        <v>0.21749023099371817</v>
      </c>
      <c r="H809" s="1">
        <f t="shared" si="49"/>
        <v>7.0933327903690818E-3</v>
      </c>
      <c r="I809" s="1">
        <f t="shared" si="50"/>
        <v>0.21039689820334909</v>
      </c>
      <c r="J809" s="1">
        <f t="shared" si="51"/>
        <v>0.22458356378408725</v>
      </c>
    </row>
    <row r="810" spans="1:10" x14ac:dyDescent="0.25">
      <c r="A810">
        <v>202138</v>
      </c>
      <c r="B810" t="s">
        <v>20</v>
      </c>
      <c r="C810">
        <v>11</v>
      </c>
      <c r="D810">
        <v>0</v>
      </c>
      <c r="E810">
        <v>20228</v>
      </c>
      <c r="F810">
        <v>4397</v>
      </c>
      <c r="G810" s="1">
        <f t="shared" si="48"/>
        <v>0.21737195965987741</v>
      </c>
      <c r="H810" s="1">
        <f t="shared" si="49"/>
        <v>7.0891310744286666E-3</v>
      </c>
      <c r="I810" s="1">
        <f t="shared" si="50"/>
        <v>0.21028282858544875</v>
      </c>
      <c r="J810" s="1">
        <f t="shared" si="51"/>
        <v>0.22446109073430606</v>
      </c>
    </row>
    <row r="811" spans="1:10" x14ac:dyDescent="0.25">
      <c r="A811">
        <v>202139</v>
      </c>
      <c r="B811" t="s">
        <v>20</v>
      </c>
      <c r="C811">
        <v>19</v>
      </c>
      <c r="D811">
        <v>2</v>
      </c>
      <c r="E811">
        <v>20247</v>
      </c>
      <c r="F811">
        <v>4399</v>
      </c>
      <c r="G811" s="1">
        <f t="shared" si="48"/>
        <v>0.21726675556872624</v>
      </c>
      <c r="H811" s="1">
        <f t="shared" si="49"/>
        <v>7.0837830211829544E-3</v>
      </c>
      <c r="I811" s="1">
        <f t="shared" si="50"/>
        <v>0.21018297254754328</v>
      </c>
      <c r="J811" s="1">
        <f t="shared" si="51"/>
        <v>0.22435053858990919</v>
      </c>
    </row>
    <row r="812" spans="1:10" x14ac:dyDescent="0.25">
      <c r="A812">
        <v>202140</v>
      </c>
      <c r="B812" t="s">
        <v>20</v>
      </c>
      <c r="C812">
        <v>39</v>
      </c>
      <c r="D812">
        <v>1</v>
      </c>
      <c r="E812">
        <v>20286</v>
      </c>
      <c r="F812">
        <v>4400</v>
      </c>
      <c r="G812" s="1">
        <f t="shared" si="48"/>
        <v>0.21689835354431627</v>
      </c>
      <c r="H812" s="1">
        <f t="shared" si="49"/>
        <v>7.0698978711748444E-3</v>
      </c>
      <c r="I812" s="1">
        <f t="shared" si="50"/>
        <v>0.20982845567314143</v>
      </c>
      <c r="J812" s="1">
        <f t="shared" si="51"/>
        <v>0.22396825141549112</v>
      </c>
    </row>
    <row r="813" spans="1:10" x14ac:dyDescent="0.25">
      <c r="A813">
        <v>202141</v>
      </c>
      <c r="B813" t="s">
        <v>20</v>
      </c>
      <c r="C813">
        <v>64</v>
      </c>
      <c r="D813">
        <v>10</v>
      </c>
      <c r="E813">
        <v>20350</v>
      </c>
      <c r="F813">
        <v>4410</v>
      </c>
      <c r="G813" s="1">
        <f t="shared" si="48"/>
        <v>0.21670761670761671</v>
      </c>
      <c r="H813" s="1">
        <f t="shared" si="49"/>
        <v>7.0551144911155305E-3</v>
      </c>
      <c r="I813" s="1">
        <f t="shared" si="50"/>
        <v>0.20965250221650117</v>
      </c>
      <c r="J813" s="1">
        <f t="shared" si="51"/>
        <v>0.22376273119873225</v>
      </c>
    </row>
    <row r="814" spans="1:10" x14ac:dyDescent="0.25">
      <c r="A814">
        <v>202142</v>
      </c>
      <c r="B814" t="s">
        <v>20</v>
      </c>
      <c r="C814">
        <v>112</v>
      </c>
      <c r="D814">
        <v>18</v>
      </c>
      <c r="E814">
        <v>20462</v>
      </c>
      <c r="F814">
        <v>4428</v>
      </c>
      <c r="G814" s="1">
        <f t="shared" si="48"/>
        <v>0.21640113380901183</v>
      </c>
      <c r="H814" s="1">
        <f t="shared" si="49"/>
        <v>7.0299171261998554E-3</v>
      </c>
      <c r="I814" s="1">
        <f t="shared" si="50"/>
        <v>0.20937121668281197</v>
      </c>
      <c r="J814" s="1">
        <f t="shared" si="51"/>
        <v>0.22343105093521168</v>
      </c>
    </row>
    <row r="815" spans="1:10" x14ac:dyDescent="0.25">
      <c r="A815">
        <v>202143</v>
      </c>
      <c r="B815" t="s">
        <v>20</v>
      </c>
      <c r="C815">
        <v>171</v>
      </c>
      <c r="D815">
        <v>20</v>
      </c>
      <c r="E815">
        <v>20633</v>
      </c>
      <c r="F815">
        <v>4448</v>
      </c>
      <c r="G815" s="1">
        <f t="shared" si="48"/>
        <v>0.21557698831968206</v>
      </c>
      <c r="H815" s="1">
        <f t="shared" si="49"/>
        <v>6.9850145880699342E-3</v>
      </c>
      <c r="I815" s="1">
        <f t="shared" si="50"/>
        <v>0.20859197373161212</v>
      </c>
      <c r="J815" s="1">
        <f t="shared" si="51"/>
        <v>0.22256200290775199</v>
      </c>
    </row>
    <row r="816" spans="1:10" x14ac:dyDescent="0.25">
      <c r="A816">
        <v>202144</v>
      </c>
      <c r="B816" t="s">
        <v>20</v>
      </c>
      <c r="C816">
        <v>300</v>
      </c>
      <c r="D816">
        <v>43</v>
      </c>
      <c r="E816">
        <v>20933</v>
      </c>
      <c r="F816">
        <v>4491</v>
      </c>
      <c r="G816" s="1">
        <f t="shared" si="48"/>
        <v>0.21454163282854821</v>
      </c>
      <c r="H816" s="1">
        <f t="shared" si="49"/>
        <v>6.9151615217523041E-3</v>
      </c>
      <c r="I816" s="1">
        <f t="shared" si="50"/>
        <v>0.2076264713067959</v>
      </c>
      <c r="J816" s="1">
        <f t="shared" si="51"/>
        <v>0.22145679435030052</v>
      </c>
    </row>
    <row r="817" spans="1:10" x14ac:dyDescent="0.25">
      <c r="A817">
        <v>202145</v>
      </c>
      <c r="B817" t="s">
        <v>20</v>
      </c>
      <c r="C817">
        <v>432</v>
      </c>
      <c r="D817">
        <v>62</v>
      </c>
      <c r="E817">
        <v>21365</v>
      </c>
      <c r="F817">
        <v>4553</v>
      </c>
      <c r="G817" s="1">
        <f t="shared" si="48"/>
        <v>0.21310554645448163</v>
      </c>
      <c r="H817" s="1">
        <f t="shared" si="49"/>
        <v>6.8179104635897325E-3</v>
      </c>
      <c r="I817" s="1">
        <f t="shared" si="50"/>
        <v>0.20628763599089189</v>
      </c>
      <c r="J817" s="1">
        <f t="shared" si="51"/>
        <v>0.21992345691807136</v>
      </c>
    </row>
    <row r="818" spans="1:10" x14ac:dyDescent="0.25">
      <c r="A818">
        <v>202146</v>
      </c>
      <c r="B818" t="s">
        <v>20</v>
      </c>
      <c r="C818">
        <v>546</v>
      </c>
      <c r="D818">
        <v>106</v>
      </c>
      <c r="E818">
        <v>21911</v>
      </c>
      <c r="F818">
        <v>4659</v>
      </c>
      <c r="G818" s="1">
        <f t="shared" si="48"/>
        <v>0.2126329241020492</v>
      </c>
      <c r="H818" s="1">
        <f t="shared" si="49"/>
        <v>6.7236470177698343E-3</v>
      </c>
      <c r="I818" s="1">
        <f t="shared" si="50"/>
        <v>0.20590927708427936</v>
      </c>
      <c r="J818" s="1">
        <f t="shared" si="51"/>
        <v>0.21935657111981904</v>
      </c>
    </row>
    <row r="819" spans="1:10" x14ac:dyDescent="0.25">
      <c r="A819">
        <v>202147</v>
      </c>
      <c r="B819" t="s">
        <v>20</v>
      </c>
      <c r="C819">
        <v>582</v>
      </c>
      <c r="D819">
        <v>112</v>
      </c>
      <c r="E819">
        <v>22493</v>
      </c>
      <c r="F819">
        <v>4771</v>
      </c>
      <c r="G819" s="1">
        <f t="shared" si="48"/>
        <v>0.21211043435735563</v>
      </c>
      <c r="H819" s="1">
        <f t="shared" si="49"/>
        <v>6.6265044095667486E-3</v>
      </c>
      <c r="I819" s="1">
        <f t="shared" si="50"/>
        <v>0.20548392994778888</v>
      </c>
      <c r="J819" s="1">
        <f t="shared" si="51"/>
        <v>0.21873693876692238</v>
      </c>
    </row>
    <row r="820" spans="1:10" x14ac:dyDescent="0.25">
      <c r="A820">
        <v>202148</v>
      </c>
      <c r="B820" t="s">
        <v>20</v>
      </c>
      <c r="C820">
        <v>453</v>
      </c>
      <c r="D820">
        <v>98</v>
      </c>
      <c r="E820">
        <v>22946</v>
      </c>
      <c r="F820">
        <v>4869</v>
      </c>
      <c r="G820" s="1">
        <f t="shared" si="48"/>
        <v>0.21219384642203434</v>
      </c>
      <c r="H820" s="1">
        <f t="shared" si="49"/>
        <v>6.5622837764993513E-3</v>
      </c>
      <c r="I820" s="1">
        <f t="shared" si="50"/>
        <v>0.205631562645535</v>
      </c>
      <c r="J820" s="1">
        <f t="shared" si="51"/>
        <v>0.21875613019853368</v>
      </c>
    </row>
    <row r="821" spans="1:10" x14ac:dyDescent="0.25">
      <c r="A821">
        <v>202149</v>
      </c>
      <c r="B821" t="s">
        <v>20</v>
      </c>
      <c r="C821">
        <v>406</v>
      </c>
      <c r="D821">
        <v>130</v>
      </c>
      <c r="E821">
        <v>23352</v>
      </c>
      <c r="F821">
        <v>4999</v>
      </c>
      <c r="G821" s="1">
        <f t="shared" si="48"/>
        <v>0.21407159986296678</v>
      </c>
      <c r="H821" s="1">
        <f t="shared" si="49"/>
        <v>6.5387646754492979E-3</v>
      </c>
      <c r="I821" s="1">
        <f t="shared" si="50"/>
        <v>0.20753283518751747</v>
      </c>
      <c r="J821" s="1">
        <f t="shared" si="51"/>
        <v>0.22061036453841609</v>
      </c>
    </row>
    <row r="822" spans="1:10" x14ac:dyDescent="0.25">
      <c r="A822">
        <v>202150</v>
      </c>
      <c r="B822" t="s">
        <v>20</v>
      </c>
      <c r="C822">
        <v>343</v>
      </c>
      <c r="D822">
        <v>84</v>
      </c>
      <c r="E822">
        <v>23695</v>
      </c>
      <c r="F822">
        <v>5083</v>
      </c>
      <c r="G822" s="1">
        <f t="shared" si="48"/>
        <v>0.21451783076598438</v>
      </c>
      <c r="H822" s="1">
        <f t="shared" si="49"/>
        <v>6.4992218347700165E-3</v>
      </c>
      <c r="I822" s="1">
        <f t="shared" si="50"/>
        <v>0.20801860893121438</v>
      </c>
      <c r="J822" s="1">
        <f t="shared" si="51"/>
        <v>0.22101705260075438</v>
      </c>
    </row>
    <row r="823" spans="1:10" x14ac:dyDescent="0.25">
      <c r="A823">
        <v>202151</v>
      </c>
      <c r="B823" t="s">
        <v>20</v>
      </c>
      <c r="C823">
        <v>211</v>
      </c>
      <c r="D823">
        <v>68</v>
      </c>
      <c r="E823">
        <v>23906</v>
      </c>
      <c r="F823">
        <v>5151</v>
      </c>
      <c r="G823" s="1">
        <f t="shared" si="48"/>
        <v>0.21546891993641765</v>
      </c>
      <c r="H823" s="1">
        <f t="shared" si="49"/>
        <v>6.4873429941018747E-3</v>
      </c>
      <c r="I823" s="1">
        <f t="shared" si="50"/>
        <v>0.20898157694231578</v>
      </c>
      <c r="J823" s="1">
        <f t="shared" si="51"/>
        <v>0.22195626293051951</v>
      </c>
    </row>
    <row r="824" spans="1:10" x14ac:dyDescent="0.25">
      <c r="A824">
        <v>202152</v>
      </c>
      <c r="B824" t="s">
        <v>20</v>
      </c>
      <c r="C824">
        <v>191</v>
      </c>
      <c r="D824">
        <v>46</v>
      </c>
      <c r="E824">
        <v>24097</v>
      </c>
      <c r="F824">
        <v>5197</v>
      </c>
      <c r="G824" s="1">
        <f t="shared" si="48"/>
        <v>0.2156700004149894</v>
      </c>
      <c r="H824" s="1">
        <f t="shared" si="49"/>
        <v>6.4651305932867508E-3</v>
      </c>
      <c r="I824" s="1">
        <f t="shared" si="50"/>
        <v>0.20920486982170267</v>
      </c>
      <c r="J824" s="1">
        <f t="shared" si="51"/>
        <v>0.22213513100827614</v>
      </c>
    </row>
    <row r="825" spans="1:10" x14ac:dyDescent="0.25">
      <c r="A825">
        <v>202201</v>
      </c>
      <c r="B825" t="s">
        <v>20</v>
      </c>
      <c r="C825">
        <v>162</v>
      </c>
      <c r="D825">
        <v>39</v>
      </c>
      <c r="E825">
        <v>24259</v>
      </c>
      <c r="F825">
        <v>5236</v>
      </c>
      <c r="G825" s="1">
        <f t="shared" si="48"/>
        <v>0.21583742116327961</v>
      </c>
      <c r="H825" s="1">
        <f t="shared" si="49"/>
        <v>6.4464519337195745E-3</v>
      </c>
      <c r="I825" s="1">
        <f t="shared" si="50"/>
        <v>0.20939096922956005</v>
      </c>
      <c r="J825" s="1">
        <f t="shared" si="51"/>
        <v>0.22228387309699918</v>
      </c>
    </row>
    <row r="826" spans="1:10" x14ac:dyDescent="0.25">
      <c r="A826">
        <v>202202</v>
      </c>
      <c r="B826" t="s">
        <v>20</v>
      </c>
      <c r="C826">
        <v>94</v>
      </c>
      <c r="D826">
        <v>30</v>
      </c>
      <c r="E826">
        <v>24353</v>
      </c>
      <c r="F826">
        <v>5266</v>
      </c>
      <c r="G826" s="1">
        <f t="shared" si="48"/>
        <v>0.21623619266620128</v>
      </c>
      <c r="H826" s="1">
        <f t="shared" si="49"/>
        <v>6.4409954366615391E-3</v>
      </c>
      <c r="I826" s="1">
        <f t="shared" si="50"/>
        <v>0.20979519722953974</v>
      </c>
      <c r="J826" s="1">
        <f t="shared" si="51"/>
        <v>0.22267718810286283</v>
      </c>
    </row>
    <row r="827" spans="1:10" x14ac:dyDescent="0.25">
      <c r="A827">
        <v>202203</v>
      </c>
      <c r="B827" t="s">
        <v>20</v>
      </c>
      <c r="C827">
        <v>191</v>
      </c>
      <c r="D827">
        <v>16</v>
      </c>
      <c r="E827">
        <v>24544</v>
      </c>
      <c r="F827">
        <v>5282</v>
      </c>
      <c r="G827" s="1">
        <f t="shared" si="48"/>
        <v>0.21520534550195566</v>
      </c>
      <c r="H827" s="1">
        <f t="shared" si="49"/>
        <v>6.3978604517794645E-3</v>
      </c>
      <c r="I827" s="1">
        <f t="shared" si="50"/>
        <v>0.20880748505017621</v>
      </c>
      <c r="J827" s="1">
        <f t="shared" si="51"/>
        <v>0.22160320595373512</v>
      </c>
    </row>
    <row r="828" spans="1:10" x14ac:dyDescent="0.25">
      <c r="A828">
        <v>202204</v>
      </c>
      <c r="B828" t="s">
        <v>20</v>
      </c>
      <c r="C828">
        <v>425</v>
      </c>
      <c r="D828">
        <v>19</v>
      </c>
      <c r="E828">
        <v>24969</v>
      </c>
      <c r="F828">
        <v>5301</v>
      </c>
      <c r="G828" s="1">
        <f t="shared" si="48"/>
        <v>0.21230325603748648</v>
      </c>
      <c r="H828" s="1">
        <f t="shared" si="49"/>
        <v>6.292735243706128E-3</v>
      </c>
      <c r="I828" s="1">
        <f t="shared" si="50"/>
        <v>0.20601052079378035</v>
      </c>
      <c r="J828" s="1">
        <f t="shared" si="51"/>
        <v>0.21859599128119261</v>
      </c>
    </row>
    <row r="829" spans="1:10" x14ac:dyDescent="0.25">
      <c r="A829">
        <v>202205</v>
      </c>
      <c r="B829" t="s">
        <v>20</v>
      </c>
      <c r="C829">
        <v>618</v>
      </c>
      <c r="D829">
        <v>53</v>
      </c>
      <c r="E829">
        <v>25587</v>
      </c>
      <c r="F829">
        <v>5354</v>
      </c>
      <c r="G829" s="1">
        <f t="shared" si="48"/>
        <v>0.2092468831828663</v>
      </c>
      <c r="H829" s="1">
        <f t="shared" si="49"/>
        <v>6.1635847788297166E-3</v>
      </c>
      <c r="I829" s="1">
        <f t="shared" si="50"/>
        <v>0.20308329840403658</v>
      </c>
      <c r="J829" s="1">
        <f t="shared" si="51"/>
        <v>0.21541046796169602</v>
      </c>
    </row>
    <row r="830" spans="1:10" x14ac:dyDescent="0.25">
      <c r="A830">
        <v>202206</v>
      </c>
      <c r="B830" t="s">
        <v>20</v>
      </c>
      <c r="C830">
        <v>735</v>
      </c>
      <c r="D830">
        <v>67</v>
      </c>
      <c r="E830">
        <v>26322</v>
      </c>
      <c r="F830">
        <v>5421</v>
      </c>
      <c r="G830" s="1">
        <f t="shared" si="48"/>
        <v>0.20594939594255757</v>
      </c>
      <c r="H830" s="1">
        <f t="shared" si="49"/>
        <v>6.0206229862199605E-3</v>
      </c>
      <c r="I830" s="1">
        <f t="shared" si="50"/>
        <v>0.1999287729563376</v>
      </c>
      <c r="J830" s="1">
        <f t="shared" si="51"/>
        <v>0.21197001892877754</v>
      </c>
    </row>
    <row r="831" spans="1:10" x14ac:dyDescent="0.25">
      <c r="A831">
        <v>202207</v>
      </c>
      <c r="B831" t="s">
        <v>20</v>
      </c>
      <c r="C831">
        <v>678</v>
      </c>
      <c r="D831">
        <v>69</v>
      </c>
      <c r="E831">
        <v>27000</v>
      </c>
      <c r="F831">
        <v>5490</v>
      </c>
      <c r="G831" s="1">
        <f t="shared" si="48"/>
        <v>0.20333333333333334</v>
      </c>
      <c r="H831" s="1">
        <f t="shared" si="49"/>
        <v>5.9002641218693702E-3</v>
      </c>
      <c r="I831" s="1">
        <f t="shared" si="50"/>
        <v>0.19743306921146397</v>
      </c>
      <c r="J831" s="1">
        <f t="shared" si="51"/>
        <v>0.2092335974552027</v>
      </c>
    </row>
    <row r="832" spans="1:10" x14ac:dyDescent="0.25">
      <c r="A832">
        <v>202208</v>
      </c>
      <c r="B832" t="s">
        <v>20</v>
      </c>
      <c r="C832">
        <v>490</v>
      </c>
      <c r="D832">
        <v>54</v>
      </c>
      <c r="E832">
        <v>27490</v>
      </c>
      <c r="F832">
        <v>5544</v>
      </c>
      <c r="G832" s="1">
        <f t="shared" si="48"/>
        <v>0.20167333575845761</v>
      </c>
      <c r="H832" s="1">
        <f t="shared" si="49"/>
        <v>5.8195064600042685E-3</v>
      </c>
      <c r="I832" s="1">
        <f t="shared" si="50"/>
        <v>0.19585382929845335</v>
      </c>
      <c r="J832" s="1">
        <f t="shared" si="51"/>
        <v>0.20749284221846187</v>
      </c>
    </row>
    <row r="833" spans="1:10" x14ac:dyDescent="0.25">
      <c r="A833">
        <v>202209</v>
      </c>
      <c r="B833" t="s">
        <v>20</v>
      </c>
      <c r="C833">
        <v>426</v>
      </c>
      <c r="D833">
        <v>45</v>
      </c>
      <c r="E833">
        <v>27916</v>
      </c>
      <c r="F833">
        <v>5589</v>
      </c>
      <c r="G833" s="1">
        <f t="shared" si="48"/>
        <v>0.20020776615560967</v>
      </c>
      <c r="H833" s="1">
        <f t="shared" si="49"/>
        <v>5.7504012895295362E-3</v>
      </c>
      <c r="I833" s="1">
        <f t="shared" si="50"/>
        <v>0.19445736486608015</v>
      </c>
      <c r="J833" s="1">
        <f t="shared" si="51"/>
        <v>0.2059581674451392</v>
      </c>
    </row>
    <row r="834" spans="1:10" x14ac:dyDescent="0.25">
      <c r="A834">
        <v>202210</v>
      </c>
      <c r="B834" t="s">
        <v>20</v>
      </c>
      <c r="C834">
        <v>459</v>
      </c>
      <c r="D834">
        <v>32</v>
      </c>
      <c r="E834">
        <v>28375</v>
      </c>
      <c r="F834">
        <v>5621</v>
      </c>
      <c r="G834" s="1">
        <f t="shared" si="48"/>
        <v>0.19809691629955947</v>
      </c>
      <c r="H834" s="1">
        <f t="shared" si="49"/>
        <v>5.6685628860290707E-3</v>
      </c>
      <c r="I834" s="1">
        <f t="shared" si="50"/>
        <v>0.1924283534135304</v>
      </c>
      <c r="J834" s="1">
        <f t="shared" si="51"/>
        <v>0.20376547918558854</v>
      </c>
    </row>
    <row r="835" spans="1:10" x14ac:dyDescent="0.25">
      <c r="A835">
        <v>202211</v>
      </c>
      <c r="B835" t="s">
        <v>20</v>
      </c>
      <c r="C835">
        <v>449</v>
      </c>
      <c r="D835">
        <v>29</v>
      </c>
      <c r="E835">
        <v>28824</v>
      </c>
      <c r="F835">
        <v>5650</v>
      </c>
      <c r="G835" s="1">
        <f t="shared" ref="G835:G898" si="52">F835/E835</f>
        <v>0.1960172078823203</v>
      </c>
      <c r="H835" s="1">
        <f t="shared" ref="H835:H898" si="53">IFERROR((F835/E835)*SQRT((SQRT(F835)/F835)^2+(SQRT(E835)/E835)^2)*1.96,"")</f>
        <v>5.5897805763643962E-3</v>
      </c>
      <c r="I835" s="1">
        <f t="shared" ref="I835:I898" si="54">IFERROR(G835-H835,"")</f>
        <v>0.19042742730595591</v>
      </c>
      <c r="J835" s="1">
        <f t="shared" ref="J835:J898" si="55">IFERROR(G835+H835,"")</f>
        <v>0.20160698845868469</v>
      </c>
    </row>
    <row r="836" spans="1:10" x14ac:dyDescent="0.25">
      <c r="A836">
        <v>202212</v>
      </c>
      <c r="B836" t="s">
        <v>20</v>
      </c>
      <c r="C836">
        <v>419</v>
      </c>
      <c r="D836">
        <v>37</v>
      </c>
      <c r="E836">
        <v>29243</v>
      </c>
      <c r="F836">
        <v>5687</v>
      </c>
      <c r="G836" s="1">
        <f t="shared" si="52"/>
        <v>0.19447389118763464</v>
      </c>
      <c r="H836" s="1">
        <f t="shared" si="53"/>
        <v>5.5241325641196513E-3</v>
      </c>
      <c r="I836" s="1">
        <f t="shared" si="54"/>
        <v>0.18894975862351499</v>
      </c>
      <c r="J836" s="1">
        <f t="shared" si="55"/>
        <v>0.19999802375175429</v>
      </c>
    </row>
    <row r="837" spans="1:10" x14ac:dyDescent="0.25">
      <c r="A837">
        <v>202213</v>
      </c>
      <c r="B837" t="s">
        <v>20</v>
      </c>
      <c r="C837">
        <v>401</v>
      </c>
      <c r="D837">
        <v>26</v>
      </c>
      <c r="E837">
        <v>29644</v>
      </c>
      <c r="F837">
        <v>5713</v>
      </c>
      <c r="G837" s="1">
        <f t="shared" si="52"/>
        <v>0.19272028066387803</v>
      </c>
      <c r="H837" s="1">
        <f t="shared" si="53"/>
        <v>5.4578385026552078E-3</v>
      </c>
      <c r="I837" s="1">
        <f t="shared" si="54"/>
        <v>0.18726244216122281</v>
      </c>
      <c r="J837" s="1">
        <f t="shared" si="55"/>
        <v>0.19817811916653325</v>
      </c>
    </row>
    <row r="838" spans="1:10" x14ac:dyDescent="0.25">
      <c r="A838">
        <v>202214</v>
      </c>
      <c r="B838" t="s">
        <v>20</v>
      </c>
      <c r="C838">
        <v>275</v>
      </c>
      <c r="D838">
        <v>28</v>
      </c>
      <c r="E838">
        <v>29919</v>
      </c>
      <c r="F838">
        <v>5741</v>
      </c>
      <c r="G838" s="1">
        <f t="shared" si="52"/>
        <v>0.1918847555065343</v>
      </c>
      <c r="H838" s="1">
        <f t="shared" si="53"/>
        <v>5.4190093902030858E-3</v>
      </c>
      <c r="I838" s="1">
        <f t="shared" si="54"/>
        <v>0.18646574611633121</v>
      </c>
      <c r="J838" s="1">
        <f t="shared" si="55"/>
        <v>0.1973037648967374</v>
      </c>
    </row>
    <row r="839" spans="1:10" x14ac:dyDescent="0.25">
      <c r="A839">
        <v>202215</v>
      </c>
      <c r="B839" t="s">
        <v>20</v>
      </c>
      <c r="C839">
        <v>219</v>
      </c>
      <c r="D839">
        <v>16</v>
      </c>
      <c r="E839">
        <v>30138</v>
      </c>
      <c r="F839">
        <v>5757</v>
      </c>
      <c r="G839" s="1">
        <f t="shared" si="52"/>
        <v>0.19102130201075054</v>
      </c>
      <c r="H839" s="1">
        <f t="shared" si="53"/>
        <v>5.3851712941476414E-3</v>
      </c>
      <c r="I839" s="1">
        <f t="shared" si="54"/>
        <v>0.1856361307166029</v>
      </c>
      <c r="J839" s="1">
        <f t="shared" si="55"/>
        <v>0.19640647330489819</v>
      </c>
    </row>
    <row r="840" spans="1:10" x14ac:dyDescent="0.25">
      <c r="A840">
        <v>202216</v>
      </c>
      <c r="B840" t="s">
        <v>20</v>
      </c>
      <c r="C840">
        <v>168</v>
      </c>
      <c r="D840">
        <v>15</v>
      </c>
      <c r="E840">
        <v>30306</v>
      </c>
      <c r="F840">
        <v>5772</v>
      </c>
      <c r="G840" s="1">
        <f t="shared" si="52"/>
        <v>0.19045733518115224</v>
      </c>
      <c r="H840" s="1">
        <f t="shared" si="53"/>
        <v>5.3610212827602775E-3</v>
      </c>
      <c r="I840" s="1">
        <f t="shared" si="54"/>
        <v>0.18509631389839196</v>
      </c>
      <c r="J840" s="1">
        <f t="shared" si="55"/>
        <v>0.19581835646391252</v>
      </c>
    </row>
    <row r="841" spans="1:10" x14ac:dyDescent="0.25">
      <c r="A841">
        <v>202217</v>
      </c>
      <c r="B841" t="s">
        <v>20</v>
      </c>
      <c r="C841">
        <v>132</v>
      </c>
      <c r="D841">
        <v>14</v>
      </c>
      <c r="E841">
        <v>30438</v>
      </c>
      <c r="F841">
        <v>5786</v>
      </c>
      <c r="G841" s="1">
        <f t="shared" si="52"/>
        <v>0.19009133320191865</v>
      </c>
      <c r="H841" s="1">
        <f t="shared" si="53"/>
        <v>5.3434200970996944E-3</v>
      </c>
      <c r="I841" s="1">
        <f t="shared" si="54"/>
        <v>0.18474791310481894</v>
      </c>
      <c r="J841" s="1">
        <f t="shared" si="55"/>
        <v>0.19543475329901835</v>
      </c>
    </row>
    <row r="842" spans="1:10" x14ac:dyDescent="0.25">
      <c r="A842">
        <v>202218</v>
      </c>
      <c r="B842" t="s">
        <v>20</v>
      </c>
      <c r="C842">
        <v>63</v>
      </c>
      <c r="D842">
        <v>9</v>
      </c>
      <c r="E842">
        <v>30501</v>
      </c>
      <c r="F842">
        <v>5795</v>
      </c>
      <c r="G842" s="1">
        <f t="shared" si="52"/>
        <v>0.18999377069604276</v>
      </c>
      <c r="H842" s="1">
        <f t="shared" si="53"/>
        <v>5.33631007732655E-3</v>
      </c>
      <c r="I842" s="1">
        <f t="shared" si="54"/>
        <v>0.18465746061871621</v>
      </c>
      <c r="J842" s="1">
        <f t="shared" si="55"/>
        <v>0.1953300807733693</v>
      </c>
    </row>
    <row r="843" spans="1:10" x14ac:dyDescent="0.25">
      <c r="A843">
        <v>202219</v>
      </c>
      <c r="B843" t="s">
        <v>20</v>
      </c>
      <c r="C843">
        <v>48</v>
      </c>
      <c r="D843">
        <v>1</v>
      </c>
      <c r="E843">
        <v>30549</v>
      </c>
      <c r="F843">
        <v>5796</v>
      </c>
      <c r="G843" s="1">
        <f t="shared" si="52"/>
        <v>0.18972797800255328</v>
      </c>
      <c r="H843" s="1">
        <f t="shared" si="53"/>
        <v>5.3277900031841506E-3</v>
      </c>
      <c r="I843" s="1">
        <f t="shared" si="54"/>
        <v>0.18440018799936914</v>
      </c>
      <c r="J843" s="1">
        <f t="shared" si="55"/>
        <v>0.19505576800573743</v>
      </c>
    </row>
    <row r="844" spans="1:10" x14ac:dyDescent="0.25">
      <c r="A844">
        <v>202220</v>
      </c>
      <c r="B844" t="s">
        <v>20</v>
      </c>
      <c r="C844">
        <v>30</v>
      </c>
      <c r="D844">
        <v>3</v>
      </c>
      <c r="E844">
        <v>30579</v>
      </c>
      <c r="F844">
        <v>5799</v>
      </c>
      <c r="G844" s="1">
        <f t="shared" si="52"/>
        <v>0.18963994898459727</v>
      </c>
      <c r="H844" s="1">
        <f t="shared" si="53"/>
        <v>5.3237434241219352E-3</v>
      </c>
      <c r="I844" s="1">
        <f t="shared" si="54"/>
        <v>0.18431620556047534</v>
      </c>
      <c r="J844" s="1">
        <f t="shared" si="55"/>
        <v>0.19496369240871919</v>
      </c>
    </row>
    <row r="845" spans="1:10" x14ac:dyDescent="0.25">
      <c r="A845">
        <v>202221</v>
      </c>
      <c r="B845" t="s">
        <v>20</v>
      </c>
      <c r="C845">
        <v>16</v>
      </c>
      <c r="D845">
        <v>0</v>
      </c>
      <c r="E845">
        <v>30595</v>
      </c>
      <c r="F845">
        <v>5799</v>
      </c>
      <c r="G845" s="1">
        <f t="shared" si="52"/>
        <v>0.1895407746363785</v>
      </c>
      <c r="H845" s="1">
        <f t="shared" si="53"/>
        <v>5.3207375169692268E-3</v>
      </c>
      <c r="I845" s="1">
        <f t="shared" si="54"/>
        <v>0.18422003711940926</v>
      </c>
      <c r="J845" s="1">
        <f t="shared" si="55"/>
        <v>0.19486151215334774</v>
      </c>
    </row>
    <row r="846" spans="1:10" x14ac:dyDescent="0.25">
      <c r="A846">
        <v>202222</v>
      </c>
      <c r="B846" t="s">
        <v>20</v>
      </c>
      <c r="C846">
        <v>19</v>
      </c>
      <c r="D846">
        <v>3</v>
      </c>
      <c r="E846">
        <v>30614</v>
      </c>
      <c r="F846">
        <v>5802</v>
      </c>
      <c r="G846" s="1">
        <f t="shared" si="52"/>
        <v>0.1895211341216437</v>
      </c>
      <c r="H846" s="1">
        <f t="shared" si="53"/>
        <v>5.3187666503262017E-3</v>
      </c>
      <c r="I846" s="1">
        <f t="shared" si="54"/>
        <v>0.18420236747131749</v>
      </c>
      <c r="J846" s="1">
        <f t="shared" si="55"/>
        <v>0.19483990077196991</v>
      </c>
    </row>
    <row r="847" spans="1:10" x14ac:dyDescent="0.25">
      <c r="A847">
        <v>202223</v>
      </c>
      <c r="B847" t="s">
        <v>20</v>
      </c>
      <c r="C847">
        <v>19</v>
      </c>
      <c r="D847">
        <v>1</v>
      </c>
      <c r="E847">
        <v>30633</v>
      </c>
      <c r="F847">
        <v>5803</v>
      </c>
      <c r="G847" s="1">
        <f t="shared" si="52"/>
        <v>0.18943622890347012</v>
      </c>
      <c r="H847" s="1">
        <f t="shared" si="53"/>
        <v>5.3157360356072651E-3</v>
      </c>
      <c r="I847" s="1">
        <f t="shared" si="54"/>
        <v>0.18412049286786286</v>
      </c>
      <c r="J847" s="1">
        <f t="shared" si="55"/>
        <v>0.19475196493907737</v>
      </c>
    </row>
    <row r="848" spans="1:10" x14ac:dyDescent="0.25">
      <c r="A848">
        <v>202224</v>
      </c>
      <c r="B848" t="s">
        <v>20</v>
      </c>
      <c r="C848">
        <v>16</v>
      </c>
      <c r="D848">
        <v>1</v>
      </c>
      <c r="E848">
        <v>30649</v>
      </c>
      <c r="F848">
        <v>5804</v>
      </c>
      <c r="G848" s="1">
        <f t="shared" si="52"/>
        <v>0.18936996313093413</v>
      </c>
      <c r="H848" s="1">
        <f t="shared" si="53"/>
        <v>5.31327075439868E-3</v>
      </c>
      <c r="I848" s="1">
        <f t="shared" si="54"/>
        <v>0.18405669237653544</v>
      </c>
      <c r="J848" s="1">
        <f t="shared" si="55"/>
        <v>0.19468323388533282</v>
      </c>
    </row>
    <row r="849" spans="1:10" x14ac:dyDescent="0.25">
      <c r="A849">
        <v>202225</v>
      </c>
      <c r="B849" t="s">
        <v>20</v>
      </c>
      <c r="C849">
        <v>31</v>
      </c>
      <c r="D849">
        <v>0</v>
      </c>
      <c r="E849">
        <v>30680</v>
      </c>
      <c r="F849">
        <v>5804</v>
      </c>
      <c r="G849" s="1">
        <f t="shared" si="52"/>
        <v>0.18917861799217731</v>
      </c>
      <c r="H849" s="1">
        <f t="shared" si="53"/>
        <v>5.30747508166213E-3</v>
      </c>
      <c r="I849" s="1">
        <f t="shared" si="54"/>
        <v>0.18387114291051518</v>
      </c>
      <c r="J849" s="1">
        <f t="shared" si="55"/>
        <v>0.19448609307383943</v>
      </c>
    </row>
    <row r="850" spans="1:10" x14ac:dyDescent="0.25">
      <c r="A850">
        <v>202226</v>
      </c>
      <c r="B850" t="s">
        <v>20</v>
      </c>
      <c r="C850">
        <v>61</v>
      </c>
      <c r="D850">
        <v>4</v>
      </c>
      <c r="E850">
        <v>30741</v>
      </c>
      <c r="F850">
        <v>5808</v>
      </c>
      <c r="G850" s="1">
        <f t="shared" si="52"/>
        <v>0.18893334634527179</v>
      </c>
      <c r="H850" s="1">
        <f t="shared" si="53"/>
        <v>5.2982218368659E-3</v>
      </c>
      <c r="I850" s="1">
        <f t="shared" si="54"/>
        <v>0.18363512450840588</v>
      </c>
      <c r="J850" s="1">
        <f t="shared" si="55"/>
        <v>0.19423156818213769</v>
      </c>
    </row>
    <row r="851" spans="1:10" x14ac:dyDescent="0.25">
      <c r="A851">
        <v>202227</v>
      </c>
      <c r="B851" t="s">
        <v>20</v>
      </c>
      <c r="C851">
        <v>62</v>
      </c>
      <c r="D851">
        <v>1</v>
      </c>
      <c r="E851">
        <v>30803</v>
      </c>
      <c r="F851">
        <v>5809</v>
      </c>
      <c r="G851" s="1">
        <f t="shared" si="52"/>
        <v>0.18858552738369638</v>
      </c>
      <c r="H851" s="1">
        <f t="shared" si="53"/>
        <v>5.2872392474301493E-3</v>
      </c>
      <c r="I851" s="1">
        <f t="shared" si="54"/>
        <v>0.18329828813626622</v>
      </c>
      <c r="J851" s="1">
        <f t="shared" si="55"/>
        <v>0.19387276663112654</v>
      </c>
    </row>
    <row r="852" spans="1:10" x14ac:dyDescent="0.25">
      <c r="A852">
        <v>202228</v>
      </c>
      <c r="B852" t="s">
        <v>20</v>
      </c>
      <c r="C852">
        <v>115</v>
      </c>
      <c r="D852">
        <v>2</v>
      </c>
      <c r="E852">
        <v>30918</v>
      </c>
      <c r="F852">
        <v>5811</v>
      </c>
      <c r="G852" s="1">
        <f t="shared" si="52"/>
        <v>0.18794876770813118</v>
      </c>
      <c r="H852" s="1">
        <f t="shared" si="53"/>
        <v>5.2670685651854876E-3</v>
      </c>
      <c r="I852" s="1">
        <f t="shared" si="54"/>
        <v>0.18268169914294569</v>
      </c>
      <c r="J852" s="1">
        <f t="shared" si="55"/>
        <v>0.19321583627331668</v>
      </c>
    </row>
    <row r="853" spans="1:10" x14ac:dyDescent="0.25">
      <c r="A853">
        <v>202229</v>
      </c>
      <c r="B853" t="s">
        <v>20</v>
      </c>
      <c r="C853">
        <v>223</v>
      </c>
      <c r="D853">
        <v>13</v>
      </c>
      <c r="E853">
        <v>31141</v>
      </c>
      <c r="F853">
        <v>5824</v>
      </c>
      <c r="G853" s="1">
        <f t="shared" si="52"/>
        <v>0.18702032690022799</v>
      </c>
      <c r="H853" s="1">
        <f t="shared" si="53"/>
        <v>5.2331511411807391E-3</v>
      </c>
      <c r="I853" s="1">
        <f t="shared" si="54"/>
        <v>0.18178717575904724</v>
      </c>
      <c r="J853" s="1">
        <f t="shared" si="55"/>
        <v>0.19225347804140874</v>
      </c>
    </row>
    <row r="854" spans="1:10" x14ac:dyDescent="0.25">
      <c r="A854">
        <v>202230</v>
      </c>
      <c r="B854" t="s">
        <v>20</v>
      </c>
      <c r="C854">
        <v>252</v>
      </c>
      <c r="D854">
        <v>23</v>
      </c>
      <c r="E854">
        <v>31393</v>
      </c>
      <c r="F854">
        <v>5847</v>
      </c>
      <c r="G854" s="1">
        <f t="shared" si="52"/>
        <v>0.18625171216513237</v>
      </c>
      <c r="H854" s="1">
        <f t="shared" si="53"/>
        <v>5.1996992446462663E-3</v>
      </c>
      <c r="I854" s="1">
        <f t="shared" si="54"/>
        <v>0.18105201292048609</v>
      </c>
      <c r="J854" s="1">
        <f t="shared" si="55"/>
        <v>0.19145141140977864</v>
      </c>
    </row>
    <row r="855" spans="1:10" x14ac:dyDescent="0.25">
      <c r="A855">
        <v>202231</v>
      </c>
      <c r="B855" t="s">
        <v>20</v>
      </c>
      <c r="C855">
        <v>235</v>
      </c>
      <c r="D855">
        <v>12</v>
      </c>
      <c r="E855">
        <v>31628</v>
      </c>
      <c r="F855">
        <v>5859</v>
      </c>
      <c r="G855" s="1">
        <f t="shared" si="52"/>
        <v>0.18524724927279626</v>
      </c>
      <c r="H855" s="1">
        <f t="shared" si="53"/>
        <v>5.1641704500359261E-3</v>
      </c>
      <c r="I855" s="1">
        <f t="shared" si="54"/>
        <v>0.18008307882276034</v>
      </c>
      <c r="J855" s="1">
        <f t="shared" si="55"/>
        <v>0.19041141972283218</v>
      </c>
    </row>
    <row r="856" spans="1:10" x14ac:dyDescent="0.25">
      <c r="A856">
        <v>202232</v>
      </c>
      <c r="B856" t="s">
        <v>20</v>
      </c>
      <c r="C856">
        <v>229</v>
      </c>
      <c r="D856">
        <v>14</v>
      </c>
      <c r="E856">
        <v>31857</v>
      </c>
      <c r="F856">
        <v>5873</v>
      </c>
      <c r="G856" s="1">
        <f t="shared" si="52"/>
        <v>0.18435508679411119</v>
      </c>
      <c r="H856" s="1">
        <f t="shared" si="53"/>
        <v>5.1312380269525996E-3</v>
      </c>
      <c r="I856" s="1">
        <f t="shared" si="54"/>
        <v>0.17922384876715861</v>
      </c>
      <c r="J856" s="1">
        <f t="shared" si="55"/>
        <v>0.18948632482106378</v>
      </c>
    </row>
    <row r="857" spans="1:10" x14ac:dyDescent="0.25">
      <c r="A857">
        <v>202233</v>
      </c>
      <c r="B857" t="s">
        <v>20</v>
      </c>
      <c r="C857">
        <v>187</v>
      </c>
      <c r="D857">
        <v>13</v>
      </c>
      <c r="E857">
        <v>32044</v>
      </c>
      <c r="F857">
        <v>5886</v>
      </c>
      <c r="G857" s="1">
        <f t="shared" si="52"/>
        <v>0.18368493321682686</v>
      </c>
      <c r="H857" s="1">
        <f t="shared" si="53"/>
        <v>5.1054912591197545E-3</v>
      </c>
      <c r="I857" s="1">
        <f t="shared" si="54"/>
        <v>0.17857944195770711</v>
      </c>
      <c r="J857" s="1">
        <f t="shared" si="55"/>
        <v>0.1887904244759466</v>
      </c>
    </row>
    <row r="858" spans="1:10" x14ac:dyDescent="0.25">
      <c r="A858">
        <v>202234</v>
      </c>
      <c r="B858" t="s">
        <v>20</v>
      </c>
      <c r="C858">
        <v>152</v>
      </c>
      <c r="D858">
        <v>10</v>
      </c>
      <c r="E858">
        <v>32196</v>
      </c>
      <c r="F858">
        <v>5896</v>
      </c>
      <c r="G858" s="1">
        <f t="shared" si="52"/>
        <v>0.18312833892408995</v>
      </c>
      <c r="H858" s="1">
        <f t="shared" si="53"/>
        <v>5.0845066365307993E-3</v>
      </c>
      <c r="I858" s="1">
        <f t="shared" si="54"/>
        <v>0.17804383228755916</v>
      </c>
      <c r="J858" s="1">
        <f t="shared" si="55"/>
        <v>0.18821284556062073</v>
      </c>
    </row>
    <row r="859" spans="1:10" x14ac:dyDescent="0.25">
      <c r="A859">
        <v>202235</v>
      </c>
      <c r="B859" t="s">
        <v>20</v>
      </c>
      <c r="C859">
        <v>174</v>
      </c>
      <c r="D859">
        <v>11</v>
      </c>
      <c r="E859">
        <v>32370</v>
      </c>
      <c r="F859">
        <v>5907</v>
      </c>
      <c r="G859" s="1">
        <f t="shared" si="52"/>
        <v>0.182483781278962</v>
      </c>
      <c r="H859" s="1">
        <f t="shared" si="53"/>
        <v>5.0605119384716721E-3</v>
      </c>
      <c r="I859" s="1">
        <f t="shared" si="54"/>
        <v>0.17742326934049032</v>
      </c>
      <c r="J859" s="1">
        <f t="shared" si="55"/>
        <v>0.18754429321743368</v>
      </c>
    </row>
    <row r="860" spans="1:10" x14ac:dyDescent="0.25">
      <c r="A860">
        <v>202236</v>
      </c>
      <c r="B860" t="s">
        <v>20</v>
      </c>
      <c r="C860">
        <v>150</v>
      </c>
      <c r="D860">
        <v>11</v>
      </c>
      <c r="E860">
        <v>32520</v>
      </c>
      <c r="F860">
        <v>5918</v>
      </c>
      <c r="G860" s="1">
        <f t="shared" si="52"/>
        <v>0.18198031980319804</v>
      </c>
      <c r="H860" s="1">
        <f t="shared" si="53"/>
        <v>5.0407845744874641E-3</v>
      </c>
      <c r="I860" s="1">
        <f t="shared" si="54"/>
        <v>0.17693953522871059</v>
      </c>
      <c r="J860" s="1">
        <f t="shared" si="55"/>
        <v>0.18702110437768549</v>
      </c>
    </row>
    <row r="861" spans="1:10" x14ac:dyDescent="0.25">
      <c r="A861">
        <v>202237</v>
      </c>
      <c r="B861" t="s">
        <v>20</v>
      </c>
      <c r="C861">
        <v>179</v>
      </c>
      <c r="D861">
        <v>9</v>
      </c>
      <c r="E861">
        <v>32699</v>
      </c>
      <c r="F861">
        <v>5927</v>
      </c>
      <c r="G861" s="1">
        <f t="shared" si="52"/>
        <v>0.18125936572983883</v>
      </c>
      <c r="H861" s="1">
        <f t="shared" si="53"/>
        <v>5.0154706826143029E-3</v>
      </c>
      <c r="I861" s="1">
        <f t="shared" si="54"/>
        <v>0.17624389504722454</v>
      </c>
      <c r="J861" s="1">
        <f t="shared" si="55"/>
        <v>0.18627483641245313</v>
      </c>
    </row>
    <row r="862" spans="1:10" x14ac:dyDescent="0.25">
      <c r="A862">
        <v>202238</v>
      </c>
      <c r="B862" t="s">
        <v>20</v>
      </c>
      <c r="C862">
        <v>265</v>
      </c>
      <c r="D862">
        <v>4</v>
      </c>
      <c r="E862">
        <v>32964</v>
      </c>
      <c r="F862">
        <v>5931</v>
      </c>
      <c r="G862" s="1">
        <f t="shared" si="52"/>
        <v>0.17992355296687296</v>
      </c>
      <c r="H862" s="1">
        <f t="shared" si="53"/>
        <v>4.9740146845541587E-3</v>
      </c>
      <c r="I862" s="1">
        <f t="shared" si="54"/>
        <v>0.1749495382823188</v>
      </c>
      <c r="J862" s="1">
        <f t="shared" si="55"/>
        <v>0.18489756765142712</v>
      </c>
    </row>
    <row r="863" spans="1:10" x14ac:dyDescent="0.25">
      <c r="A863">
        <v>202239</v>
      </c>
      <c r="B863" t="s">
        <v>20</v>
      </c>
      <c r="C863">
        <v>417</v>
      </c>
      <c r="D863">
        <v>16</v>
      </c>
      <c r="E863">
        <v>33381</v>
      </c>
      <c r="F863">
        <v>5947</v>
      </c>
      <c r="G863" s="1">
        <f t="shared" si="52"/>
        <v>0.17815523800964619</v>
      </c>
      <c r="H863" s="1">
        <f t="shared" si="53"/>
        <v>4.9148125328087929E-3</v>
      </c>
      <c r="I863" s="1">
        <f t="shared" si="54"/>
        <v>0.17324042547683741</v>
      </c>
      <c r="J863" s="1">
        <f t="shared" si="55"/>
        <v>0.18307005054245498</v>
      </c>
    </row>
    <row r="864" spans="1:10" x14ac:dyDescent="0.25">
      <c r="A864">
        <v>202240</v>
      </c>
      <c r="B864" t="s">
        <v>20</v>
      </c>
      <c r="C864">
        <v>400</v>
      </c>
      <c r="D864">
        <v>25</v>
      </c>
      <c r="E864">
        <v>33781</v>
      </c>
      <c r="F864">
        <v>5972</v>
      </c>
      <c r="G864" s="1">
        <f t="shared" si="52"/>
        <v>0.17678576714721292</v>
      </c>
      <c r="H864" s="1">
        <f t="shared" si="53"/>
        <v>4.8639843938704371E-3</v>
      </c>
      <c r="I864" s="1">
        <f t="shared" si="54"/>
        <v>0.17192178275334249</v>
      </c>
      <c r="J864" s="1">
        <f t="shared" si="55"/>
        <v>0.18164975154108334</v>
      </c>
    </row>
    <row r="865" spans="1:10" x14ac:dyDescent="0.25">
      <c r="A865">
        <v>202241</v>
      </c>
      <c r="B865" t="s">
        <v>20</v>
      </c>
      <c r="C865">
        <v>345</v>
      </c>
      <c r="D865">
        <v>28</v>
      </c>
      <c r="E865">
        <v>34126</v>
      </c>
      <c r="F865">
        <v>6000</v>
      </c>
      <c r="G865" s="1">
        <f t="shared" si="52"/>
        <v>0.1758190236183555</v>
      </c>
      <c r="H865" s="1">
        <f t="shared" si="53"/>
        <v>4.8241027710795199E-3</v>
      </c>
      <c r="I865" s="1">
        <f t="shared" si="54"/>
        <v>0.17099492084727597</v>
      </c>
      <c r="J865" s="1">
        <f t="shared" si="55"/>
        <v>0.18064312638943503</v>
      </c>
    </row>
    <row r="866" spans="1:10" x14ac:dyDescent="0.25">
      <c r="A866">
        <v>202242</v>
      </c>
      <c r="B866" t="s">
        <v>20</v>
      </c>
      <c r="C866">
        <v>231</v>
      </c>
      <c r="D866">
        <v>13</v>
      </c>
      <c r="E866">
        <v>34357</v>
      </c>
      <c r="F866">
        <v>6013</v>
      </c>
      <c r="G866" s="1">
        <f t="shared" si="52"/>
        <v>0.175015280728818</v>
      </c>
      <c r="H866" s="1">
        <f t="shared" si="53"/>
        <v>4.7952162312895116E-3</v>
      </c>
      <c r="I866" s="1">
        <f t="shared" si="54"/>
        <v>0.17022006449752849</v>
      </c>
      <c r="J866" s="1">
        <f t="shared" si="55"/>
        <v>0.17981049696010751</v>
      </c>
    </row>
    <row r="867" spans="1:10" x14ac:dyDescent="0.25">
      <c r="A867">
        <v>202243</v>
      </c>
      <c r="B867" t="s">
        <v>20</v>
      </c>
      <c r="C867">
        <v>151</v>
      </c>
      <c r="D867">
        <v>11</v>
      </c>
      <c r="E867">
        <v>34508</v>
      </c>
      <c r="F867">
        <v>6024</v>
      </c>
      <c r="G867" s="1">
        <f t="shared" si="52"/>
        <v>0.1745682160658398</v>
      </c>
      <c r="H867" s="1">
        <f t="shared" si="53"/>
        <v>4.7776891058949446E-3</v>
      </c>
      <c r="I867" s="1">
        <f t="shared" si="54"/>
        <v>0.16979052695994487</v>
      </c>
      <c r="J867" s="1">
        <f t="shared" si="55"/>
        <v>0.17934590517173474</v>
      </c>
    </row>
    <row r="868" spans="1:10" x14ac:dyDescent="0.25">
      <c r="A868">
        <v>202244</v>
      </c>
      <c r="B868" t="s">
        <v>20</v>
      </c>
      <c r="C868">
        <v>144</v>
      </c>
      <c r="D868">
        <v>13</v>
      </c>
      <c r="E868">
        <v>34652</v>
      </c>
      <c r="F868">
        <v>6037</v>
      </c>
      <c r="G868" s="1">
        <f t="shared" si="52"/>
        <v>0.1742179383585363</v>
      </c>
      <c r="H868" s="1">
        <f t="shared" si="53"/>
        <v>4.7622556851130175E-3</v>
      </c>
      <c r="I868" s="1">
        <f t="shared" si="54"/>
        <v>0.16945568267342329</v>
      </c>
      <c r="J868" s="1">
        <f t="shared" si="55"/>
        <v>0.17898019404364932</v>
      </c>
    </row>
    <row r="869" spans="1:10" x14ac:dyDescent="0.25">
      <c r="A869">
        <v>202245</v>
      </c>
      <c r="B869" t="s">
        <v>20</v>
      </c>
      <c r="C869">
        <v>94</v>
      </c>
      <c r="D869">
        <v>20</v>
      </c>
      <c r="E869">
        <v>34746</v>
      </c>
      <c r="F869">
        <v>6057</v>
      </c>
      <c r="G869" s="1">
        <f t="shared" si="52"/>
        <v>0.17432222414090831</v>
      </c>
      <c r="H869" s="1">
        <f t="shared" si="53"/>
        <v>4.7574439778963551E-3</v>
      </c>
      <c r="I869" s="1">
        <f t="shared" si="54"/>
        <v>0.16956478016301196</v>
      </c>
      <c r="J869" s="1">
        <f t="shared" si="55"/>
        <v>0.17907966811880466</v>
      </c>
    </row>
    <row r="870" spans="1:10" x14ac:dyDescent="0.25">
      <c r="A870">
        <v>202246</v>
      </c>
      <c r="B870" t="s">
        <v>20</v>
      </c>
      <c r="C870">
        <v>81</v>
      </c>
      <c r="D870">
        <v>3</v>
      </c>
      <c r="E870">
        <v>34827</v>
      </c>
      <c r="F870">
        <v>6060</v>
      </c>
      <c r="G870" s="1">
        <f t="shared" si="52"/>
        <v>0.17400292876216727</v>
      </c>
      <c r="H870" s="1">
        <f t="shared" si="53"/>
        <v>4.7469090161941204E-3</v>
      </c>
      <c r="I870" s="1">
        <f t="shared" si="54"/>
        <v>0.16925601974597315</v>
      </c>
      <c r="J870" s="1">
        <f t="shared" si="55"/>
        <v>0.1787498377783614</v>
      </c>
    </row>
    <row r="871" spans="1:10" x14ac:dyDescent="0.25">
      <c r="A871">
        <v>202247</v>
      </c>
      <c r="B871" t="s">
        <v>20</v>
      </c>
      <c r="C871">
        <v>103</v>
      </c>
      <c r="D871">
        <v>8</v>
      </c>
      <c r="E871">
        <v>34930</v>
      </c>
      <c r="F871">
        <v>6068</v>
      </c>
      <c r="G871" s="1">
        <f t="shared" si="52"/>
        <v>0.17371886630403666</v>
      </c>
      <c r="H871" s="1">
        <f t="shared" si="53"/>
        <v>4.735461548264798E-3</v>
      </c>
      <c r="I871" s="1">
        <f t="shared" si="54"/>
        <v>0.16898340475577187</v>
      </c>
      <c r="J871" s="1">
        <f t="shared" si="55"/>
        <v>0.17845432785230145</v>
      </c>
    </row>
    <row r="872" spans="1:10" x14ac:dyDescent="0.25">
      <c r="A872">
        <v>202248</v>
      </c>
      <c r="B872" t="s">
        <v>20</v>
      </c>
      <c r="C872">
        <v>113</v>
      </c>
      <c r="D872">
        <v>6</v>
      </c>
      <c r="E872">
        <v>35043</v>
      </c>
      <c r="F872">
        <v>6074</v>
      </c>
      <c r="G872" s="1">
        <f t="shared" si="52"/>
        <v>0.17332990896898096</v>
      </c>
      <c r="H872" s="1">
        <f t="shared" si="53"/>
        <v>4.7217420430667369E-3</v>
      </c>
      <c r="I872" s="1">
        <f t="shared" si="54"/>
        <v>0.16860816692591421</v>
      </c>
      <c r="J872" s="1">
        <f t="shared" si="55"/>
        <v>0.1780516510120477</v>
      </c>
    </row>
    <row r="873" spans="1:10" x14ac:dyDescent="0.25">
      <c r="A873">
        <v>202249</v>
      </c>
      <c r="B873" t="s">
        <v>20</v>
      </c>
      <c r="C873">
        <v>148</v>
      </c>
      <c r="D873">
        <v>12</v>
      </c>
      <c r="E873">
        <v>35191</v>
      </c>
      <c r="F873">
        <v>6086</v>
      </c>
      <c r="G873" s="1">
        <f t="shared" si="52"/>
        <v>0.1729419453837629</v>
      </c>
      <c r="H873" s="1">
        <f t="shared" si="53"/>
        <v>4.7057483208243611E-3</v>
      </c>
      <c r="I873" s="1">
        <f t="shared" si="54"/>
        <v>0.16823619706293855</v>
      </c>
      <c r="J873" s="1">
        <f t="shared" si="55"/>
        <v>0.17764769370458725</v>
      </c>
    </row>
    <row r="874" spans="1:10" x14ac:dyDescent="0.25">
      <c r="A874">
        <v>202250</v>
      </c>
      <c r="B874" t="s">
        <v>20</v>
      </c>
      <c r="C874">
        <v>148</v>
      </c>
      <c r="D874">
        <v>10</v>
      </c>
      <c r="E874">
        <v>35339</v>
      </c>
      <c r="F874">
        <v>6096</v>
      </c>
      <c r="G874" s="1">
        <f t="shared" si="52"/>
        <v>0.1725006366903421</v>
      </c>
      <c r="H874" s="1">
        <f t="shared" si="53"/>
        <v>4.689006536722164E-3</v>
      </c>
      <c r="I874" s="1">
        <f t="shared" si="54"/>
        <v>0.16781163015361994</v>
      </c>
      <c r="J874" s="1">
        <f t="shared" si="55"/>
        <v>0.17718964322706426</v>
      </c>
    </row>
    <row r="875" spans="1:10" x14ac:dyDescent="0.25">
      <c r="A875">
        <v>202251</v>
      </c>
      <c r="B875" t="s">
        <v>20</v>
      </c>
      <c r="C875">
        <v>126</v>
      </c>
      <c r="D875">
        <v>15</v>
      </c>
      <c r="E875">
        <v>35465</v>
      </c>
      <c r="F875">
        <v>6111</v>
      </c>
      <c r="G875" s="1">
        <f t="shared" si="52"/>
        <v>0.17231072888763568</v>
      </c>
      <c r="H875" s="1">
        <f t="shared" si="53"/>
        <v>4.6777135018561573E-3</v>
      </c>
      <c r="I875" s="1">
        <f t="shared" si="54"/>
        <v>0.16763301538577952</v>
      </c>
      <c r="J875" s="1">
        <f t="shared" si="55"/>
        <v>0.17698844238949185</v>
      </c>
    </row>
    <row r="876" spans="1:10" x14ac:dyDescent="0.25">
      <c r="A876">
        <v>202252</v>
      </c>
      <c r="B876" t="s">
        <v>20</v>
      </c>
      <c r="C876">
        <v>125</v>
      </c>
      <c r="D876">
        <v>12</v>
      </c>
      <c r="E876">
        <v>35590</v>
      </c>
      <c r="F876">
        <v>6123</v>
      </c>
      <c r="G876" s="1">
        <f t="shared" si="52"/>
        <v>0.17204270862601853</v>
      </c>
      <c r="H876" s="1">
        <f t="shared" si="53"/>
        <v>4.665325305565864E-3</v>
      </c>
      <c r="I876" s="1">
        <f t="shared" si="54"/>
        <v>0.16737738332045266</v>
      </c>
      <c r="J876" s="1">
        <f t="shared" si="55"/>
        <v>0.17670803393158441</v>
      </c>
    </row>
    <row r="877" spans="1:10" x14ac:dyDescent="0.25">
      <c r="A877">
        <v>202301</v>
      </c>
      <c r="B877" t="s">
        <v>20</v>
      </c>
      <c r="C877">
        <v>83</v>
      </c>
      <c r="D877">
        <v>9</v>
      </c>
      <c r="E877">
        <v>35673</v>
      </c>
      <c r="F877">
        <v>6132</v>
      </c>
      <c r="G877" s="1">
        <f t="shared" si="52"/>
        <v>0.17189471028508957</v>
      </c>
      <c r="H877" s="1">
        <f t="shared" si="53"/>
        <v>4.6575959192210479E-3</v>
      </c>
      <c r="I877" s="1">
        <f t="shared" si="54"/>
        <v>0.16723711436586852</v>
      </c>
      <c r="J877" s="1">
        <f t="shared" si="55"/>
        <v>0.17655230620431062</v>
      </c>
    </row>
    <row r="878" spans="1:10" x14ac:dyDescent="0.25">
      <c r="A878">
        <v>202302</v>
      </c>
      <c r="B878" t="s">
        <v>20</v>
      </c>
      <c r="C878">
        <v>56</v>
      </c>
      <c r="D878">
        <v>6</v>
      </c>
      <c r="E878">
        <v>35729</v>
      </c>
      <c r="F878">
        <v>6138</v>
      </c>
      <c r="G878" s="1">
        <f t="shared" si="52"/>
        <v>0.17179322119286855</v>
      </c>
      <c r="H878" s="1">
        <f t="shared" si="53"/>
        <v>4.6523688893704415E-3</v>
      </c>
      <c r="I878" s="1">
        <f t="shared" si="54"/>
        <v>0.16714085230349812</v>
      </c>
      <c r="J878" s="1">
        <f t="shared" si="55"/>
        <v>0.17644559008223898</v>
      </c>
    </row>
    <row r="879" spans="1:10" x14ac:dyDescent="0.25">
      <c r="A879">
        <v>202303</v>
      </c>
      <c r="B879" t="s">
        <v>20</v>
      </c>
      <c r="C879">
        <v>34</v>
      </c>
      <c r="D879">
        <v>6</v>
      </c>
      <c r="E879">
        <v>35763</v>
      </c>
      <c r="F879">
        <v>6144</v>
      </c>
      <c r="G879" s="1">
        <f t="shared" si="52"/>
        <v>0.17179766798087409</v>
      </c>
      <c r="H879" s="1">
        <f t="shared" si="53"/>
        <v>4.6502258590433929E-3</v>
      </c>
      <c r="I879" s="1">
        <f t="shared" si="54"/>
        <v>0.16714744212183069</v>
      </c>
      <c r="J879" s="1">
        <f t="shared" si="55"/>
        <v>0.17644789383991749</v>
      </c>
    </row>
    <row r="880" spans="1:10" x14ac:dyDescent="0.25">
      <c r="A880">
        <v>202304</v>
      </c>
      <c r="B880" t="s">
        <v>20</v>
      </c>
      <c r="C880">
        <v>56</v>
      </c>
      <c r="D880">
        <v>3</v>
      </c>
      <c r="E880">
        <v>35819</v>
      </c>
      <c r="F880">
        <v>6147</v>
      </c>
      <c r="G880" s="1">
        <f t="shared" si="52"/>
        <v>0.17161283117898321</v>
      </c>
      <c r="H880" s="1">
        <f t="shared" si="53"/>
        <v>4.6437227283154551E-3</v>
      </c>
      <c r="I880" s="1">
        <f t="shared" si="54"/>
        <v>0.16696910845066776</v>
      </c>
      <c r="J880" s="1">
        <f t="shared" si="55"/>
        <v>0.17625655390729866</v>
      </c>
    </row>
    <row r="881" spans="1:10" x14ac:dyDescent="0.25">
      <c r="A881">
        <v>202305</v>
      </c>
      <c r="B881" t="s">
        <v>20</v>
      </c>
      <c r="C881">
        <v>34</v>
      </c>
      <c r="D881">
        <v>3</v>
      </c>
      <c r="E881">
        <v>35853</v>
      </c>
      <c r="F881">
        <v>6150</v>
      </c>
      <c r="G881" s="1">
        <f t="shared" si="52"/>
        <v>0.17153376286503222</v>
      </c>
      <c r="H881" s="1">
        <f t="shared" si="53"/>
        <v>4.6402943766319744E-3</v>
      </c>
      <c r="I881" s="1">
        <f t="shared" si="54"/>
        <v>0.16689346848840025</v>
      </c>
      <c r="J881" s="1">
        <f t="shared" si="55"/>
        <v>0.17617405724166418</v>
      </c>
    </row>
    <row r="882" spans="1:10" x14ac:dyDescent="0.25">
      <c r="A882">
        <v>202306</v>
      </c>
      <c r="B882" t="s">
        <v>20</v>
      </c>
      <c r="C882">
        <v>81</v>
      </c>
      <c r="D882">
        <v>5</v>
      </c>
      <c r="E882">
        <v>35934</v>
      </c>
      <c r="F882">
        <v>6155</v>
      </c>
      <c r="G882" s="1">
        <f t="shared" si="52"/>
        <v>0.17128624700840431</v>
      </c>
      <c r="H882" s="1">
        <f t="shared" si="53"/>
        <v>4.6312268932126293E-3</v>
      </c>
      <c r="I882" s="1">
        <f t="shared" si="54"/>
        <v>0.16665502011519168</v>
      </c>
      <c r="J882" s="1">
        <f t="shared" si="55"/>
        <v>0.17591747390161694</v>
      </c>
    </row>
    <row r="883" spans="1:10" x14ac:dyDescent="0.25">
      <c r="A883">
        <v>202307</v>
      </c>
      <c r="B883" t="s">
        <v>20</v>
      </c>
      <c r="C883">
        <v>112</v>
      </c>
      <c r="D883">
        <v>6</v>
      </c>
      <c r="E883">
        <v>36046</v>
      </c>
      <c r="F883">
        <v>6161</v>
      </c>
      <c r="G883" s="1">
        <f t="shared" si="52"/>
        <v>0.17092049048438107</v>
      </c>
      <c r="H883" s="1">
        <f t="shared" si="53"/>
        <v>4.6183655014234758E-3</v>
      </c>
      <c r="I883" s="1">
        <f t="shared" si="54"/>
        <v>0.1663021249829576</v>
      </c>
      <c r="J883" s="1">
        <f t="shared" si="55"/>
        <v>0.17553885598580454</v>
      </c>
    </row>
    <row r="884" spans="1:10" x14ac:dyDescent="0.25">
      <c r="A884">
        <v>202308</v>
      </c>
      <c r="B884" t="s">
        <v>20</v>
      </c>
      <c r="C884">
        <v>157</v>
      </c>
      <c r="D884">
        <v>6</v>
      </c>
      <c r="E884">
        <v>36203</v>
      </c>
      <c r="F884">
        <v>6167</v>
      </c>
      <c r="G884" s="1">
        <f t="shared" si="52"/>
        <v>0.17034499903322928</v>
      </c>
      <c r="H884" s="1">
        <f t="shared" si="53"/>
        <v>4.5994450760110392E-3</v>
      </c>
      <c r="I884" s="1">
        <f t="shared" si="54"/>
        <v>0.16574555395721824</v>
      </c>
      <c r="J884" s="1">
        <f t="shared" si="55"/>
        <v>0.17494444410924032</v>
      </c>
    </row>
    <row r="885" spans="1:10" x14ac:dyDescent="0.25">
      <c r="A885">
        <v>202309</v>
      </c>
      <c r="B885" t="s">
        <v>20</v>
      </c>
      <c r="C885">
        <v>121</v>
      </c>
      <c r="D885">
        <v>8</v>
      </c>
      <c r="E885">
        <v>36324</v>
      </c>
      <c r="F885">
        <v>6175</v>
      </c>
      <c r="G885" s="1">
        <f t="shared" si="52"/>
        <v>0.16999779759938333</v>
      </c>
      <c r="H885" s="1">
        <f t="shared" si="53"/>
        <v>4.586415615608669E-3</v>
      </c>
      <c r="I885" s="1">
        <f t="shared" si="54"/>
        <v>0.16541138198377467</v>
      </c>
      <c r="J885" s="1">
        <f t="shared" si="55"/>
        <v>0.17458421321499198</v>
      </c>
    </row>
    <row r="886" spans="1:10" x14ac:dyDescent="0.25">
      <c r="A886">
        <v>202310</v>
      </c>
      <c r="B886" t="s">
        <v>20</v>
      </c>
      <c r="C886">
        <v>120</v>
      </c>
      <c r="D886">
        <v>6</v>
      </c>
      <c r="E886">
        <v>36444</v>
      </c>
      <c r="F886">
        <v>6181</v>
      </c>
      <c r="G886" s="1">
        <f t="shared" si="52"/>
        <v>0.16960267808144003</v>
      </c>
      <c r="H886" s="1">
        <f t="shared" si="53"/>
        <v>4.572761832566493E-3</v>
      </c>
      <c r="I886" s="1">
        <f t="shared" si="54"/>
        <v>0.16502991624887353</v>
      </c>
      <c r="J886" s="1">
        <f t="shared" si="55"/>
        <v>0.17417543991400652</v>
      </c>
    </row>
    <row r="887" spans="1:10" x14ac:dyDescent="0.25">
      <c r="A887">
        <v>202311</v>
      </c>
      <c r="B887" t="s">
        <v>20</v>
      </c>
      <c r="C887">
        <v>152</v>
      </c>
      <c r="D887">
        <v>11</v>
      </c>
      <c r="E887">
        <v>36596</v>
      </c>
      <c r="F887">
        <v>6192</v>
      </c>
      <c r="G887" s="1">
        <f t="shared" si="52"/>
        <v>0.16919881954311947</v>
      </c>
      <c r="H887" s="1">
        <f t="shared" si="53"/>
        <v>4.5570323370035647E-3</v>
      </c>
      <c r="I887" s="1">
        <f t="shared" si="54"/>
        <v>0.16464178720611591</v>
      </c>
      <c r="J887" s="1">
        <f t="shared" si="55"/>
        <v>0.17375585188012302</v>
      </c>
    </row>
    <row r="888" spans="1:10" x14ac:dyDescent="0.25">
      <c r="A888">
        <v>202312</v>
      </c>
      <c r="B888" t="s">
        <v>20</v>
      </c>
      <c r="C888">
        <v>99</v>
      </c>
      <c r="D888">
        <v>8</v>
      </c>
      <c r="E888">
        <v>36695</v>
      </c>
      <c r="F888">
        <v>6200</v>
      </c>
      <c r="G888" s="1">
        <f t="shared" si="52"/>
        <v>0.16896034882136532</v>
      </c>
      <c r="H888" s="1">
        <f t="shared" si="53"/>
        <v>4.5472089823444832E-3</v>
      </c>
      <c r="I888" s="1">
        <f t="shared" si="54"/>
        <v>0.16441313983902084</v>
      </c>
      <c r="J888" s="1">
        <f t="shared" si="55"/>
        <v>0.1735075578037098</v>
      </c>
    </row>
    <row r="889" spans="1:10" x14ac:dyDescent="0.25">
      <c r="A889">
        <v>202313</v>
      </c>
      <c r="B889" t="s">
        <v>20</v>
      </c>
      <c r="C889">
        <v>86</v>
      </c>
      <c r="D889">
        <v>7</v>
      </c>
      <c r="E889">
        <v>36781</v>
      </c>
      <c r="F889">
        <v>6207</v>
      </c>
      <c r="G889" s="1">
        <f t="shared" si="52"/>
        <v>0.16875560751474947</v>
      </c>
      <c r="H889" s="1">
        <f t="shared" si="53"/>
        <v>4.5387395833455307E-3</v>
      </c>
      <c r="I889" s="1">
        <f t="shared" si="54"/>
        <v>0.16421686793140394</v>
      </c>
      <c r="J889" s="1">
        <f t="shared" si="55"/>
        <v>0.17329434709809499</v>
      </c>
    </row>
    <row r="890" spans="1:10" x14ac:dyDescent="0.25">
      <c r="A890">
        <v>202314</v>
      </c>
      <c r="B890" t="s">
        <v>20</v>
      </c>
      <c r="C890">
        <v>69</v>
      </c>
      <c r="D890">
        <v>10</v>
      </c>
      <c r="E890">
        <v>36850</v>
      </c>
      <c r="F890">
        <v>6217</v>
      </c>
      <c r="G890" s="1">
        <f t="shared" si="52"/>
        <v>0.16871099050203528</v>
      </c>
      <c r="H890" s="1">
        <f t="shared" si="53"/>
        <v>4.533802283975083E-3</v>
      </c>
      <c r="I890" s="1">
        <f t="shared" si="54"/>
        <v>0.16417718821806021</v>
      </c>
      <c r="J890" s="1">
        <f t="shared" si="55"/>
        <v>0.17324479278601035</v>
      </c>
    </row>
    <row r="891" spans="1:10" x14ac:dyDescent="0.25">
      <c r="A891">
        <v>202315</v>
      </c>
      <c r="B891" t="s">
        <v>20</v>
      </c>
      <c r="C891">
        <v>59</v>
      </c>
      <c r="D891">
        <v>5</v>
      </c>
      <c r="E891">
        <v>36909</v>
      </c>
      <c r="F891">
        <v>6222</v>
      </c>
      <c r="G891" s="1">
        <f t="shared" si="52"/>
        <v>0.16857676989352191</v>
      </c>
      <c r="H891" s="1">
        <f t="shared" si="53"/>
        <v>4.5281147115654929E-3</v>
      </c>
      <c r="I891" s="1">
        <f t="shared" si="54"/>
        <v>0.16404865518195641</v>
      </c>
      <c r="J891" s="1">
        <f t="shared" si="55"/>
        <v>0.17310488460508741</v>
      </c>
    </row>
    <row r="892" spans="1:10" x14ac:dyDescent="0.25">
      <c r="A892">
        <v>202316</v>
      </c>
      <c r="B892" t="s">
        <v>20</v>
      </c>
      <c r="C892">
        <v>34</v>
      </c>
      <c r="D892">
        <v>3</v>
      </c>
      <c r="E892">
        <v>36943</v>
      </c>
      <c r="F892">
        <v>6225</v>
      </c>
      <c r="G892" s="1">
        <f t="shared" si="52"/>
        <v>0.16850282868202365</v>
      </c>
      <c r="H892" s="1">
        <f t="shared" si="53"/>
        <v>4.5248946610052495E-3</v>
      </c>
      <c r="I892" s="1">
        <f t="shared" si="54"/>
        <v>0.1639779340210184</v>
      </c>
      <c r="J892" s="1">
        <f t="shared" si="55"/>
        <v>0.17302772334302891</v>
      </c>
    </row>
    <row r="893" spans="1:10" x14ac:dyDescent="0.25">
      <c r="A893">
        <v>202317</v>
      </c>
      <c r="B893" t="s">
        <v>20</v>
      </c>
      <c r="C893">
        <v>30</v>
      </c>
      <c r="D893">
        <v>4</v>
      </c>
      <c r="E893">
        <v>36973</v>
      </c>
      <c r="F893">
        <v>6229</v>
      </c>
      <c r="G893" s="1">
        <f t="shared" si="52"/>
        <v>0.1684742920509561</v>
      </c>
      <c r="H893" s="1">
        <f t="shared" si="53"/>
        <v>4.5226202911511264E-3</v>
      </c>
      <c r="I893" s="1">
        <f t="shared" si="54"/>
        <v>0.16395167175980496</v>
      </c>
      <c r="J893" s="1">
        <f t="shared" si="55"/>
        <v>0.17299691234210723</v>
      </c>
    </row>
    <row r="894" spans="1:10" x14ac:dyDescent="0.25">
      <c r="A894">
        <v>202318</v>
      </c>
      <c r="B894" t="s">
        <v>20</v>
      </c>
      <c r="C894">
        <v>11</v>
      </c>
      <c r="D894">
        <v>3</v>
      </c>
      <c r="E894">
        <v>36984</v>
      </c>
      <c r="F894">
        <v>6232</v>
      </c>
      <c r="G894" s="1">
        <f t="shared" si="52"/>
        <v>0.16850529958901148</v>
      </c>
      <c r="H894" s="1">
        <f t="shared" si="53"/>
        <v>4.5224237839747447E-3</v>
      </c>
      <c r="I894" s="1">
        <f t="shared" si="54"/>
        <v>0.16398287580503673</v>
      </c>
      <c r="J894" s="1">
        <f t="shared" si="55"/>
        <v>0.17302772337298622</v>
      </c>
    </row>
    <row r="895" spans="1:10" x14ac:dyDescent="0.25">
      <c r="A895">
        <v>202319</v>
      </c>
      <c r="B895" t="s">
        <v>20</v>
      </c>
      <c r="C895">
        <v>14</v>
      </c>
      <c r="D895">
        <v>1</v>
      </c>
      <c r="E895">
        <v>36998</v>
      </c>
      <c r="F895">
        <v>6233</v>
      </c>
      <c r="G895" s="1">
        <f t="shared" si="52"/>
        <v>0.16846856586842532</v>
      </c>
      <c r="H895" s="1">
        <f t="shared" si="53"/>
        <v>4.5210041271716355E-3</v>
      </c>
      <c r="I895" s="1">
        <f t="shared" si="54"/>
        <v>0.16394756174125369</v>
      </c>
      <c r="J895" s="1">
        <f t="shared" si="55"/>
        <v>0.17298956999559695</v>
      </c>
    </row>
    <row r="896" spans="1:10" x14ac:dyDescent="0.25">
      <c r="A896">
        <v>202320</v>
      </c>
      <c r="B896" t="s">
        <v>20</v>
      </c>
      <c r="C896">
        <v>11</v>
      </c>
      <c r="D896">
        <v>1</v>
      </c>
      <c r="E896">
        <v>37009</v>
      </c>
      <c r="F896">
        <v>6234</v>
      </c>
      <c r="G896" s="1">
        <f t="shared" si="52"/>
        <v>0.16844551325353294</v>
      </c>
      <c r="H896" s="1">
        <f t="shared" si="53"/>
        <v>4.5199783283826683E-3</v>
      </c>
      <c r="I896" s="1">
        <f t="shared" si="54"/>
        <v>0.16392553492515027</v>
      </c>
      <c r="J896" s="1">
        <f t="shared" si="55"/>
        <v>0.1729654915819156</v>
      </c>
    </row>
    <row r="897" spans="1:10" x14ac:dyDescent="0.25">
      <c r="A897">
        <v>202321</v>
      </c>
      <c r="B897" t="s">
        <v>20</v>
      </c>
      <c r="C897">
        <v>6</v>
      </c>
      <c r="D897">
        <v>1</v>
      </c>
      <c r="E897">
        <v>37015</v>
      </c>
      <c r="F897">
        <v>6235</v>
      </c>
      <c r="G897" s="1">
        <f t="shared" si="52"/>
        <v>0.16844522490882075</v>
      </c>
      <c r="H897" s="1">
        <f t="shared" si="53"/>
        <v>4.5196075513218616E-3</v>
      </c>
      <c r="I897" s="1">
        <f t="shared" si="54"/>
        <v>0.16392561735749889</v>
      </c>
      <c r="J897" s="1">
        <f t="shared" si="55"/>
        <v>0.1729648324601426</v>
      </c>
    </row>
    <row r="898" spans="1:10" x14ac:dyDescent="0.25">
      <c r="A898">
        <v>202322</v>
      </c>
      <c r="B898" t="s">
        <v>20</v>
      </c>
      <c r="C898">
        <v>8</v>
      </c>
      <c r="D898">
        <v>0</v>
      </c>
      <c r="E898">
        <v>37023</v>
      </c>
      <c r="F898">
        <v>6235</v>
      </c>
      <c r="G898" s="1">
        <f t="shared" si="52"/>
        <v>0.16840882694541232</v>
      </c>
      <c r="H898" s="1">
        <f t="shared" si="53"/>
        <v>4.5185605660023505E-3</v>
      </c>
      <c r="I898" s="1">
        <f t="shared" si="54"/>
        <v>0.16389026637940995</v>
      </c>
      <c r="J898" s="1">
        <f t="shared" si="55"/>
        <v>0.17292738751141468</v>
      </c>
    </row>
    <row r="899" spans="1:10" x14ac:dyDescent="0.25">
      <c r="A899">
        <v>202323</v>
      </c>
      <c r="B899" t="s">
        <v>20</v>
      </c>
      <c r="C899">
        <v>2</v>
      </c>
      <c r="D899">
        <v>1</v>
      </c>
      <c r="E899">
        <v>37025</v>
      </c>
      <c r="F899">
        <v>6236</v>
      </c>
      <c r="G899" s="1">
        <f t="shared" ref="G899:G962" si="56">F899/E899</f>
        <v>0.16842673869007427</v>
      </c>
      <c r="H899" s="1">
        <f t="shared" ref="H899:H962" si="57">IFERROR((F899/E899)*SQRT((SQRT(F899)/F899)^2+(SQRT(E899)/E899)^2)*1.96,"")</f>
        <v>4.5187134404132464E-3</v>
      </c>
      <c r="I899" s="1">
        <f t="shared" ref="I899:I962" si="58">IFERROR(G899-H899,"")</f>
        <v>0.16390802524966103</v>
      </c>
      <c r="J899" s="1">
        <f t="shared" ref="J899:J962" si="59">IFERROR(G899+H899,"")</f>
        <v>0.17294545213048751</v>
      </c>
    </row>
    <row r="900" spans="1:10" x14ac:dyDescent="0.25">
      <c r="A900">
        <v>202324</v>
      </c>
      <c r="B900" t="s">
        <v>20</v>
      </c>
      <c r="C900">
        <v>3</v>
      </c>
      <c r="D900">
        <v>0</v>
      </c>
      <c r="E900">
        <v>37028</v>
      </c>
      <c r="F900">
        <v>6236</v>
      </c>
      <c r="G900" s="1">
        <f t="shared" si="56"/>
        <v>0.16841309279464189</v>
      </c>
      <c r="H900" s="1">
        <f t="shared" si="57"/>
        <v>4.5183209506388534E-3</v>
      </c>
      <c r="I900" s="1">
        <f t="shared" si="58"/>
        <v>0.16389477184400303</v>
      </c>
      <c r="J900" s="1">
        <f t="shared" si="59"/>
        <v>0.17293141374528076</v>
      </c>
    </row>
    <row r="901" spans="1:10" x14ac:dyDescent="0.25">
      <c r="A901">
        <v>202325</v>
      </c>
      <c r="B901" t="s">
        <v>20</v>
      </c>
      <c r="C901">
        <v>4</v>
      </c>
      <c r="D901">
        <v>0</v>
      </c>
      <c r="E901">
        <v>37032</v>
      </c>
      <c r="F901">
        <v>6236</v>
      </c>
      <c r="G901" s="1">
        <f t="shared" si="56"/>
        <v>0.1683949017066321</v>
      </c>
      <c r="H901" s="1">
        <f t="shared" si="57"/>
        <v>4.517797736270087E-3</v>
      </c>
      <c r="I901" s="1">
        <f t="shared" si="58"/>
        <v>0.16387710397036201</v>
      </c>
      <c r="J901" s="1">
        <f t="shared" si="59"/>
        <v>0.17291269944290219</v>
      </c>
    </row>
    <row r="902" spans="1:10" x14ac:dyDescent="0.25">
      <c r="A902">
        <v>202326</v>
      </c>
      <c r="B902" t="s">
        <v>20</v>
      </c>
      <c r="C902">
        <v>1</v>
      </c>
      <c r="D902">
        <v>0</v>
      </c>
      <c r="E902">
        <v>37033</v>
      </c>
      <c r="F902">
        <v>6236</v>
      </c>
      <c r="G902" s="1">
        <f t="shared" si="56"/>
        <v>0.16839035454864582</v>
      </c>
      <c r="H902" s="1">
        <f t="shared" si="57"/>
        <v>4.5176669514825976E-3</v>
      </c>
      <c r="I902" s="1">
        <f t="shared" si="58"/>
        <v>0.16387268759716322</v>
      </c>
      <c r="J902" s="1">
        <f t="shared" si="59"/>
        <v>0.17290802150012841</v>
      </c>
    </row>
    <row r="903" spans="1:10" x14ac:dyDescent="0.25">
      <c r="A903">
        <v>202327</v>
      </c>
      <c r="B903" t="s">
        <v>20</v>
      </c>
      <c r="C903">
        <v>1</v>
      </c>
      <c r="D903">
        <v>0</v>
      </c>
      <c r="E903">
        <v>37034</v>
      </c>
      <c r="F903">
        <v>6236</v>
      </c>
      <c r="G903" s="1">
        <f t="shared" si="56"/>
        <v>0.16838580763622618</v>
      </c>
      <c r="H903" s="1">
        <f t="shared" si="57"/>
        <v>4.5175361742156974E-3</v>
      </c>
      <c r="I903" s="1">
        <f t="shared" si="58"/>
        <v>0.1638682714620105</v>
      </c>
      <c r="J903" s="1">
        <f t="shared" si="59"/>
        <v>0.17290334381044187</v>
      </c>
    </row>
    <row r="904" spans="1:10" x14ac:dyDescent="0.25">
      <c r="A904">
        <v>202328</v>
      </c>
      <c r="B904" t="s">
        <v>20</v>
      </c>
      <c r="C904">
        <v>1</v>
      </c>
      <c r="D904">
        <v>0</v>
      </c>
      <c r="E904">
        <v>37035</v>
      </c>
      <c r="F904">
        <v>6236</v>
      </c>
      <c r="G904" s="1">
        <f t="shared" si="56"/>
        <v>0.16838126096935332</v>
      </c>
      <c r="H904" s="1">
        <f t="shared" si="57"/>
        <v>4.5174054044687445E-3</v>
      </c>
      <c r="I904" s="1">
        <f t="shared" si="58"/>
        <v>0.16386385556488459</v>
      </c>
      <c r="J904" s="1">
        <f t="shared" si="59"/>
        <v>0.17289866637382206</v>
      </c>
    </row>
    <row r="905" spans="1:10" x14ac:dyDescent="0.25">
      <c r="A905">
        <v>202330</v>
      </c>
      <c r="B905" t="s">
        <v>20</v>
      </c>
      <c r="C905">
        <v>2</v>
      </c>
      <c r="D905">
        <v>0</v>
      </c>
      <c r="E905">
        <v>37037</v>
      </c>
      <c r="F905">
        <v>6236</v>
      </c>
      <c r="G905" s="1">
        <f t="shared" si="56"/>
        <v>0.16837216837216837</v>
      </c>
      <c r="H905" s="1">
        <f t="shared" si="57"/>
        <v>4.5171438875320951E-3</v>
      </c>
      <c r="I905" s="1">
        <f t="shared" si="58"/>
        <v>0.16385502448463626</v>
      </c>
      <c r="J905" s="1">
        <f t="shared" si="59"/>
        <v>0.17288931225970047</v>
      </c>
    </row>
    <row r="906" spans="1:10" x14ac:dyDescent="0.25">
      <c r="A906">
        <v>202331</v>
      </c>
      <c r="B906" t="s">
        <v>20</v>
      </c>
      <c r="C906">
        <v>3</v>
      </c>
      <c r="D906">
        <v>0</v>
      </c>
      <c r="E906">
        <v>37040</v>
      </c>
      <c r="F906">
        <v>6236</v>
      </c>
      <c r="G906" s="1">
        <f t="shared" si="56"/>
        <v>0.16835853131749459</v>
      </c>
      <c r="H906" s="1">
        <f t="shared" si="57"/>
        <v>4.5167516685105926E-3</v>
      </c>
      <c r="I906" s="1">
        <f t="shared" si="58"/>
        <v>0.163841779648984</v>
      </c>
      <c r="J906" s="1">
        <f t="shared" si="59"/>
        <v>0.17287528298600519</v>
      </c>
    </row>
    <row r="907" spans="1:10" x14ac:dyDescent="0.25">
      <c r="A907">
        <v>202332</v>
      </c>
      <c r="B907" t="s">
        <v>20</v>
      </c>
      <c r="C907">
        <v>5</v>
      </c>
      <c r="D907">
        <v>0</v>
      </c>
      <c r="E907">
        <v>37045</v>
      </c>
      <c r="F907">
        <v>6236</v>
      </c>
      <c r="G907" s="1">
        <f t="shared" si="56"/>
        <v>0.16833580780132271</v>
      </c>
      <c r="H907" s="1">
        <f t="shared" si="57"/>
        <v>4.5160981204543761E-3</v>
      </c>
      <c r="I907" s="1">
        <f t="shared" si="58"/>
        <v>0.16381970968086834</v>
      </c>
      <c r="J907" s="1">
        <f t="shared" si="59"/>
        <v>0.17285190592177707</v>
      </c>
    </row>
    <row r="908" spans="1:10" x14ac:dyDescent="0.25">
      <c r="A908">
        <v>202333</v>
      </c>
      <c r="B908" t="s">
        <v>20</v>
      </c>
      <c r="C908">
        <v>5</v>
      </c>
      <c r="D908">
        <v>0</v>
      </c>
      <c r="E908">
        <v>37050</v>
      </c>
      <c r="F908">
        <v>6236</v>
      </c>
      <c r="G908" s="1">
        <f t="shared" si="56"/>
        <v>0.16831309041835357</v>
      </c>
      <c r="H908" s="1">
        <f t="shared" si="57"/>
        <v>4.5154447602195544E-3</v>
      </c>
      <c r="I908" s="1">
        <f t="shared" si="58"/>
        <v>0.16379764565813401</v>
      </c>
      <c r="J908" s="1">
        <f t="shared" si="59"/>
        <v>0.17282853517857313</v>
      </c>
    </row>
    <row r="909" spans="1:10" x14ac:dyDescent="0.25">
      <c r="A909">
        <v>202334</v>
      </c>
      <c r="B909" t="s">
        <v>20</v>
      </c>
      <c r="C909">
        <v>5</v>
      </c>
      <c r="D909">
        <v>0</v>
      </c>
      <c r="E909">
        <v>37055</v>
      </c>
      <c r="F909">
        <v>6236</v>
      </c>
      <c r="G909" s="1">
        <f t="shared" si="56"/>
        <v>0.16829037916610443</v>
      </c>
      <c r="H909" s="1">
        <f t="shared" si="57"/>
        <v>4.5147915877256318E-3</v>
      </c>
      <c r="I909" s="1">
        <f t="shared" si="58"/>
        <v>0.16377558757837879</v>
      </c>
      <c r="J909" s="1">
        <f t="shared" si="59"/>
        <v>0.17280517075383006</v>
      </c>
    </row>
    <row r="910" spans="1:10" x14ac:dyDescent="0.25">
      <c r="A910">
        <v>202335</v>
      </c>
      <c r="B910" t="s">
        <v>20</v>
      </c>
      <c r="C910">
        <v>11</v>
      </c>
      <c r="D910">
        <v>0</v>
      </c>
      <c r="E910">
        <v>37066</v>
      </c>
      <c r="F910">
        <v>6236</v>
      </c>
      <c r="G910" s="1">
        <f t="shared" si="56"/>
        <v>0.16824043597906438</v>
      </c>
      <c r="H910" s="1">
        <f t="shared" si="57"/>
        <v>4.5133552686905882E-3</v>
      </c>
      <c r="I910" s="1">
        <f t="shared" si="58"/>
        <v>0.16372708071037378</v>
      </c>
      <c r="J910" s="1">
        <f t="shared" si="59"/>
        <v>0.17275379124775497</v>
      </c>
    </row>
    <row r="911" spans="1:10" x14ac:dyDescent="0.25">
      <c r="A911">
        <v>202336</v>
      </c>
      <c r="B911" t="s">
        <v>20</v>
      </c>
      <c r="C911">
        <v>17</v>
      </c>
      <c r="D911">
        <v>1</v>
      </c>
      <c r="E911">
        <v>37083</v>
      </c>
      <c r="F911">
        <v>6237</v>
      </c>
      <c r="G911" s="1">
        <f t="shared" si="56"/>
        <v>0.16819027586764826</v>
      </c>
      <c r="H911" s="1">
        <f t="shared" si="57"/>
        <v>4.5115510468229821E-3</v>
      </c>
      <c r="I911" s="1">
        <f t="shared" si="58"/>
        <v>0.16367872482082527</v>
      </c>
      <c r="J911" s="1">
        <f t="shared" si="59"/>
        <v>0.17270182691447125</v>
      </c>
    </row>
    <row r="912" spans="1:10" x14ac:dyDescent="0.25">
      <c r="A912">
        <v>202337</v>
      </c>
      <c r="B912" t="s">
        <v>20</v>
      </c>
      <c r="C912">
        <v>32</v>
      </c>
      <c r="D912">
        <v>0</v>
      </c>
      <c r="E912">
        <v>37115</v>
      </c>
      <c r="F912">
        <v>6237</v>
      </c>
      <c r="G912" s="1">
        <f t="shared" si="56"/>
        <v>0.16804526471776909</v>
      </c>
      <c r="H912" s="1">
        <f t="shared" si="57"/>
        <v>4.5073814709311721E-3</v>
      </c>
      <c r="I912" s="1">
        <f t="shared" si="58"/>
        <v>0.16353788324683793</v>
      </c>
      <c r="J912" s="1">
        <f t="shared" si="59"/>
        <v>0.17255264618870025</v>
      </c>
    </row>
    <row r="913" spans="1:10" x14ac:dyDescent="0.25">
      <c r="A913">
        <v>202338</v>
      </c>
      <c r="B913" t="s">
        <v>20</v>
      </c>
      <c r="C913">
        <v>36</v>
      </c>
      <c r="D913">
        <v>2</v>
      </c>
      <c r="E913">
        <v>37151</v>
      </c>
      <c r="F913">
        <v>6239</v>
      </c>
      <c r="G913" s="1">
        <f t="shared" si="56"/>
        <v>0.16793626012758742</v>
      </c>
      <c r="H913" s="1">
        <f t="shared" si="57"/>
        <v>4.5035255074839424E-3</v>
      </c>
      <c r="I913" s="1">
        <f t="shared" si="58"/>
        <v>0.16343273462010346</v>
      </c>
      <c r="J913" s="1">
        <f t="shared" si="59"/>
        <v>0.17243978563507137</v>
      </c>
    </row>
    <row r="914" spans="1:10" x14ac:dyDescent="0.25">
      <c r="A914">
        <v>202339</v>
      </c>
      <c r="B914" t="s">
        <v>20</v>
      </c>
      <c r="C914">
        <v>37</v>
      </c>
      <c r="D914">
        <v>2</v>
      </c>
      <c r="E914">
        <v>37188</v>
      </c>
      <c r="F914">
        <v>6241</v>
      </c>
      <c r="G914" s="1">
        <f t="shared" si="56"/>
        <v>0.16782295364095945</v>
      </c>
      <c r="H914" s="1">
        <f t="shared" si="57"/>
        <v>4.4995475315688016E-3</v>
      </c>
      <c r="I914" s="1">
        <f t="shared" si="58"/>
        <v>0.16332340610939064</v>
      </c>
      <c r="J914" s="1">
        <f t="shared" si="59"/>
        <v>0.17232250117252826</v>
      </c>
    </row>
    <row r="915" spans="1:10" x14ac:dyDescent="0.25">
      <c r="A915">
        <v>202340</v>
      </c>
      <c r="B915" t="s">
        <v>20</v>
      </c>
      <c r="C915">
        <v>56</v>
      </c>
      <c r="D915">
        <v>2</v>
      </c>
      <c r="E915">
        <v>37244</v>
      </c>
      <c r="F915">
        <v>6243</v>
      </c>
      <c r="G915" s="1">
        <f t="shared" si="56"/>
        <v>0.16762431532595853</v>
      </c>
      <c r="H915" s="1">
        <f t="shared" si="57"/>
        <v>4.4931196729787381E-3</v>
      </c>
      <c r="I915" s="1">
        <f t="shared" si="58"/>
        <v>0.16313119565297979</v>
      </c>
      <c r="J915" s="1">
        <f t="shared" si="59"/>
        <v>0.17211743499893728</v>
      </c>
    </row>
    <row r="916" spans="1:10" x14ac:dyDescent="0.25">
      <c r="A916">
        <v>202341</v>
      </c>
      <c r="B916" t="s">
        <v>20</v>
      </c>
      <c r="C916">
        <v>72</v>
      </c>
      <c r="D916">
        <v>3</v>
      </c>
      <c r="E916">
        <v>37316</v>
      </c>
      <c r="F916">
        <v>6246</v>
      </c>
      <c r="G916" s="1">
        <f t="shared" si="56"/>
        <v>0.16738128416764927</v>
      </c>
      <c r="H916" s="1">
        <f t="shared" si="57"/>
        <v>4.4850608544698828E-3</v>
      </c>
      <c r="I916" s="1">
        <f t="shared" si="58"/>
        <v>0.16289622331317938</v>
      </c>
      <c r="J916" s="1">
        <f t="shared" si="59"/>
        <v>0.17186634502211917</v>
      </c>
    </row>
    <row r="917" spans="1:10" x14ac:dyDescent="0.25">
      <c r="A917">
        <v>202342</v>
      </c>
      <c r="B917" t="s">
        <v>20</v>
      </c>
      <c r="C917">
        <v>70</v>
      </c>
      <c r="D917">
        <v>4</v>
      </c>
      <c r="E917">
        <v>37386</v>
      </c>
      <c r="F917">
        <v>6250</v>
      </c>
      <c r="G917" s="1">
        <f t="shared" si="56"/>
        <v>0.16717487829668859</v>
      </c>
      <c r="H917" s="1">
        <f t="shared" si="57"/>
        <v>4.4777005263611867E-3</v>
      </c>
      <c r="I917" s="1">
        <f t="shared" si="58"/>
        <v>0.16269717777032741</v>
      </c>
      <c r="J917" s="1">
        <f t="shared" si="59"/>
        <v>0.17165257882304977</v>
      </c>
    </row>
    <row r="918" spans="1:10" x14ac:dyDescent="0.25">
      <c r="A918">
        <v>202343</v>
      </c>
      <c r="B918" t="s">
        <v>20</v>
      </c>
      <c r="C918">
        <v>90</v>
      </c>
      <c r="D918">
        <v>2</v>
      </c>
      <c r="E918">
        <v>37476</v>
      </c>
      <c r="F918">
        <v>6252</v>
      </c>
      <c r="G918" s="1">
        <f t="shared" si="56"/>
        <v>0.16682676913224465</v>
      </c>
      <c r="H918" s="1">
        <f t="shared" si="57"/>
        <v>4.4669955289934242E-3</v>
      </c>
      <c r="I918" s="1">
        <f t="shared" si="58"/>
        <v>0.16235977360325121</v>
      </c>
      <c r="J918" s="1">
        <f t="shared" si="59"/>
        <v>0.17129376466123808</v>
      </c>
    </row>
    <row r="919" spans="1:10" x14ac:dyDescent="0.25">
      <c r="A919">
        <v>202344</v>
      </c>
      <c r="B919" t="s">
        <v>20</v>
      </c>
      <c r="C919">
        <v>108</v>
      </c>
      <c r="D919">
        <v>6</v>
      </c>
      <c r="E919">
        <v>37584</v>
      </c>
      <c r="F919">
        <v>6258</v>
      </c>
      <c r="G919" s="1">
        <f t="shared" si="56"/>
        <v>0.16650702426564495</v>
      </c>
      <c r="H919" s="1">
        <f t="shared" si="57"/>
        <v>4.4556855149756368E-3</v>
      </c>
      <c r="I919" s="1">
        <f t="shared" si="58"/>
        <v>0.16205133875066932</v>
      </c>
      <c r="J919" s="1">
        <f t="shared" si="59"/>
        <v>0.17096270978062059</v>
      </c>
    </row>
    <row r="920" spans="1:10" x14ac:dyDescent="0.25">
      <c r="A920">
        <v>202345</v>
      </c>
      <c r="B920" t="s">
        <v>20</v>
      </c>
      <c r="C920">
        <v>117</v>
      </c>
      <c r="D920">
        <v>3</v>
      </c>
      <c r="E920">
        <v>37701</v>
      </c>
      <c r="F920">
        <v>6261</v>
      </c>
      <c r="G920" s="1">
        <f t="shared" si="56"/>
        <v>0.16606986552080846</v>
      </c>
      <c r="H920" s="1">
        <f t="shared" si="57"/>
        <v>4.4420898576564959E-3</v>
      </c>
      <c r="I920" s="1">
        <f t="shared" si="58"/>
        <v>0.16162777566315198</v>
      </c>
      <c r="J920" s="1">
        <f t="shared" si="59"/>
        <v>0.17051195537846495</v>
      </c>
    </row>
    <row r="921" spans="1:10" x14ac:dyDescent="0.25">
      <c r="A921">
        <v>202346</v>
      </c>
      <c r="B921" t="s">
        <v>20</v>
      </c>
      <c r="C921">
        <v>112</v>
      </c>
      <c r="D921">
        <v>4</v>
      </c>
      <c r="E921">
        <v>37813</v>
      </c>
      <c r="F921">
        <v>6265</v>
      </c>
      <c r="G921" s="1">
        <f t="shared" si="56"/>
        <v>0.16568375955359269</v>
      </c>
      <c r="H921" s="1">
        <f t="shared" si="57"/>
        <v>4.4296136343162417E-3</v>
      </c>
      <c r="I921" s="1">
        <f t="shared" si="58"/>
        <v>0.16125414591927645</v>
      </c>
      <c r="J921" s="1">
        <f t="shared" si="59"/>
        <v>0.17011337318790892</v>
      </c>
    </row>
    <row r="922" spans="1:10" x14ac:dyDescent="0.25">
      <c r="A922">
        <v>202347</v>
      </c>
      <c r="B922" t="s">
        <v>20</v>
      </c>
      <c r="C922">
        <v>162</v>
      </c>
      <c r="D922">
        <v>7</v>
      </c>
      <c r="E922">
        <v>37975</v>
      </c>
      <c r="F922">
        <v>6272</v>
      </c>
      <c r="G922" s="1">
        <f t="shared" si="56"/>
        <v>0.16516129032258065</v>
      </c>
      <c r="H922" s="1">
        <f t="shared" si="57"/>
        <v>4.4121913367773675E-3</v>
      </c>
      <c r="I922" s="1">
        <f t="shared" si="58"/>
        <v>0.16074909898580328</v>
      </c>
      <c r="J922" s="1">
        <f t="shared" si="59"/>
        <v>0.16957348165935801</v>
      </c>
    </row>
    <row r="923" spans="1:10" x14ac:dyDescent="0.25">
      <c r="A923">
        <v>202348</v>
      </c>
      <c r="B923" t="s">
        <v>20</v>
      </c>
      <c r="C923">
        <v>189</v>
      </c>
      <c r="D923">
        <v>7</v>
      </c>
      <c r="E923">
        <v>38164</v>
      </c>
      <c r="F923">
        <v>6279</v>
      </c>
      <c r="G923" s="1">
        <f t="shared" si="56"/>
        <v>0.16452677916360969</v>
      </c>
      <c r="H923" s="1">
        <f t="shared" si="57"/>
        <v>4.3915938241343893E-3</v>
      </c>
      <c r="I923" s="1">
        <f t="shared" si="58"/>
        <v>0.16013518533947529</v>
      </c>
      <c r="J923" s="1">
        <f t="shared" si="59"/>
        <v>0.16891837298774409</v>
      </c>
    </row>
    <row r="924" spans="1:10" x14ac:dyDescent="0.25">
      <c r="A924">
        <v>202349</v>
      </c>
      <c r="B924" t="s">
        <v>20</v>
      </c>
      <c r="C924">
        <v>234</v>
      </c>
      <c r="D924">
        <v>11</v>
      </c>
      <c r="E924">
        <v>38398</v>
      </c>
      <c r="F924">
        <v>6290</v>
      </c>
      <c r="G924" s="1">
        <f t="shared" si="56"/>
        <v>0.16381061513620501</v>
      </c>
      <c r="H924" s="1">
        <f t="shared" si="57"/>
        <v>4.3673092636873296E-3</v>
      </c>
      <c r="I924" s="1">
        <f t="shared" si="58"/>
        <v>0.15944330587251768</v>
      </c>
      <c r="J924" s="1">
        <f t="shared" si="59"/>
        <v>0.16817792439989235</v>
      </c>
    </row>
    <row r="925" spans="1:10" x14ac:dyDescent="0.25">
      <c r="A925">
        <v>202350</v>
      </c>
      <c r="B925" t="s">
        <v>20</v>
      </c>
      <c r="C925">
        <v>302</v>
      </c>
      <c r="D925">
        <v>14</v>
      </c>
      <c r="E925">
        <v>38700</v>
      </c>
      <c r="F925">
        <v>6304</v>
      </c>
      <c r="G925" s="1">
        <f t="shared" si="56"/>
        <v>0.16289405684754521</v>
      </c>
      <c r="H925" s="1">
        <f t="shared" si="57"/>
        <v>4.336339574885952E-3</v>
      </c>
      <c r="I925" s="1">
        <f t="shared" si="58"/>
        <v>0.15855771727265927</v>
      </c>
      <c r="J925" s="1">
        <f t="shared" si="59"/>
        <v>0.16723039642243115</v>
      </c>
    </row>
    <row r="926" spans="1:10" x14ac:dyDescent="0.25">
      <c r="A926">
        <v>202351</v>
      </c>
      <c r="B926" t="s">
        <v>20</v>
      </c>
      <c r="C926">
        <v>287</v>
      </c>
      <c r="D926">
        <v>15</v>
      </c>
      <c r="E926">
        <v>38987</v>
      </c>
      <c r="F926">
        <v>6319</v>
      </c>
      <c r="G926" s="1">
        <f t="shared" si="56"/>
        <v>0.16207966758150152</v>
      </c>
      <c r="H926" s="1">
        <f t="shared" si="57"/>
        <v>4.3080266602140305E-3</v>
      </c>
      <c r="I926" s="1">
        <f t="shared" si="58"/>
        <v>0.15777164092128748</v>
      </c>
      <c r="J926" s="1">
        <f t="shared" si="59"/>
        <v>0.16638769424171557</v>
      </c>
    </row>
    <row r="927" spans="1:10" x14ac:dyDescent="0.25">
      <c r="A927">
        <v>202352</v>
      </c>
      <c r="B927" t="s">
        <v>20</v>
      </c>
      <c r="C927">
        <v>139</v>
      </c>
      <c r="D927">
        <v>6</v>
      </c>
      <c r="E927">
        <v>39126</v>
      </c>
      <c r="F927">
        <v>6325</v>
      </c>
      <c r="G927" s="1">
        <f t="shared" si="56"/>
        <v>0.16165721003936001</v>
      </c>
      <c r="H927" s="1">
        <f t="shared" si="57"/>
        <v>4.2939786606586757E-3</v>
      </c>
      <c r="I927" s="1">
        <f t="shared" si="58"/>
        <v>0.15736323137870134</v>
      </c>
      <c r="J927" s="1">
        <f t="shared" si="59"/>
        <v>0.16595118870001868</v>
      </c>
    </row>
    <row r="928" spans="1:10" x14ac:dyDescent="0.25">
      <c r="A928">
        <v>202401</v>
      </c>
      <c r="B928" t="s">
        <v>20</v>
      </c>
      <c r="C928">
        <v>116</v>
      </c>
      <c r="D928">
        <v>9</v>
      </c>
      <c r="E928">
        <v>39242</v>
      </c>
      <c r="F928">
        <v>6334</v>
      </c>
      <c r="G928" s="1">
        <f t="shared" si="56"/>
        <v>0.16140869476581213</v>
      </c>
      <c r="H928" s="1">
        <f t="shared" si="57"/>
        <v>4.2838721784784787E-3</v>
      </c>
      <c r="I928" s="1">
        <f t="shared" si="58"/>
        <v>0.15712482258733365</v>
      </c>
      <c r="J928" s="1">
        <f t="shared" si="59"/>
        <v>0.1656925669442906</v>
      </c>
    </row>
    <row r="929" spans="1:10" x14ac:dyDescent="0.25">
      <c r="A929">
        <v>202402</v>
      </c>
      <c r="B929" t="s">
        <v>20</v>
      </c>
      <c r="C929">
        <v>57</v>
      </c>
      <c r="D929">
        <v>9</v>
      </c>
      <c r="E929">
        <v>39299</v>
      </c>
      <c r="F929">
        <v>6343</v>
      </c>
      <c r="G929" s="1">
        <f t="shared" si="56"/>
        <v>0.16140359805593019</v>
      </c>
      <c r="H929" s="1">
        <f t="shared" si="57"/>
        <v>4.2806873684014908E-3</v>
      </c>
      <c r="I929" s="1">
        <f t="shared" si="58"/>
        <v>0.15712291068752871</v>
      </c>
      <c r="J929" s="1">
        <f t="shared" si="59"/>
        <v>0.16568428542433167</v>
      </c>
    </row>
    <row r="930" spans="1:10" x14ac:dyDescent="0.25">
      <c r="A930">
        <v>202403</v>
      </c>
      <c r="B930" t="s">
        <v>20</v>
      </c>
      <c r="C930">
        <v>34</v>
      </c>
      <c r="D930">
        <v>2</v>
      </c>
      <c r="E930">
        <v>39333</v>
      </c>
      <c r="F930">
        <v>6345</v>
      </c>
      <c r="G930" s="1">
        <f t="shared" si="56"/>
        <v>0.16131492639768133</v>
      </c>
      <c r="H930" s="1">
        <f t="shared" si="57"/>
        <v>4.2774980132320121E-3</v>
      </c>
      <c r="I930" s="1">
        <f t="shared" si="58"/>
        <v>0.15703742838444931</v>
      </c>
      <c r="J930" s="1">
        <f t="shared" si="59"/>
        <v>0.16559242441091335</v>
      </c>
    </row>
    <row r="931" spans="1:10" x14ac:dyDescent="0.25">
      <c r="A931">
        <v>202404</v>
      </c>
      <c r="B931" t="s">
        <v>20</v>
      </c>
      <c r="C931">
        <v>27</v>
      </c>
      <c r="D931">
        <v>1</v>
      </c>
      <c r="E931">
        <v>39360</v>
      </c>
      <c r="F931">
        <v>6346</v>
      </c>
      <c r="G931" s="1">
        <f t="shared" si="56"/>
        <v>0.16122967479674796</v>
      </c>
      <c r="H931" s="1">
        <f t="shared" si="57"/>
        <v>4.274743673574305E-3</v>
      </c>
      <c r="I931" s="1">
        <f t="shared" si="58"/>
        <v>0.15695493112317366</v>
      </c>
      <c r="J931" s="1">
        <f t="shared" si="59"/>
        <v>0.16550441847032227</v>
      </c>
    </row>
    <row r="932" spans="1:10" x14ac:dyDescent="0.25">
      <c r="A932">
        <v>202405</v>
      </c>
      <c r="B932" t="s">
        <v>20</v>
      </c>
      <c r="C932">
        <v>16</v>
      </c>
      <c r="D932">
        <v>1</v>
      </c>
      <c r="E932">
        <v>39376</v>
      </c>
      <c r="F932">
        <v>6347</v>
      </c>
      <c r="G932" s="1">
        <f t="shared" si="56"/>
        <v>0.16118955709061358</v>
      </c>
      <c r="H932" s="1">
        <f t="shared" si="57"/>
        <v>4.2732695174912553E-3</v>
      </c>
      <c r="I932" s="1">
        <f t="shared" si="58"/>
        <v>0.15691628757312232</v>
      </c>
      <c r="J932" s="1">
        <f t="shared" si="59"/>
        <v>0.16546282660810485</v>
      </c>
    </row>
    <row r="933" spans="1:10" x14ac:dyDescent="0.25">
      <c r="A933">
        <v>202406</v>
      </c>
      <c r="B933" t="s">
        <v>20</v>
      </c>
      <c r="C933">
        <v>12</v>
      </c>
      <c r="D933">
        <v>1</v>
      </c>
      <c r="E933">
        <v>39388</v>
      </c>
      <c r="F933">
        <v>6348</v>
      </c>
      <c r="G933" s="1">
        <f t="shared" si="56"/>
        <v>0.1611658373108561</v>
      </c>
      <c r="H933" s="1">
        <f t="shared" si="57"/>
        <v>4.2722605030114102E-3</v>
      </c>
      <c r="I933" s="1">
        <f t="shared" si="58"/>
        <v>0.15689357680784469</v>
      </c>
      <c r="J933" s="1">
        <f t="shared" si="59"/>
        <v>0.16543809781386751</v>
      </c>
    </row>
    <row r="934" spans="1:10" x14ac:dyDescent="0.25">
      <c r="A934">
        <v>202407</v>
      </c>
      <c r="B934" t="s">
        <v>20</v>
      </c>
      <c r="C934">
        <v>11</v>
      </c>
      <c r="D934">
        <v>1</v>
      </c>
      <c r="E934">
        <v>39399</v>
      </c>
      <c r="F934">
        <v>6349</v>
      </c>
      <c r="G934" s="1">
        <f t="shared" si="56"/>
        <v>0.16114622198532957</v>
      </c>
      <c r="H934" s="1">
        <f t="shared" si="57"/>
        <v>4.2713680287961202E-3</v>
      </c>
      <c r="I934" s="1">
        <f t="shared" si="58"/>
        <v>0.15687485395653344</v>
      </c>
      <c r="J934" s="1">
        <f t="shared" si="59"/>
        <v>0.1654175900141257</v>
      </c>
    </row>
    <row r="935" spans="1:10" x14ac:dyDescent="0.25">
      <c r="A935">
        <v>202408</v>
      </c>
      <c r="B935" t="s">
        <v>20</v>
      </c>
      <c r="C935">
        <v>7</v>
      </c>
      <c r="D935">
        <v>0</v>
      </c>
      <c r="E935">
        <v>39406</v>
      </c>
      <c r="F935">
        <v>6349</v>
      </c>
      <c r="G935" s="1">
        <f t="shared" si="56"/>
        <v>0.1611175963051312</v>
      </c>
      <c r="H935" s="1">
        <f t="shared" si="57"/>
        <v>4.270556629966748E-3</v>
      </c>
      <c r="I935" s="1">
        <f t="shared" si="58"/>
        <v>0.15684703967516445</v>
      </c>
      <c r="J935" s="1">
        <f t="shared" si="59"/>
        <v>0.16538815293509795</v>
      </c>
    </row>
    <row r="936" spans="1:10" x14ac:dyDescent="0.25">
      <c r="A936">
        <v>202409</v>
      </c>
      <c r="B936" t="s">
        <v>20</v>
      </c>
      <c r="C936">
        <v>8</v>
      </c>
      <c r="D936">
        <v>1</v>
      </c>
      <c r="E936">
        <v>39414</v>
      </c>
      <c r="F936">
        <v>6350</v>
      </c>
      <c r="G936" s="1">
        <f t="shared" si="56"/>
        <v>0.16111026538793322</v>
      </c>
      <c r="H936" s="1">
        <f t="shared" si="57"/>
        <v>4.2700125758390103E-3</v>
      </c>
      <c r="I936" s="1">
        <f t="shared" si="58"/>
        <v>0.15684025281209421</v>
      </c>
      <c r="J936" s="1">
        <f t="shared" si="59"/>
        <v>0.16538027796377222</v>
      </c>
    </row>
    <row r="937" spans="1:10" x14ac:dyDescent="0.25">
      <c r="A937">
        <v>202410</v>
      </c>
      <c r="B937" t="s">
        <v>20</v>
      </c>
      <c r="C937">
        <v>5</v>
      </c>
      <c r="D937">
        <v>0</v>
      </c>
      <c r="E937">
        <v>39419</v>
      </c>
      <c r="F937">
        <v>6350</v>
      </c>
      <c r="G937" s="1">
        <f t="shared" si="56"/>
        <v>0.16108982977751846</v>
      </c>
      <c r="H937" s="1">
        <f t="shared" si="57"/>
        <v>4.269433385619162E-3</v>
      </c>
      <c r="I937" s="1">
        <f t="shared" si="58"/>
        <v>0.15682039639189929</v>
      </c>
      <c r="J937" s="1">
        <f t="shared" si="59"/>
        <v>0.16535926316313762</v>
      </c>
    </row>
    <row r="938" spans="1:10" x14ac:dyDescent="0.25">
      <c r="A938">
        <v>202411</v>
      </c>
      <c r="B938" t="s">
        <v>20</v>
      </c>
      <c r="C938">
        <v>4</v>
      </c>
      <c r="D938">
        <v>0</v>
      </c>
      <c r="E938">
        <v>39423</v>
      </c>
      <c r="F938">
        <v>6350</v>
      </c>
      <c r="G938" s="1">
        <f t="shared" si="56"/>
        <v>0.16107348502143418</v>
      </c>
      <c r="H938" s="1">
        <f t="shared" si="57"/>
        <v>4.268970145846626E-3</v>
      </c>
      <c r="I938" s="1">
        <f t="shared" si="58"/>
        <v>0.15680451487558755</v>
      </c>
      <c r="J938" s="1">
        <f t="shared" si="59"/>
        <v>0.1653424551672808</v>
      </c>
    </row>
    <row r="939" spans="1:10" x14ac:dyDescent="0.25">
      <c r="A939">
        <v>202412</v>
      </c>
      <c r="B939" t="s">
        <v>20</v>
      </c>
      <c r="C939">
        <v>2</v>
      </c>
      <c r="D939">
        <v>0</v>
      </c>
      <c r="E939">
        <v>39425</v>
      </c>
      <c r="F939">
        <v>6350</v>
      </c>
      <c r="G939" s="1">
        <f t="shared" si="56"/>
        <v>0.16106531388712747</v>
      </c>
      <c r="H939" s="1">
        <f t="shared" si="57"/>
        <v>4.2687385634170884E-3</v>
      </c>
      <c r="I939" s="1">
        <f t="shared" si="58"/>
        <v>0.15679657532371039</v>
      </c>
      <c r="J939" s="1">
        <f t="shared" si="59"/>
        <v>0.16533405245054456</v>
      </c>
    </row>
    <row r="940" spans="1:10" x14ac:dyDescent="0.25">
      <c r="A940">
        <v>202413</v>
      </c>
      <c r="B940" t="s">
        <v>20</v>
      </c>
      <c r="C940">
        <v>3</v>
      </c>
      <c r="D940">
        <v>0</v>
      </c>
      <c r="E940">
        <v>39428</v>
      </c>
      <c r="F940">
        <v>6350</v>
      </c>
      <c r="G940" s="1">
        <f t="shared" si="56"/>
        <v>0.16105305873998174</v>
      </c>
      <c r="H940" s="1">
        <f t="shared" si="57"/>
        <v>4.2683912365824011E-3</v>
      </c>
      <c r="I940" s="1">
        <f t="shared" si="58"/>
        <v>0.15678466750339934</v>
      </c>
      <c r="J940" s="1">
        <f t="shared" si="59"/>
        <v>0.16532144997656414</v>
      </c>
    </row>
    <row r="941" spans="1:10" x14ac:dyDescent="0.25">
      <c r="A941">
        <v>202414</v>
      </c>
      <c r="B941" t="s">
        <v>20</v>
      </c>
      <c r="C941">
        <v>2</v>
      </c>
      <c r="D941">
        <v>0</v>
      </c>
      <c r="E941">
        <v>39430</v>
      </c>
      <c r="F941">
        <v>6350</v>
      </c>
      <c r="G941" s="1">
        <f t="shared" si="56"/>
        <v>0.16104488967791022</v>
      </c>
      <c r="H941" s="1">
        <f t="shared" si="57"/>
        <v>4.2681597165598337E-3</v>
      </c>
      <c r="I941" s="1">
        <f t="shared" si="58"/>
        <v>0.15677672996135039</v>
      </c>
      <c r="J941" s="1">
        <f t="shared" si="59"/>
        <v>0.16531304939447006</v>
      </c>
    </row>
    <row r="942" spans="1:10" x14ac:dyDescent="0.25">
      <c r="A942">
        <v>202415</v>
      </c>
      <c r="B942" t="s">
        <v>20</v>
      </c>
      <c r="C942">
        <v>1</v>
      </c>
      <c r="D942">
        <v>0</v>
      </c>
      <c r="E942">
        <v>39431</v>
      </c>
      <c r="F942">
        <v>6350</v>
      </c>
      <c r="G942" s="1">
        <f t="shared" si="56"/>
        <v>0.16104080545763486</v>
      </c>
      <c r="H942" s="1">
        <f t="shared" si="57"/>
        <v>4.2680439659072101E-3</v>
      </c>
      <c r="I942" s="1">
        <f t="shared" si="58"/>
        <v>0.15677276149172764</v>
      </c>
      <c r="J942" s="1">
        <f t="shared" si="59"/>
        <v>0.16530884942354207</v>
      </c>
    </row>
    <row r="943" spans="1:10" x14ac:dyDescent="0.25">
      <c r="A943">
        <v>202416</v>
      </c>
      <c r="B943" t="s">
        <v>20</v>
      </c>
      <c r="C943">
        <v>1</v>
      </c>
      <c r="D943">
        <v>0</v>
      </c>
      <c r="E943">
        <v>39432</v>
      </c>
      <c r="F943">
        <v>6350</v>
      </c>
      <c r="G943" s="1">
        <f t="shared" si="56"/>
        <v>0.16103672144451206</v>
      </c>
      <c r="H943" s="1">
        <f t="shared" si="57"/>
        <v>4.267928221493026E-3</v>
      </c>
      <c r="I943" s="1">
        <f t="shared" si="58"/>
        <v>0.15676879322301904</v>
      </c>
      <c r="J943" s="1">
        <f t="shared" si="59"/>
        <v>0.16530464966600508</v>
      </c>
    </row>
    <row r="944" spans="1:10" x14ac:dyDescent="0.25">
      <c r="A944">
        <v>202420</v>
      </c>
      <c r="B944" t="s">
        <v>20</v>
      </c>
      <c r="C944">
        <v>1</v>
      </c>
      <c r="D944">
        <v>0</v>
      </c>
      <c r="E944">
        <v>39433</v>
      </c>
      <c r="F944">
        <v>6350</v>
      </c>
      <c r="G944" s="1">
        <f t="shared" si="56"/>
        <v>0.1610326376385261</v>
      </c>
      <c r="H944" s="1">
        <f t="shared" si="57"/>
        <v>4.2678124833167791E-3</v>
      </c>
      <c r="I944" s="1">
        <f t="shared" si="58"/>
        <v>0.15676482515520931</v>
      </c>
      <c r="J944" s="1">
        <f t="shared" si="59"/>
        <v>0.16530045012184288</v>
      </c>
    </row>
    <row r="945" spans="1:10" x14ac:dyDescent="0.25">
      <c r="A945">
        <v>202421</v>
      </c>
      <c r="B945" t="s">
        <v>20</v>
      </c>
      <c r="C945">
        <v>6</v>
      </c>
      <c r="D945">
        <v>0</v>
      </c>
      <c r="E945">
        <v>39439</v>
      </c>
      <c r="F945">
        <v>6350</v>
      </c>
      <c r="G945" s="1">
        <f t="shared" si="56"/>
        <v>0.1610081391516012</v>
      </c>
      <c r="H945" s="1">
        <f t="shared" si="57"/>
        <v>4.267118185227895E-3</v>
      </c>
      <c r="I945" s="1">
        <f t="shared" si="58"/>
        <v>0.1567410209663733</v>
      </c>
      <c r="J945" s="1">
        <f t="shared" si="59"/>
        <v>0.1652752573368291</v>
      </c>
    </row>
    <row r="946" spans="1:10" x14ac:dyDescent="0.25">
      <c r="A946">
        <v>202422</v>
      </c>
      <c r="B946" t="s">
        <v>20</v>
      </c>
      <c r="C946">
        <v>1</v>
      </c>
      <c r="D946">
        <v>0</v>
      </c>
      <c r="E946">
        <v>39440</v>
      </c>
      <c r="F946">
        <v>6350</v>
      </c>
      <c r="G946" s="1">
        <f t="shared" si="56"/>
        <v>0.16100405679513186</v>
      </c>
      <c r="H946" s="1">
        <f t="shared" si="57"/>
        <v>4.2670024907031662E-3</v>
      </c>
      <c r="I946" s="1">
        <f t="shared" si="58"/>
        <v>0.15673705430442869</v>
      </c>
      <c r="J946" s="1">
        <f t="shared" si="59"/>
        <v>0.16527105928583502</v>
      </c>
    </row>
    <row r="947" spans="1:10" x14ac:dyDescent="0.25">
      <c r="A947">
        <v>202424</v>
      </c>
      <c r="B947" t="s">
        <v>20</v>
      </c>
      <c r="C947">
        <v>2</v>
      </c>
      <c r="D947">
        <v>0</v>
      </c>
      <c r="E947">
        <v>39442</v>
      </c>
      <c r="F947">
        <v>6350</v>
      </c>
      <c r="G947" s="1">
        <f t="shared" si="56"/>
        <v>0.16099589270320977</v>
      </c>
      <c r="H947" s="1">
        <f t="shared" si="57"/>
        <v>4.2667711203549863E-3</v>
      </c>
      <c r="I947" s="1">
        <f t="shared" si="58"/>
        <v>0.15672912158285479</v>
      </c>
      <c r="J947" s="1">
        <f t="shared" si="59"/>
        <v>0.16526266382356475</v>
      </c>
    </row>
    <row r="948" spans="1:10" x14ac:dyDescent="0.25">
      <c r="A948">
        <v>202425</v>
      </c>
      <c r="B948" t="s">
        <v>20</v>
      </c>
      <c r="C948">
        <v>9</v>
      </c>
      <c r="D948">
        <v>0</v>
      </c>
      <c r="E948">
        <v>39451</v>
      </c>
      <c r="F948">
        <v>6350</v>
      </c>
      <c r="G948" s="1">
        <f t="shared" si="56"/>
        <v>0.16095916453321843</v>
      </c>
      <c r="H948" s="1">
        <f t="shared" si="57"/>
        <v>4.2657302622600432E-3</v>
      </c>
      <c r="I948" s="1">
        <f t="shared" si="58"/>
        <v>0.15669343427095839</v>
      </c>
      <c r="J948" s="1">
        <f t="shared" si="59"/>
        <v>0.16522489479547847</v>
      </c>
    </row>
    <row r="949" spans="1:10" x14ac:dyDescent="0.25">
      <c r="A949">
        <v>202426</v>
      </c>
      <c r="B949" t="s">
        <v>20</v>
      </c>
      <c r="C949">
        <v>3</v>
      </c>
      <c r="D949">
        <v>0</v>
      </c>
      <c r="E949">
        <v>39454</v>
      </c>
      <c r="F949">
        <v>6350</v>
      </c>
      <c r="G949" s="1">
        <f t="shared" si="56"/>
        <v>0.16094692553353271</v>
      </c>
      <c r="H949" s="1">
        <f t="shared" si="57"/>
        <v>4.2653834216912464E-3</v>
      </c>
      <c r="I949" s="1">
        <f t="shared" si="58"/>
        <v>0.15668154211184146</v>
      </c>
      <c r="J949" s="1">
        <f t="shared" si="59"/>
        <v>0.16521230895522396</v>
      </c>
    </row>
    <row r="950" spans="1:10" x14ac:dyDescent="0.25">
      <c r="A950">
        <v>202427</v>
      </c>
      <c r="B950" t="s">
        <v>20</v>
      </c>
      <c r="C950">
        <v>2</v>
      </c>
      <c r="D950">
        <v>0</v>
      </c>
      <c r="E950">
        <v>39456</v>
      </c>
      <c r="F950">
        <v>6350</v>
      </c>
      <c r="G950" s="1">
        <f t="shared" si="56"/>
        <v>0.16093876723438766</v>
      </c>
      <c r="H950" s="1">
        <f t="shared" si="57"/>
        <v>4.2651522257807885E-3</v>
      </c>
      <c r="I950" s="1">
        <f t="shared" si="58"/>
        <v>0.15667361500860688</v>
      </c>
      <c r="J950" s="1">
        <f t="shared" si="59"/>
        <v>0.16520391946016844</v>
      </c>
    </row>
    <row r="951" spans="1:10" x14ac:dyDescent="0.25">
      <c r="A951">
        <v>202428</v>
      </c>
      <c r="B951" t="s">
        <v>20</v>
      </c>
      <c r="C951">
        <v>3</v>
      </c>
      <c r="D951">
        <v>0</v>
      </c>
      <c r="E951">
        <v>39459</v>
      </c>
      <c r="F951">
        <v>6350</v>
      </c>
      <c r="G951" s="1">
        <f t="shared" si="56"/>
        <v>0.16092653133632379</v>
      </c>
      <c r="H951" s="1">
        <f t="shared" si="57"/>
        <v>4.2648054786082077E-3</v>
      </c>
      <c r="I951" s="1">
        <f t="shared" si="58"/>
        <v>0.15666172585771557</v>
      </c>
      <c r="J951" s="1">
        <f t="shared" si="59"/>
        <v>0.165191336814932</v>
      </c>
    </row>
    <row r="952" spans="1:10" x14ac:dyDescent="0.25">
      <c r="A952">
        <v>202429</v>
      </c>
      <c r="B952" t="s">
        <v>20</v>
      </c>
      <c r="C952">
        <v>6</v>
      </c>
      <c r="D952">
        <v>0</v>
      </c>
      <c r="E952">
        <v>39465</v>
      </c>
      <c r="F952">
        <v>6350</v>
      </c>
      <c r="G952" s="1">
        <f t="shared" si="56"/>
        <v>0.16090206512099328</v>
      </c>
      <c r="H952" s="1">
        <f t="shared" si="57"/>
        <v>4.2641121523086974E-3</v>
      </c>
      <c r="I952" s="1">
        <f t="shared" si="58"/>
        <v>0.15663795296868457</v>
      </c>
      <c r="J952" s="1">
        <f t="shared" si="59"/>
        <v>0.16516617727330199</v>
      </c>
    </row>
    <row r="953" spans="1:10" x14ac:dyDescent="0.25">
      <c r="A953">
        <v>202430</v>
      </c>
      <c r="B953" t="s">
        <v>20</v>
      </c>
      <c r="C953">
        <v>6</v>
      </c>
      <c r="D953">
        <v>0</v>
      </c>
      <c r="E953">
        <v>39471</v>
      </c>
      <c r="F953">
        <v>6350</v>
      </c>
      <c r="G953" s="1">
        <f t="shared" si="56"/>
        <v>0.16087760634389806</v>
      </c>
      <c r="H953" s="1">
        <f t="shared" si="57"/>
        <v>4.2634190499800644E-3</v>
      </c>
      <c r="I953" s="1">
        <f t="shared" si="58"/>
        <v>0.15661418729391799</v>
      </c>
      <c r="J953" s="1">
        <f t="shared" si="59"/>
        <v>0.16514102539387812</v>
      </c>
    </row>
    <row r="954" spans="1:10" x14ac:dyDescent="0.25">
      <c r="A954">
        <v>202431</v>
      </c>
      <c r="B954" t="s">
        <v>20</v>
      </c>
      <c r="C954">
        <v>14</v>
      </c>
      <c r="D954">
        <v>0</v>
      </c>
      <c r="E954">
        <v>39485</v>
      </c>
      <c r="F954">
        <v>6350</v>
      </c>
      <c r="G954" s="1">
        <f t="shared" si="56"/>
        <v>0.1608205647714322</v>
      </c>
      <c r="H954" s="1">
        <f t="shared" si="57"/>
        <v>4.2618026816049516E-3</v>
      </c>
      <c r="I954" s="1">
        <f t="shared" si="58"/>
        <v>0.15655876208982725</v>
      </c>
      <c r="J954" s="1">
        <f t="shared" si="59"/>
        <v>0.16508236745303714</v>
      </c>
    </row>
    <row r="955" spans="1:10" x14ac:dyDescent="0.25">
      <c r="A955">
        <v>202432</v>
      </c>
      <c r="B955" t="s">
        <v>20</v>
      </c>
      <c r="C955">
        <v>10</v>
      </c>
      <c r="D955">
        <v>0</v>
      </c>
      <c r="E955">
        <v>39495</v>
      </c>
      <c r="F955">
        <v>6350</v>
      </c>
      <c r="G955" s="1">
        <f t="shared" si="56"/>
        <v>0.16077984555006963</v>
      </c>
      <c r="H955" s="1">
        <f t="shared" si="57"/>
        <v>4.2606488782166909E-3</v>
      </c>
      <c r="I955" s="1">
        <f t="shared" si="58"/>
        <v>0.15651919667185293</v>
      </c>
      <c r="J955" s="1">
        <f t="shared" si="59"/>
        <v>0.16504049442828633</v>
      </c>
    </row>
    <row r="956" spans="1:10" x14ac:dyDescent="0.25">
      <c r="A956">
        <v>202433</v>
      </c>
      <c r="B956" t="s">
        <v>20</v>
      </c>
      <c r="C956">
        <v>15</v>
      </c>
      <c r="D956">
        <v>0</v>
      </c>
      <c r="E956">
        <v>39510</v>
      </c>
      <c r="F956">
        <v>6350</v>
      </c>
      <c r="G956" s="1">
        <f t="shared" si="56"/>
        <v>0.16071880536573019</v>
      </c>
      <c r="H956" s="1">
        <f t="shared" si="57"/>
        <v>4.2589193366865483E-3</v>
      </c>
      <c r="I956" s="1">
        <f t="shared" si="58"/>
        <v>0.15645988602904365</v>
      </c>
      <c r="J956" s="1">
        <f t="shared" si="59"/>
        <v>0.16497772470241673</v>
      </c>
    </row>
    <row r="957" spans="1:10" x14ac:dyDescent="0.25">
      <c r="A957">
        <v>202434</v>
      </c>
      <c r="B957" t="s">
        <v>20</v>
      </c>
      <c r="C957">
        <v>8</v>
      </c>
      <c r="D957">
        <v>0</v>
      </c>
      <c r="E957">
        <v>39518</v>
      </c>
      <c r="F957">
        <v>6350</v>
      </c>
      <c r="G957" s="1">
        <f t="shared" si="56"/>
        <v>0.16068626954805404</v>
      </c>
      <c r="H957" s="1">
        <f t="shared" si="57"/>
        <v>4.2579974849495869E-3</v>
      </c>
      <c r="I957" s="1">
        <f t="shared" si="58"/>
        <v>0.15642827206310445</v>
      </c>
      <c r="J957" s="1">
        <f t="shared" si="59"/>
        <v>0.16494426703300363</v>
      </c>
    </row>
    <row r="958" spans="1:10" x14ac:dyDescent="0.25">
      <c r="A958">
        <v>202435</v>
      </c>
      <c r="B958" t="s">
        <v>20</v>
      </c>
      <c r="C958">
        <v>30</v>
      </c>
      <c r="D958">
        <v>1</v>
      </c>
      <c r="E958">
        <v>39548</v>
      </c>
      <c r="F958">
        <v>6351</v>
      </c>
      <c r="G958" s="1">
        <f t="shared" si="56"/>
        <v>0.16058966319409326</v>
      </c>
      <c r="H958" s="1">
        <f t="shared" si="57"/>
        <v>4.2549254115021714E-3</v>
      </c>
      <c r="I958" s="1">
        <f t="shared" si="58"/>
        <v>0.1563347377825911</v>
      </c>
      <c r="J958" s="1">
        <f t="shared" si="59"/>
        <v>0.16484458860559542</v>
      </c>
    </row>
    <row r="959" spans="1:10" x14ac:dyDescent="0.25">
      <c r="A959">
        <v>202436</v>
      </c>
      <c r="B959" t="s">
        <v>20</v>
      </c>
      <c r="C959">
        <v>30</v>
      </c>
      <c r="D959">
        <v>1</v>
      </c>
      <c r="E959">
        <v>39578</v>
      </c>
      <c r="F959">
        <v>6352</v>
      </c>
      <c r="G959" s="1">
        <f t="shared" si="56"/>
        <v>0.16049320329475972</v>
      </c>
      <c r="H959" s="1">
        <f t="shared" si="57"/>
        <v>4.2518582020124622E-3</v>
      </c>
      <c r="I959" s="1">
        <f t="shared" si="58"/>
        <v>0.15624134509274726</v>
      </c>
      <c r="J959" s="1">
        <f t="shared" si="59"/>
        <v>0.16474506149677218</v>
      </c>
    </row>
    <row r="960" spans="1:10" x14ac:dyDescent="0.25">
      <c r="A960">
        <v>202437</v>
      </c>
      <c r="B960" t="s">
        <v>20</v>
      </c>
      <c r="C960">
        <v>31</v>
      </c>
      <c r="D960">
        <v>1</v>
      </c>
      <c r="E960">
        <v>39609</v>
      </c>
      <c r="F960">
        <v>6353</v>
      </c>
      <c r="G960" s="1">
        <f t="shared" si="56"/>
        <v>0.1603928400111086</v>
      </c>
      <c r="H960" s="1">
        <f t="shared" si="57"/>
        <v>4.2486811630201111E-3</v>
      </c>
      <c r="I960" s="1">
        <f t="shared" si="58"/>
        <v>0.15614415884808849</v>
      </c>
      <c r="J960" s="1">
        <f t="shared" si="59"/>
        <v>0.1646415211741287</v>
      </c>
    </row>
    <row r="961" spans="1:10" x14ac:dyDescent="0.25">
      <c r="A961">
        <v>202438</v>
      </c>
      <c r="B961" t="s">
        <v>20</v>
      </c>
      <c r="C961">
        <v>59</v>
      </c>
      <c r="D961">
        <v>1</v>
      </c>
      <c r="E961">
        <v>39668</v>
      </c>
      <c r="F961">
        <v>6354</v>
      </c>
      <c r="G961" s="1">
        <f t="shared" si="56"/>
        <v>0.16017948976504992</v>
      </c>
      <c r="H961" s="1">
        <f t="shared" si="57"/>
        <v>4.2423057321395036E-3</v>
      </c>
      <c r="I961" s="1">
        <f t="shared" si="58"/>
        <v>0.1559371840329104</v>
      </c>
      <c r="J961" s="1">
        <f t="shared" si="59"/>
        <v>0.16442179549718944</v>
      </c>
    </row>
    <row r="962" spans="1:10" x14ac:dyDescent="0.25">
      <c r="A962">
        <v>202439</v>
      </c>
      <c r="B962" t="s">
        <v>20</v>
      </c>
      <c r="C962">
        <v>100</v>
      </c>
      <c r="D962">
        <v>3</v>
      </c>
      <c r="E962">
        <v>39768</v>
      </c>
      <c r="F962">
        <v>6357</v>
      </c>
      <c r="G962" s="1">
        <f t="shared" si="56"/>
        <v>0.15985214242607121</v>
      </c>
      <c r="H962" s="1">
        <f t="shared" si="57"/>
        <v>4.2320397816066266E-3</v>
      </c>
      <c r="I962" s="1">
        <f t="shared" si="58"/>
        <v>0.15562010264446458</v>
      </c>
      <c r="J962" s="1">
        <f t="shared" si="59"/>
        <v>0.16408418220767784</v>
      </c>
    </row>
    <row r="963" spans="1:10" x14ac:dyDescent="0.25">
      <c r="A963">
        <v>202440</v>
      </c>
      <c r="B963" t="s">
        <v>20</v>
      </c>
      <c r="C963">
        <v>133</v>
      </c>
      <c r="D963">
        <v>3</v>
      </c>
      <c r="E963">
        <v>39901</v>
      </c>
      <c r="F963">
        <v>6360</v>
      </c>
      <c r="G963" s="1">
        <f t="shared" ref="G963:G1026" si="60">F963/E963</f>
        <v>0.15939450139094258</v>
      </c>
      <c r="H963" s="1">
        <f t="shared" ref="H963:H1026" si="61">IFERROR((F963/E963)*SQRT((SQRT(F963)/F963)^2+(SQRT(E963)/E963)^2)*1.96,"")</f>
        <v>4.2180960734424927E-3</v>
      </c>
      <c r="I963" s="1">
        <f t="shared" ref="I963:I1026" si="62">IFERROR(G963-H963,"")</f>
        <v>0.1551764053175001</v>
      </c>
      <c r="J963" s="1">
        <f t="shared" ref="J963:J1026" si="63">IFERROR(G963+H963,"")</f>
        <v>0.16361259746438506</v>
      </c>
    </row>
    <row r="964" spans="1:10" x14ac:dyDescent="0.25">
      <c r="A964">
        <v>202441</v>
      </c>
      <c r="B964" t="s">
        <v>20</v>
      </c>
      <c r="C964">
        <v>93</v>
      </c>
      <c r="D964">
        <v>2</v>
      </c>
      <c r="E964">
        <v>39994</v>
      </c>
      <c r="F964">
        <v>6362</v>
      </c>
      <c r="G964" s="1">
        <f t="shared" si="60"/>
        <v>0.15907386107916188</v>
      </c>
      <c r="H964" s="1">
        <f t="shared" si="61"/>
        <v>4.2083671067978858E-3</v>
      </c>
      <c r="I964" s="1">
        <f t="shared" si="62"/>
        <v>0.15486549397236399</v>
      </c>
      <c r="J964" s="1">
        <f t="shared" si="63"/>
        <v>0.16328222818595978</v>
      </c>
    </row>
    <row r="965" spans="1:10" x14ac:dyDescent="0.25">
      <c r="A965">
        <v>202011</v>
      </c>
      <c r="B965" t="s">
        <v>21</v>
      </c>
      <c r="C965">
        <v>2</v>
      </c>
      <c r="D965">
        <v>0</v>
      </c>
      <c r="E965">
        <v>2</v>
      </c>
      <c r="F965">
        <v>0</v>
      </c>
      <c r="G965" s="1">
        <f t="shared" si="60"/>
        <v>0</v>
      </c>
      <c r="H965" s="1" t="str">
        <f t="shared" si="61"/>
        <v/>
      </c>
      <c r="I965" s="1" t="str">
        <f t="shared" si="62"/>
        <v/>
      </c>
      <c r="J965" s="1" t="str">
        <f t="shared" si="63"/>
        <v/>
      </c>
    </row>
    <row r="966" spans="1:10" x14ac:dyDescent="0.25">
      <c r="A966">
        <v>202012</v>
      </c>
      <c r="B966" t="s">
        <v>21</v>
      </c>
      <c r="C966">
        <v>5</v>
      </c>
      <c r="D966">
        <v>0</v>
      </c>
      <c r="E966">
        <v>7</v>
      </c>
      <c r="F966">
        <v>0</v>
      </c>
      <c r="G966" s="1">
        <f t="shared" si="60"/>
        <v>0</v>
      </c>
      <c r="H966" s="1" t="str">
        <f t="shared" si="61"/>
        <v/>
      </c>
      <c r="I966" s="1" t="str">
        <f t="shared" si="62"/>
        <v/>
      </c>
      <c r="J966" s="1" t="str">
        <f t="shared" si="63"/>
        <v/>
      </c>
    </row>
    <row r="967" spans="1:10" x14ac:dyDescent="0.25">
      <c r="A967">
        <v>202013</v>
      </c>
      <c r="B967" t="s">
        <v>21</v>
      </c>
      <c r="C967">
        <v>40</v>
      </c>
      <c r="D967">
        <v>6</v>
      </c>
      <c r="E967">
        <v>47</v>
      </c>
      <c r="F967">
        <v>6</v>
      </c>
      <c r="G967" s="1">
        <f t="shared" si="60"/>
        <v>0.1276595744680851</v>
      </c>
      <c r="H967" s="1">
        <f t="shared" si="61"/>
        <v>0.10847329797173752</v>
      </c>
      <c r="I967" s="1">
        <f t="shared" si="62"/>
        <v>1.9186276496347576E-2</v>
      </c>
      <c r="J967" s="1">
        <f t="shared" si="63"/>
        <v>0.23613287243982262</v>
      </c>
    </row>
    <row r="968" spans="1:10" x14ac:dyDescent="0.25">
      <c r="A968">
        <v>202014</v>
      </c>
      <c r="B968" t="s">
        <v>21</v>
      </c>
      <c r="C968">
        <v>61</v>
      </c>
      <c r="D968">
        <v>12</v>
      </c>
      <c r="E968">
        <v>108</v>
      </c>
      <c r="F968">
        <v>18</v>
      </c>
      <c r="G968" s="1">
        <f t="shared" si="60"/>
        <v>0.16666666666666666</v>
      </c>
      <c r="H968" s="1">
        <f t="shared" si="61"/>
        <v>8.316526261216152E-2</v>
      </c>
      <c r="I968" s="1">
        <f t="shared" si="62"/>
        <v>8.3501404054505138E-2</v>
      </c>
      <c r="J968" s="1">
        <f t="shared" si="63"/>
        <v>0.24983192927882819</v>
      </c>
    </row>
    <row r="969" spans="1:10" x14ac:dyDescent="0.25">
      <c r="A969">
        <v>202015</v>
      </c>
      <c r="B969" t="s">
        <v>21</v>
      </c>
      <c r="C969">
        <v>55</v>
      </c>
      <c r="D969">
        <v>13</v>
      </c>
      <c r="E969">
        <v>163</v>
      </c>
      <c r="F969">
        <v>31</v>
      </c>
      <c r="G969" s="1">
        <f t="shared" si="60"/>
        <v>0.19018404907975461</v>
      </c>
      <c r="H969" s="1">
        <f t="shared" si="61"/>
        <v>7.3039262044229933E-2</v>
      </c>
      <c r="I969" s="1">
        <f t="shared" si="62"/>
        <v>0.11714478703552468</v>
      </c>
      <c r="J969" s="1">
        <f t="shared" si="63"/>
        <v>0.26322331112398456</v>
      </c>
    </row>
    <row r="970" spans="1:10" x14ac:dyDescent="0.25">
      <c r="A970">
        <v>202016</v>
      </c>
      <c r="B970" t="s">
        <v>21</v>
      </c>
      <c r="C970">
        <v>38</v>
      </c>
      <c r="D970">
        <v>12</v>
      </c>
      <c r="E970">
        <v>201</v>
      </c>
      <c r="F970">
        <v>43</v>
      </c>
      <c r="G970" s="1">
        <f t="shared" si="60"/>
        <v>0.21393034825870647</v>
      </c>
      <c r="H970" s="1">
        <f t="shared" si="61"/>
        <v>7.0451643074113085E-2</v>
      </c>
      <c r="I970" s="1">
        <f t="shared" si="62"/>
        <v>0.14347870518459338</v>
      </c>
      <c r="J970" s="1">
        <f t="shared" si="63"/>
        <v>0.28438199133281955</v>
      </c>
    </row>
    <row r="971" spans="1:10" x14ac:dyDescent="0.25">
      <c r="A971">
        <v>202017</v>
      </c>
      <c r="B971" t="s">
        <v>21</v>
      </c>
      <c r="C971">
        <v>28</v>
      </c>
      <c r="D971">
        <v>4</v>
      </c>
      <c r="E971">
        <v>229</v>
      </c>
      <c r="F971">
        <v>47</v>
      </c>
      <c r="G971" s="1">
        <f t="shared" si="60"/>
        <v>0.20524017467248909</v>
      </c>
      <c r="H971" s="1">
        <f t="shared" si="61"/>
        <v>6.4417863655880203E-2</v>
      </c>
      <c r="I971" s="1">
        <f t="shared" si="62"/>
        <v>0.14082231101660889</v>
      </c>
      <c r="J971" s="1">
        <f t="shared" si="63"/>
        <v>0.26965803832836932</v>
      </c>
    </row>
    <row r="972" spans="1:10" x14ac:dyDescent="0.25">
      <c r="A972">
        <v>202018</v>
      </c>
      <c r="B972" t="s">
        <v>21</v>
      </c>
      <c r="C972">
        <v>22</v>
      </c>
      <c r="D972">
        <v>7</v>
      </c>
      <c r="E972">
        <v>251</v>
      </c>
      <c r="F972">
        <v>54</v>
      </c>
      <c r="G972" s="1">
        <f t="shared" si="60"/>
        <v>0.2151394422310757</v>
      </c>
      <c r="H972" s="1">
        <f t="shared" si="61"/>
        <v>6.325462548382059E-2</v>
      </c>
      <c r="I972" s="1">
        <f t="shared" si="62"/>
        <v>0.15188481674725512</v>
      </c>
      <c r="J972" s="1">
        <f t="shared" si="63"/>
        <v>0.27839406771489628</v>
      </c>
    </row>
    <row r="973" spans="1:10" x14ac:dyDescent="0.25">
      <c r="A973">
        <v>202019</v>
      </c>
      <c r="B973" t="s">
        <v>21</v>
      </c>
      <c r="C973">
        <v>5</v>
      </c>
      <c r="D973">
        <v>3</v>
      </c>
      <c r="E973">
        <v>256</v>
      </c>
      <c r="F973">
        <v>57</v>
      </c>
      <c r="G973" s="1">
        <f t="shared" si="60"/>
        <v>0.22265625</v>
      </c>
      <c r="H973" s="1">
        <f t="shared" si="61"/>
        <v>6.3915430729275691E-2</v>
      </c>
      <c r="I973" s="1">
        <f t="shared" si="62"/>
        <v>0.15874081927072431</v>
      </c>
      <c r="J973" s="1">
        <f t="shared" si="63"/>
        <v>0.28657168072927569</v>
      </c>
    </row>
    <row r="974" spans="1:10" x14ac:dyDescent="0.25">
      <c r="A974">
        <v>202020</v>
      </c>
      <c r="B974" t="s">
        <v>21</v>
      </c>
      <c r="C974">
        <v>2</v>
      </c>
      <c r="D974">
        <v>1</v>
      </c>
      <c r="E974">
        <v>258</v>
      </c>
      <c r="F974">
        <v>58</v>
      </c>
      <c r="G974" s="1">
        <f t="shared" si="60"/>
        <v>0.22480620155038761</v>
      </c>
      <c r="H974" s="1">
        <f t="shared" si="61"/>
        <v>6.4030080894150312E-2</v>
      </c>
      <c r="I974" s="1">
        <f t="shared" si="62"/>
        <v>0.16077612065623731</v>
      </c>
      <c r="J974" s="1">
        <f t="shared" si="63"/>
        <v>0.28883628244453791</v>
      </c>
    </row>
    <row r="975" spans="1:10" x14ac:dyDescent="0.25">
      <c r="A975">
        <v>202021</v>
      </c>
      <c r="B975" t="s">
        <v>21</v>
      </c>
      <c r="C975">
        <v>3</v>
      </c>
      <c r="D975">
        <v>1</v>
      </c>
      <c r="E975">
        <v>261</v>
      </c>
      <c r="F975">
        <v>59</v>
      </c>
      <c r="G975" s="1">
        <f t="shared" si="60"/>
        <v>0.22605363984674329</v>
      </c>
      <c r="H975" s="1">
        <f t="shared" si="61"/>
        <v>6.3869910167979327E-2</v>
      </c>
      <c r="I975" s="1">
        <f t="shared" si="62"/>
        <v>0.16218372967876396</v>
      </c>
      <c r="J975" s="1">
        <f t="shared" si="63"/>
        <v>0.28992355001472259</v>
      </c>
    </row>
    <row r="976" spans="1:10" x14ac:dyDescent="0.25">
      <c r="A976">
        <v>202022</v>
      </c>
      <c r="B976" t="s">
        <v>21</v>
      </c>
      <c r="C976">
        <v>10</v>
      </c>
      <c r="D976">
        <v>1</v>
      </c>
      <c r="E976">
        <v>271</v>
      </c>
      <c r="F976">
        <v>60</v>
      </c>
      <c r="G976" s="1">
        <f t="shared" si="60"/>
        <v>0.22140221402214022</v>
      </c>
      <c r="H976" s="1">
        <f t="shared" si="61"/>
        <v>6.1914412617505001E-2</v>
      </c>
      <c r="I976" s="1">
        <f t="shared" si="62"/>
        <v>0.15948780140463523</v>
      </c>
      <c r="J976" s="1">
        <f t="shared" si="63"/>
        <v>0.28331662663964524</v>
      </c>
    </row>
    <row r="977" spans="1:10" x14ac:dyDescent="0.25">
      <c r="A977">
        <v>202023</v>
      </c>
      <c r="B977" t="s">
        <v>21</v>
      </c>
      <c r="C977">
        <v>9</v>
      </c>
      <c r="D977">
        <v>2</v>
      </c>
      <c r="E977">
        <v>280</v>
      </c>
      <c r="F977">
        <v>62</v>
      </c>
      <c r="G977" s="1">
        <f t="shared" si="60"/>
        <v>0.22142857142857142</v>
      </c>
      <c r="H977" s="1">
        <f t="shared" si="61"/>
        <v>6.0915515264996313E-2</v>
      </c>
      <c r="I977" s="1">
        <f t="shared" si="62"/>
        <v>0.16051305616357511</v>
      </c>
      <c r="J977" s="1">
        <f t="shared" si="63"/>
        <v>0.28234408669356775</v>
      </c>
    </row>
    <row r="978" spans="1:10" x14ac:dyDescent="0.25">
      <c r="A978">
        <v>202024</v>
      </c>
      <c r="B978" t="s">
        <v>21</v>
      </c>
      <c r="C978">
        <v>4</v>
      </c>
      <c r="D978">
        <v>0</v>
      </c>
      <c r="E978">
        <v>284</v>
      </c>
      <c r="F978">
        <v>62</v>
      </c>
      <c r="G978" s="1">
        <f t="shared" si="60"/>
        <v>0.21830985915492956</v>
      </c>
      <c r="H978" s="1">
        <f t="shared" si="61"/>
        <v>5.9980827832476394E-2</v>
      </c>
      <c r="I978" s="1">
        <f t="shared" si="62"/>
        <v>0.15832903132245318</v>
      </c>
      <c r="J978" s="1">
        <f t="shared" si="63"/>
        <v>0.27829068698740594</v>
      </c>
    </row>
    <row r="979" spans="1:10" x14ac:dyDescent="0.25">
      <c r="A979">
        <v>202025</v>
      </c>
      <c r="B979" t="s">
        <v>21</v>
      </c>
      <c r="C979">
        <v>19</v>
      </c>
      <c r="D979">
        <v>1</v>
      </c>
      <c r="E979">
        <v>303</v>
      </c>
      <c r="F979">
        <v>63</v>
      </c>
      <c r="G979" s="1">
        <f t="shared" si="60"/>
        <v>0.20792079207920791</v>
      </c>
      <c r="H979" s="1">
        <f t="shared" si="61"/>
        <v>5.6429076918607553E-2</v>
      </c>
      <c r="I979" s="1">
        <f t="shared" si="62"/>
        <v>0.15149171516060037</v>
      </c>
      <c r="J979" s="1">
        <f t="shared" si="63"/>
        <v>0.26434986899781548</v>
      </c>
    </row>
    <row r="980" spans="1:10" x14ac:dyDescent="0.25">
      <c r="A980">
        <v>202026</v>
      </c>
      <c r="B980" t="s">
        <v>21</v>
      </c>
      <c r="C980">
        <v>6</v>
      </c>
      <c r="D980">
        <v>0</v>
      </c>
      <c r="E980">
        <v>309</v>
      </c>
      <c r="F980">
        <v>63</v>
      </c>
      <c r="G980" s="1">
        <f t="shared" si="60"/>
        <v>0.20388349514563106</v>
      </c>
      <c r="H980" s="1">
        <f t="shared" si="61"/>
        <v>5.5240817484535042E-2</v>
      </c>
      <c r="I980" s="1">
        <f t="shared" si="62"/>
        <v>0.14864267766109601</v>
      </c>
      <c r="J980" s="1">
        <f t="shared" si="63"/>
        <v>0.25912431263016611</v>
      </c>
    </row>
    <row r="981" spans="1:10" x14ac:dyDescent="0.25">
      <c r="A981">
        <v>202027</v>
      </c>
      <c r="B981" t="s">
        <v>21</v>
      </c>
      <c r="C981">
        <v>7</v>
      </c>
      <c r="D981">
        <v>1</v>
      </c>
      <c r="E981">
        <v>316</v>
      </c>
      <c r="F981">
        <v>64</v>
      </c>
      <c r="G981" s="1">
        <f t="shared" si="60"/>
        <v>0.20253164556962025</v>
      </c>
      <c r="H981" s="1">
        <f t="shared" si="61"/>
        <v>5.4413571556230791E-2</v>
      </c>
      <c r="I981" s="1">
        <f t="shared" si="62"/>
        <v>0.14811807401338944</v>
      </c>
      <c r="J981" s="1">
        <f t="shared" si="63"/>
        <v>0.25694521712585106</v>
      </c>
    </row>
    <row r="982" spans="1:10" x14ac:dyDescent="0.25">
      <c r="A982">
        <v>202028</v>
      </c>
      <c r="B982" t="s">
        <v>21</v>
      </c>
      <c r="C982">
        <v>7</v>
      </c>
      <c r="D982">
        <v>0</v>
      </c>
      <c r="E982">
        <v>323</v>
      </c>
      <c r="F982">
        <v>64</v>
      </c>
      <c r="G982" s="1">
        <f t="shared" si="60"/>
        <v>0.19814241486068113</v>
      </c>
      <c r="H982" s="1">
        <f t="shared" si="61"/>
        <v>5.3137088818323207E-2</v>
      </c>
      <c r="I982" s="1">
        <f t="shared" si="62"/>
        <v>0.14500532604235791</v>
      </c>
      <c r="J982" s="1">
        <f t="shared" si="63"/>
        <v>0.25127950367900431</v>
      </c>
    </row>
    <row r="983" spans="1:10" x14ac:dyDescent="0.25">
      <c r="A983">
        <v>202029</v>
      </c>
      <c r="B983" t="s">
        <v>21</v>
      </c>
      <c r="C983">
        <v>10</v>
      </c>
      <c r="D983">
        <v>1</v>
      </c>
      <c r="E983">
        <v>333</v>
      </c>
      <c r="F983">
        <v>65</v>
      </c>
      <c r="G983" s="1">
        <f t="shared" si="60"/>
        <v>0.19519519519519518</v>
      </c>
      <c r="H983" s="1">
        <f t="shared" si="61"/>
        <v>5.1878562705038399E-2</v>
      </c>
      <c r="I983" s="1">
        <f t="shared" si="62"/>
        <v>0.14331663249015678</v>
      </c>
      <c r="J983" s="1">
        <f t="shared" si="63"/>
        <v>0.24707375790023359</v>
      </c>
    </row>
    <row r="984" spans="1:10" x14ac:dyDescent="0.25">
      <c r="A984">
        <v>202030</v>
      </c>
      <c r="B984" t="s">
        <v>21</v>
      </c>
      <c r="C984">
        <v>24</v>
      </c>
      <c r="D984">
        <v>5</v>
      </c>
      <c r="E984">
        <v>357</v>
      </c>
      <c r="F984">
        <v>70</v>
      </c>
      <c r="G984" s="1">
        <f t="shared" si="60"/>
        <v>0.19607843137254902</v>
      </c>
      <c r="H984" s="1">
        <f t="shared" si="61"/>
        <v>5.0236191200499672E-2</v>
      </c>
      <c r="I984" s="1">
        <f t="shared" si="62"/>
        <v>0.14584224017204933</v>
      </c>
      <c r="J984" s="1">
        <f t="shared" si="63"/>
        <v>0.2463146225730487</v>
      </c>
    </row>
    <row r="985" spans="1:10" x14ac:dyDescent="0.25">
      <c r="A985">
        <v>202031</v>
      </c>
      <c r="B985" t="s">
        <v>21</v>
      </c>
      <c r="C985">
        <v>20</v>
      </c>
      <c r="D985">
        <v>2</v>
      </c>
      <c r="E985">
        <v>377</v>
      </c>
      <c r="F985">
        <v>72</v>
      </c>
      <c r="G985" s="1">
        <f t="shared" si="60"/>
        <v>0.19098143236074269</v>
      </c>
      <c r="H985" s="1">
        <f t="shared" si="61"/>
        <v>4.8143034941239463E-2</v>
      </c>
      <c r="I985" s="1">
        <f t="shared" si="62"/>
        <v>0.14283839741950322</v>
      </c>
      <c r="J985" s="1">
        <f t="shared" si="63"/>
        <v>0.23912446730198217</v>
      </c>
    </row>
    <row r="986" spans="1:10" x14ac:dyDescent="0.25">
      <c r="A986">
        <v>202032</v>
      </c>
      <c r="B986" t="s">
        <v>21</v>
      </c>
      <c r="C986">
        <v>20</v>
      </c>
      <c r="D986">
        <v>0</v>
      </c>
      <c r="E986">
        <v>397</v>
      </c>
      <c r="F986">
        <v>72</v>
      </c>
      <c r="G986" s="1">
        <f t="shared" si="60"/>
        <v>0.181360201511335</v>
      </c>
      <c r="H986" s="1">
        <f t="shared" si="61"/>
        <v>4.5532655641023032E-2</v>
      </c>
      <c r="I986" s="1">
        <f t="shared" si="62"/>
        <v>0.13582754587031198</v>
      </c>
      <c r="J986" s="1">
        <f t="shared" si="63"/>
        <v>0.22689285715235802</v>
      </c>
    </row>
    <row r="987" spans="1:10" x14ac:dyDescent="0.25">
      <c r="A987">
        <v>202033</v>
      </c>
      <c r="B987" t="s">
        <v>21</v>
      </c>
      <c r="C987">
        <v>19</v>
      </c>
      <c r="D987">
        <v>0</v>
      </c>
      <c r="E987">
        <v>416</v>
      </c>
      <c r="F987">
        <v>72</v>
      </c>
      <c r="G987" s="1">
        <f t="shared" si="60"/>
        <v>0.17307692307692307</v>
      </c>
      <c r="H987" s="1">
        <f t="shared" si="61"/>
        <v>4.3300432537067467E-2</v>
      </c>
      <c r="I987" s="1">
        <f t="shared" si="62"/>
        <v>0.1297764905398556</v>
      </c>
      <c r="J987" s="1">
        <f t="shared" si="63"/>
        <v>0.21637735561399055</v>
      </c>
    </row>
    <row r="988" spans="1:10" x14ac:dyDescent="0.25">
      <c r="A988">
        <v>202034</v>
      </c>
      <c r="B988" t="s">
        <v>21</v>
      </c>
      <c r="C988">
        <v>31</v>
      </c>
      <c r="D988">
        <v>4</v>
      </c>
      <c r="E988">
        <v>447</v>
      </c>
      <c r="F988">
        <v>76</v>
      </c>
      <c r="G988" s="1">
        <f t="shared" si="60"/>
        <v>0.17002237136465326</v>
      </c>
      <c r="H988" s="1">
        <f t="shared" si="61"/>
        <v>4.1347801934193143E-2</v>
      </c>
      <c r="I988" s="1">
        <f t="shared" si="62"/>
        <v>0.12867456943046013</v>
      </c>
      <c r="J988" s="1">
        <f t="shared" si="63"/>
        <v>0.21137017329884639</v>
      </c>
    </row>
    <row r="989" spans="1:10" x14ac:dyDescent="0.25">
      <c r="A989">
        <v>202035</v>
      </c>
      <c r="B989" t="s">
        <v>21</v>
      </c>
      <c r="C989">
        <v>27</v>
      </c>
      <c r="D989">
        <v>2</v>
      </c>
      <c r="E989">
        <v>474</v>
      </c>
      <c r="F989">
        <v>78</v>
      </c>
      <c r="G989" s="1">
        <f t="shared" si="60"/>
        <v>0.16455696202531644</v>
      </c>
      <c r="H989" s="1">
        <f t="shared" si="61"/>
        <v>3.9409906005621824E-2</v>
      </c>
      <c r="I989" s="1">
        <f t="shared" si="62"/>
        <v>0.12514705601969461</v>
      </c>
      <c r="J989" s="1">
        <f t="shared" si="63"/>
        <v>0.20396686803093828</v>
      </c>
    </row>
    <row r="990" spans="1:10" x14ac:dyDescent="0.25">
      <c r="A990">
        <v>202036</v>
      </c>
      <c r="B990" t="s">
        <v>21</v>
      </c>
      <c r="C990">
        <v>35</v>
      </c>
      <c r="D990">
        <v>4</v>
      </c>
      <c r="E990">
        <v>509</v>
      </c>
      <c r="F990">
        <v>82</v>
      </c>
      <c r="G990" s="1">
        <f t="shared" si="60"/>
        <v>0.16110019646365423</v>
      </c>
      <c r="H990" s="1">
        <f t="shared" si="61"/>
        <v>3.7573362671040784E-2</v>
      </c>
      <c r="I990" s="1">
        <f t="shared" si="62"/>
        <v>0.12352683379261345</v>
      </c>
      <c r="J990" s="1">
        <f t="shared" si="63"/>
        <v>0.198673559134695</v>
      </c>
    </row>
    <row r="991" spans="1:10" x14ac:dyDescent="0.25">
      <c r="A991">
        <v>202037</v>
      </c>
      <c r="B991" t="s">
        <v>21</v>
      </c>
      <c r="C991">
        <v>90</v>
      </c>
      <c r="D991">
        <v>4</v>
      </c>
      <c r="E991">
        <v>599</v>
      </c>
      <c r="F991">
        <v>86</v>
      </c>
      <c r="G991" s="1">
        <f t="shared" si="60"/>
        <v>0.14357262103505844</v>
      </c>
      <c r="H991" s="1">
        <f t="shared" si="61"/>
        <v>3.2449674825343888E-2</v>
      </c>
      <c r="I991" s="1">
        <f t="shared" si="62"/>
        <v>0.11112294620971455</v>
      </c>
      <c r="J991" s="1">
        <f t="shared" si="63"/>
        <v>0.17602229586040233</v>
      </c>
    </row>
    <row r="992" spans="1:10" x14ac:dyDescent="0.25">
      <c r="A992">
        <v>202038</v>
      </c>
      <c r="B992" t="s">
        <v>21</v>
      </c>
      <c r="C992">
        <v>111</v>
      </c>
      <c r="D992">
        <v>12</v>
      </c>
      <c r="E992">
        <v>710</v>
      </c>
      <c r="F992">
        <v>98</v>
      </c>
      <c r="G992" s="1">
        <f t="shared" si="60"/>
        <v>0.13802816901408452</v>
      </c>
      <c r="H992" s="1">
        <f t="shared" si="61"/>
        <v>2.9153269442435799E-2</v>
      </c>
      <c r="I992" s="1">
        <f t="shared" si="62"/>
        <v>0.10887489957164873</v>
      </c>
      <c r="J992" s="1">
        <f t="shared" si="63"/>
        <v>0.16718143845652031</v>
      </c>
    </row>
    <row r="993" spans="1:10" x14ac:dyDescent="0.25">
      <c r="A993">
        <v>202039</v>
      </c>
      <c r="B993" t="s">
        <v>21</v>
      </c>
      <c r="C993">
        <v>137</v>
      </c>
      <c r="D993">
        <v>18</v>
      </c>
      <c r="E993">
        <v>847</v>
      </c>
      <c r="F993">
        <v>116</v>
      </c>
      <c r="G993" s="1">
        <f t="shared" si="60"/>
        <v>0.13695395513577333</v>
      </c>
      <c r="H993" s="1">
        <f t="shared" si="61"/>
        <v>2.6574989037036506E-2</v>
      </c>
      <c r="I993" s="1">
        <f t="shared" si="62"/>
        <v>0.11037896609873682</v>
      </c>
      <c r="J993" s="1">
        <f t="shared" si="63"/>
        <v>0.16352894417280983</v>
      </c>
    </row>
    <row r="994" spans="1:10" x14ac:dyDescent="0.25">
      <c r="A994">
        <v>202040</v>
      </c>
      <c r="B994" t="s">
        <v>21</v>
      </c>
      <c r="C994">
        <v>261</v>
      </c>
      <c r="D994">
        <v>26</v>
      </c>
      <c r="E994">
        <v>1108</v>
      </c>
      <c r="F994">
        <v>142</v>
      </c>
      <c r="G994" s="1">
        <f t="shared" si="60"/>
        <v>0.12815884476534295</v>
      </c>
      <c r="H994" s="1">
        <f t="shared" si="61"/>
        <v>2.238956260670797E-2</v>
      </c>
      <c r="I994" s="1">
        <f t="shared" si="62"/>
        <v>0.10576928215863499</v>
      </c>
      <c r="J994" s="1">
        <f t="shared" si="63"/>
        <v>0.15054840737205091</v>
      </c>
    </row>
    <row r="995" spans="1:10" x14ac:dyDescent="0.25">
      <c r="A995">
        <v>202041</v>
      </c>
      <c r="B995" t="s">
        <v>21</v>
      </c>
      <c r="C995">
        <v>539</v>
      </c>
      <c r="D995">
        <v>67</v>
      </c>
      <c r="E995">
        <v>1647</v>
      </c>
      <c r="F995">
        <v>209</v>
      </c>
      <c r="G995" s="1">
        <f t="shared" si="60"/>
        <v>0.12689738919247115</v>
      </c>
      <c r="H995" s="1">
        <f t="shared" si="61"/>
        <v>1.826323896202767E-2</v>
      </c>
      <c r="I995" s="1">
        <f t="shared" si="62"/>
        <v>0.10863415023044348</v>
      </c>
      <c r="J995" s="1">
        <f t="shared" si="63"/>
        <v>0.14516062815449882</v>
      </c>
    </row>
    <row r="996" spans="1:10" x14ac:dyDescent="0.25">
      <c r="A996">
        <v>202042</v>
      </c>
      <c r="B996" t="s">
        <v>21</v>
      </c>
      <c r="C996">
        <v>928</v>
      </c>
      <c r="D996">
        <v>95</v>
      </c>
      <c r="E996">
        <v>2575</v>
      </c>
      <c r="F996">
        <v>304</v>
      </c>
      <c r="G996" s="1">
        <f t="shared" si="60"/>
        <v>0.11805825242718447</v>
      </c>
      <c r="H996" s="1">
        <f t="shared" si="61"/>
        <v>1.4032913414103237E-2</v>
      </c>
      <c r="I996" s="1">
        <f t="shared" si="62"/>
        <v>0.10402533901308124</v>
      </c>
      <c r="J996" s="1">
        <f t="shared" si="63"/>
        <v>0.13209116584128772</v>
      </c>
    </row>
    <row r="997" spans="1:10" x14ac:dyDescent="0.25">
      <c r="A997">
        <v>202043</v>
      </c>
      <c r="B997" t="s">
        <v>21</v>
      </c>
      <c r="C997">
        <v>1436</v>
      </c>
      <c r="D997">
        <v>179</v>
      </c>
      <c r="E997">
        <v>4011</v>
      </c>
      <c r="F997">
        <v>483</v>
      </c>
      <c r="G997" s="1">
        <f t="shared" si="60"/>
        <v>0.12041884816753927</v>
      </c>
      <c r="H997" s="1">
        <f t="shared" si="61"/>
        <v>1.1367557974981882E-2</v>
      </c>
      <c r="I997" s="1">
        <f t="shared" si="62"/>
        <v>0.10905129019255738</v>
      </c>
      <c r="J997" s="1">
        <f t="shared" si="63"/>
        <v>0.13178640614252116</v>
      </c>
    </row>
    <row r="998" spans="1:10" x14ac:dyDescent="0.25">
      <c r="A998">
        <v>202044</v>
      </c>
      <c r="B998" t="s">
        <v>21</v>
      </c>
      <c r="C998">
        <v>1817</v>
      </c>
      <c r="D998">
        <v>260</v>
      </c>
      <c r="E998">
        <v>5828</v>
      </c>
      <c r="F998">
        <v>743</v>
      </c>
      <c r="G998" s="1">
        <f t="shared" si="60"/>
        <v>0.12748798901853123</v>
      </c>
      <c r="H998" s="1">
        <f t="shared" si="61"/>
        <v>9.7339003793319896E-3</v>
      </c>
      <c r="I998" s="1">
        <f t="shared" si="62"/>
        <v>0.11775408863919924</v>
      </c>
      <c r="J998" s="1">
        <f t="shared" si="63"/>
        <v>0.13722188939786323</v>
      </c>
    </row>
    <row r="999" spans="1:10" x14ac:dyDescent="0.25">
      <c r="A999">
        <v>202045</v>
      </c>
      <c r="B999" t="s">
        <v>21</v>
      </c>
      <c r="C999">
        <v>1789</v>
      </c>
      <c r="D999">
        <v>312</v>
      </c>
      <c r="E999">
        <v>7617</v>
      </c>
      <c r="F999">
        <v>1055</v>
      </c>
      <c r="G999" s="1">
        <f t="shared" si="60"/>
        <v>0.13850597348037286</v>
      </c>
      <c r="H999" s="1">
        <f t="shared" si="61"/>
        <v>8.9179699040739177E-3</v>
      </c>
      <c r="I999" s="1">
        <f t="shared" si="62"/>
        <v>0.12958800357629893</v>
      </c>
      <c r="J999" s="1">
        <f t="shared" si="63"/>
        <v>0.14742394338444678</v>
      </c>
    </row>
    <row r="1000" spans="1:10" x14ac:dyDescent="0.25">
      <c r="A1000">
        <v>202046</v>
      </c>
      <c r="B1000" t="s">
        <v>21</v>
      </c>
      <c r="C1000">
        <v>1294</v>
      </c>
      <c r="D1000">
        <v>215</v>
      </c>
      <c r="E1000">
        <v>8911</v>
      </c>
      <c r="F1000">
        <v>1270</v>
      </c>
      <c r="G1000" s="1">
        <f t="shared" si="60"/>
        <v>0.14252048030524073</v>
      </c>
      <c r="H1000" s="1">
        <f t="shared" si="61"/>
        <v>8.3784461953456506E-3</v>
      </c>
      <c r="I1000" s="1">
        <f t="shared" si="62"/>
        <v>0.13414203410989509</v>
      </c>
      <c r="J1000" s="1">
        <f t="shared" si="63"/>
        <v>0.15089892650058637</v>
      </c>
    </row>
    <row r="1001" spans="1:10" x14ac:dyDescent="0.25">
      <c r="A1001">
        <v>202047</v>
      </c>
      <c r="B1001" t="s">
        <v>21</v>
      </c>
      <c r="C1001">
        <v>945</v>
      </c>
      <c r="D1001">
        <v>178</v>
      </c>
      <c r="E1001">
        <v>9856</v>
      </c>
      <c r="F1001">
        <v>1448</v>
      </c>
      <c r="G1001" s="1">
        <f t="shared" si="60"/>
        <v>0.14691558441558442</v>
      </c>
      <c r="H1001" s="1">
        <f t="shared" si="61"/>
        <v>8.1041110682954585E-3</v>
      </c>
      <c r="I1001" s="1">
        <f t="shared" si="62"/>
        <v>0.13881147334728897</v>
      </c>
      <c r="J1001" s="1">
        <f t="shared" si="63"/>
        <v>0.15501969548387987</v>
      </c>
    </row>
    <row r="1002" spans="1:10" x14ac:dyDescent="0.25">
      <c r="A1002">
        <v>202048</v>
      </c>
      <c r="B1002" t="s">
        <v>21</v>
      </c>
      <c r="C1002">
        <v>832</v>
      </c>
      <c r="D1002">
        <v>159</v>
      </c>
      <c r="E1002">
        <v>10688</v>
      </c>
      <c r="F1002">
        <v>1607</v>
      </c>
      <c r="G1002" s="1">
        <f t="shared" si="60"/>
        <v>0.1503555389221557</v>
      </c>
      <c r="H1002" s="1">
        <f t="shared" si="61"/>
        <v>7.8846715834912182E-3</v>
      </c>
      <c r="I1002" s="1">
        <f t="shared" si="62"/>
        <v>0.14247086733866449</v>
      </c>
      <c r="J1002" s="1">
        <f t="shared" si="63"/>
        <v>0.15824021050564691</v>
      </c>
    </row>
    <row r="1003" spans="1:10" x14ac:dyDescent="0.25">
      <c r="A1003">
        <v>202049</v>
      </c>
      <c r="B1003" t="s">
        <v>21</v>
      </c>
      <c r="C1003">
        <v>682</v>
      </c>
      <c r="D1003">
        <v>125</v>
      </c>
      <c r="E1003">
        <v>11370</v>
      </c>
      <c r="F1003">
        <v>1732</v>
      </c>
      <c r="G1003" s="1">
        <f t="shared" si="60"/>
        <v>0.15233069481090589</v>
      </c>
      <c r="H1003" s="1">
        <f t="shared" si="61"/>
        <v>7.7011949206116639E-3</v>
      </c>
      <c r="I1003" s="1">
        <f t="shared" si="62"/>
        <v>0.14462949989029422</v>
      </c>
      <c r="J1003" s="1">
        <f t="shared" si="63"/>
        <v>0.16003188973151755</v>
      </c>
    </row>
    <row r="1004" spans="1:10" x14ac:dyDescent="0.25">
      <c r="A1004">
        <v>202050</v>
      </c>
      <c r="B1004" t="s">
        <v>21</v>
      </c>
      <c r="C1004">
        <v>768</v>
      </c>
      <c r="D1004">
        <v>145</v>
      </c>
      <c r="E1004">
        <v>12138</v>
      </c>
      <c r="F1004">
        <v>1877</v>
      </c>
      <c r="G1004" s="1">
        <f t="shared" si="60"/>
        <v>0.15463832591860274</v>
      </c>
      <c r="H1004" s="1">
        <f t="shared" si="61"/>
        <v>7.5173376751949154E-3</v>
      </c>
      <c r="I1004" s="1">
        <f t="shared" si="62"/>
        <v>0.14712098824340783</v>
      </c>
      <c r="J1004" s="1">
        <f t="shared" si="63"/>
        <v>0.16215566359379766</v>
      </c>
    </row>
    <row r="1005" spans="1:10" x14ac:dyDescent="0.25">
      <c r="A1005">
        <v>202051</v>
      </c>
      <c r="B1005" t="s">
        <v>21</v>
      </c>
      <c r="C1005">
        <v>872</v>
      </c>
      <c r="D1005">
        <v>136</v>
      </c>
      <c r="E1005">
        <v>13010</v>
      </c>
      <c r="F1005">
        <v>2013</v>
      </c>
      <c r="G1005" s="1">
        <f t="shared" si="60"/>
        <v>0.15472713297463489</v>
      </c>
      <c r="H1005" s="1">
        <f t="shared" si="61"/>
        <v>7.2634064538772509E-3</v>
      </c>
      <c r="I1005" s="1">
        <f t="shared" si="62"/>
        <v>0.14746372652075765</v>
      </c>
      <c r="J1005" s="1">
        <f t="shared" si="63"/>
        <v>0.16199053942851213</v>
      </c>
    </row>
    <row r="1006" spans="1:10" x14ac:dyDescent="0.25">
      <c r="A1006">
        <v>202052</v>
      </c>
      <c r="B1006" t="s">
        <v>21</v>
      </c>
      <c r="C1006">
        <v>899</v>
      </c>
      <c r="D1006">
        <v>121</v>
      </c>
      <c r="E1006">
        <v>13909</v>
      </c>
      <c r="F1006">
        <v>2134</v>
      </c>
      <c r="G1006" s="1">
        <f t="shared" si="60"/>
        <v>0.15342583938457113</v>
      </c>
      <c r="H1006" s="1">
        <f t="shared" si="61"/>
        <v>6.9912077853281516E-3</v>
      </c>
      <c r="I1006" s="1">
        <f t="shared" si="62"/>
        <v>0.14643463159924297</v>
      </c>
      <c r="J1006" s="1">
        <f t="shared" si="63"/>
        <v>0.1604170471698993</v>
      </c>
    </row>
    <row r="1007" spans="1:10" x14ac:dyDescent="0.25">
      <c r="A1007">
        <v>202053</v>
      </c>
      <c r="B1007" t="s">
        <v>21</v>
      </c>
      <c r="C1007">
        <v>1330</v>
      </c>
      <c r="D1007">
        <v>223</v>
      </c>
      <c r="E1007">
        <v>15239</v>
      </c>
      <c r="F1007">
        <v>2357</v>
      </c>
      <c r="G1007" s="1">
        <f t="shared" si="60"/>
        <v>0.15466894153159655</v>
      </c>
      <c r="H1007" s="1">
        <f t="shared" si="61"/>
        <v>6.7097777584728888E-3</v>
      </c>
      <c r="I1007" s="1">
        <f t="shared" si="62"/>
        <v>0.14795916377312365</v>
      </c>
      <c r="J1007" s="1">
        <f t="shared" si="63"/>
        <v>0.16137871929006944</v>
      </c>
    </row>
    <row r="1008" spans="1:10" x14ac:dyDescent="0.25">
      <c r="A1008">
        <v>202101</v>
      </c>
      <c r="B1008" t="s">
        <v>21</v>
      </c>
      <c r="C1008">
        <v>1779</v>
      </c>
      <c r="D1008">
        <v>240</v>
      </c>
      <c r="E1008">
        <v>17018</v>
      </c>
      <c r="F1008">
        <v>2597</v>
      </c>
      <c r="G1008" s="1">
        <f t="shared" si="60"/>
        <v>0.15260312610177459</v>
      </c>
      <c r="H1008" s="1">
        <f t="shared" si="61"/>
        <v>6.3012023082171459E-3</v>
      </c>
      <c r="I1008" s="1">
        <f t="shared" si="62"/>
        <v>0.14630192379355744</v>
      </c>
      <c r="J1008" s="1">
        <f t="shared" si="63"/>
        <v>0.15890432840999175</v>
      </c>
    </row>
    <row r="1009" spans="1:10" x14ac:dyDescent="0.25">
      <c r="A1009">
        <v>202102</v>
      </c>
      <c r="B1009" t="s">
        <v>21</v>
      </c>
      <c r="C1009">
        <v>1140</v>
      </c>
      <c r="D1009">
        <v>193</v>
      </c>
      <c r="E1009">
        <v>18158</v>
      </c>
      <c r="F1009">
        <v>2790</v>
      </c>
      <c r="G1009" s="1">
        <f t="shared" si="60"/>
        <v>0.15365128318096707</v>
      </c>
      <c r="H1009" s="1">
        <f t="shared" si="61"/>
        <v>6.1238908017186107E-3</v>
      </c>
      <c r="I1009" s="1">
        <f t="shared" si="62"/>
        <v>0.14752739237924847</v>
      </c>
      <c r="J1009" s="1">
        <f t="shared" si="63"/>
        <v>0.15977517398268568</v>
      </c>
    </row>
    <row r="1010" spans="1:10" x14ac:dyDescent="0.25">
      <c r="A1010">
        <v>202103</v>
      </c>
      <c r="B1010" t="s">
        <v>21</v>
      </c>
      <c r="C1010">
        <v>947</v>
      </c>
      <c r="D1010">
        <v>183</v>
      </c>
      <c r="E1010">
        <v>19105</v>
      </c>
      <c r="F1010">
        <v>2973</v>
      </c>
      <c r="G1010" s="1">
        <f t="shared" si="60"/>
        <v>0.15561371368751636</v>
      </c>
      <c r="H1010" s="1">
        <f t="shared" si="61"/>
        <v>6.0132993955281195E-3</v>
      </c>
      <c r="I1010" s="1">
        <f t="shared" si="62"/>
        <v>0.14960041429198825</v>
      </c>
      <c r="J1010" s="1">
        <f t="shared" si="63"/>
        <v>0.16162701308304447</v>
      </c>
    </row>
    <row r="1011" spans="1:10" x14ac:dyDescent="0.25">
      <c r="A1011">
        <v>202104</v>
      </c>
      <c r="B1011" t="s">
        <v>21</v>
      </c>
      <c r="C1011">
        <v>893</v>
      </c>
      <c r="D1011">
        <v>162</v>
      </c>
      <c r="E1011">
        <v>19998</v>
      </c>
      <c r="F1011">
        <v>3135</v>
      </c>
      <c r="G1011" s="1">
        <f t="shared" si="60"/>
        <v>0.15676567656765678</v>
      </c>
      <c r="H1011" s="1">
        <f t="shared" si="61"/>
        <v>5.902159976965058E-3</v>
      </c>
      <c r="I1011" s="1">
        <f t="shared" si="62"/>
        <v>0.15086351659069172</v>
      </c>
      <c r="J1011" s="1">
        <f t="shared" si="63"/>
        <v>0.16266783654462183</v>
      </c>
    </row>
    <row r="1012" spans="1:10" x14ac:dyDescent="0.25">
      <c r="A1012">
        <v>202105</v>
      </c>
      <c r="B1012" t="s">
        <v>21</v>
      </c>
      <c r="C1012">
        <v>851</v>
      </c>
      <c r="D1012">
        <v>160</v>
      </c>
      <c r="E1012">
        <v>20849</v>
      </c>
      <c r="F1012">
        <v>3295</v>
      </c>
      <c r="G1012" s="1">
        <f t="shared" si="60"/>
        <v>0.15804115305290423</v>
      </c>
      <c r="H1012" s="1">
        <f t="shared" si="61"/>
        <v>5.8071166239516171E-3</v>
      </c>
      <c r="I1012" s="1">
        <f t="shared" si="62"/>
        <v>0.15223403642895261</v>
      </c>
      <c r="J1012" s="1">
        <f t="shared" si="63"/>
        <v>0.16384826967685584</v>
      </c>
    </row>
    <row r="1013" spans="1:10" x14ac:dyDescent="0.25">
      <c r="A1013">
        <v>202106</v>
      </c>
      <c r="B1013" t="s">
        <v>21</v>
      </c>
      <c r="C1013">
        <v>781</v>
      </c>
      <c r="D1013">
        <v>146</v>
      </c>
      <c r="E1013">
        <v>21630</v>
      </c>
      <c r="F1013">
        <v>3441</v>
      </c>
      <c r="G1013" s="1">
        <f t="shared" si="60"/>
        <v>0.15908460471567268</v>
      </c>
      <c r="H1013" s="1">
        <f t="shared" si="61"/>
        <v>5.7226799364998695E-3</v>
      </c>
      <c r="I1013" s="1">
        <f t="shared" si="62"/>
        <v>0.15336192477917282</v>
      </c>
      <c r="J1013" s="1">
        <f t="shared" si="63"/>
        <v>0.16480728465217254</v>
      </c>
    </row>
    <row r="1014" spans="1:10" x14ac:dyDescent="0.25">
      <c r="A1014">
        <v>202107</v>
      </c>
      <c r="B1014" t="s">
        <v>21</v>
      </c>
      <c r="C1014">
        <v>857</v>
      </c>
      <c r="D1014">
        <v>143</v>
      </c>
      <c r="E1014">
        <v>22487</v>
      </c>
      <c r="F1014">
        <v>3584</v>
      </c>
      <c r="G1014" s="1">
        <f t="shared" si="60"/>
        <v>0.15938097567483434</v>
      </c>
      <c r="H1014" s="1">
        <f t="shared" si="61"/>
        <v>5.618516192427688E-3</v>
      </c>
      <c r="I1014" s="1">
        <f t="shared" si="62"/>
        <v>0.15376245948240666</v>
      </c>
      <c r="J1014" s="1">
        <f t="shared" si="63"/>
        <v>0.16499949186726201</v>
      </c>
    </row>
    <row r="1015" spans="1:10" x14ac:dyDescent="0.25">
      <c r="A1015">
        <v>202108</v>
      </c>
      <c r="B1015" t="s">
        <v>21</v>
      </c>
      <c r="C1015">
        <v>1005</v>
      </c>
      <c r="D1015">
        <v>188</v>
      </c>
      <c r="E1015">
        <v>23492</v>
      </c>
      <c r="F1015">
        <v>3772</v>
      </c>
      <c r="G1015" s="1">
        <f t="shared" si="60"/>
        <v>0.16056529882513196</v>
      </c>
      <c r="H1015" s="1">
        <f t="shared" si="61"/>
        <v>5.5202241367708843E-3</v>
      </c>
      <c r="I1015" s="1">
        <f t="shared" si="62"/>
        <v>0.15504507468836107</v>
      </c>
      <c r="J1015" s="1">
        <f t="shared" si="63"/>
        <v>0.16608552296190285</v>
      </c>
    </row>
    <row r="1016" spans="1:10" x14ac:dyDescent="0.25">
      <c r="A1016">
        <v>202109</v>
      </c>
      <c r="B1016" t="s">
        <v>21</v>
      </c>
      <c r="C1016">
        <v>1063</v>
      </c>
      <c r="D1016">
        <v>208</v>
      </c>
      <c r="E1016">
        <v>24555</v>
      </c>
      <c r="F1016">
        <v>3980</v>
      </c>
      <c r="G1016" s="1">
        <f t="shared" si="60"/>
        <v>0.16208511504785175</v>
      </c>
      <c r="H1016" s="1">
        <f t="shared" si="61"/>
        <v>5.4284599511144156E-3</v>
      </c>
      <c r="I1016" s="1">
        <f t="shared" si="62"/>
        <v>0.15665665509673735</v>
      </c>
      <c r="J1016" s="1">
        <f t="shared" si="63"/>
        <v>0.16751357499896616</v>
      </c>
    </row>
    <row r="1017" spans="1:10" x14ac:dyDescent="0.25">
      <c r="A1017">
        <v>202110</v>
      </c>
      <c r="B1017" t="s">
        <v>21</v>
      </c>
      <c r="C1017">
        <v>905</v>
      </c>
      <c r="D1017">
        <v>209</v>
      </c>
      <c r="E1017">
        <v>25460</v>
      </c>
      <c r="F1017">
        <v>4189</v>
      </c>
      <c r="G1017" s="1">
        <f t="shared" si="60"/>
        <v>0.16453260015710919</v>
      </c>
      <c r="H1017" s="1">
        <f t="shared" si="61"/>
        <v>5.3768593676171081E-3</v>
      </c>
      <c r="I1017" s="1">
        <f t="shared" si="62"/>
        <v>0.15915574078949207</v>
      </c>
      <c r="J1017" s="1">
        <f t="shared" si="63"/>
        <v>0.1699094595247263</v>
      </c>
    </row>
    <row r="1018" spans="1:10" x14ac:dyDescent="0.25">
      <c r="A1018">
        <v>202111</v>
      </c>
      <c r="B1018" t="s">
        <v>21</v>
      </c>
      <c r="C1018">
        <v>765</v>
      </c>
      <c r="D1018">
        <v>208</v>
      </c>
      <c r="E1018">
        <v>26225</v>
      </c>
      <c r="F1018">
        <v>4397</v>
      </c>
      <c r="G1018" s="1">
        <f t="shared" si="60"/>
        <v>0.16766444232602479</v>
      </c>
      <c r="H1018" s="1">
        <f t="shared" si="61"/>
        <v>5.3552263871479806E-3</v>
      </c>
      <c r="I1018" s="1">
        <f t="shared" si="62"/>
        <v>0.16230921593887682</v>
      </c>
      <c r="J1018" s="1">
        <f t="shared" si="63"/>
        <v>0.17301966871317276</v>
      </c>
    </row>
    <row r="1019" spans="1:10" x14ac:dyDescent="0.25">
      <c r="A1019">
        <v>202112</v>
      </c>
      <c r="B1019" t="s">
        <v>21</v>
      </c>
      <c r="C1019">
        <v>558</v>
      </c>
      <c r="D1019">
        <v>165</v>
      </c>
      <c r="E1019">
        <v>26783</v>
      </c>
      <c r="F1019">
        <v>4562</v>
      </c>
      <c r="G1019" s="1">
        <f t="shared" si="60"/>
        <v>0.17033192696859947</v>
      </c>
      <c r="H1019" s="1">
        <f t="shared" si="61"/>
        <v>5.3472318735657606E-3</v>
      </c>
      <c r="I1019" s="1">
        <f t="shared" si="62"/>
        <v>0.16498469509503372</v>
      </c>
      <c r="J1019" s="1">
        <f t="shared" si="63"/>
        <v>0.17567915884216523</v>
      </c>
    </row>
    <row r="1020" spans="1:10" x14ac:dyDescent="0.25">
      <c r="A1020">
        <v>202113</v>
      </c>
      <c r="B1020" t="s">
        <v>21</v>
      </c>
      <c r="C1020">
        <v>471</v>
      </c>
      <c r="D1020">
        <v>139</v>
      </c>
      <c r="E1020">
        <v>27254</v>
      </c>
      <c r="F1020">
        <v>4701</v>
      </c>
      <c r="G1020" s="1">
        <f t="shared" si="60"/>
        <v>0.1724884420635503</v>
      </c>
      <c r="H1020" s="1">
        <f t="shared" si="61"/>
        <v>5.3391882126568877E-3</v>
      </c>
      <c r="I1020" s="1">
        <f t="shared" si="62"/>
        <v>0.16714925385089341</v>
      </c>
      <c r="J1020" s="1">
        <f t="shared" si="63"/>
        <v>0.17782763027620718</v>
      </c>
    </row>
    <row r="1021" spans="1:10" x14ac:dyDescent="0.25">
      <c r="A1021">
        <v>202114</v>
      </c>
      <c r="B1021" t="s">
        <v>21</v>
      </c>
      <c r="C1021">
        <v>329</v>
      </c>
      <c r="D1021">
        <v>116</v>
      </c>
      <c r="E1021">
        <v>27583</v>
      </c>
      <c r="F1021">
        <v>4817</v>
      </c>
      <c r="G1021" s="1">
        <f t="shared" si="60"/>
        <v>0.17463655149911178</v>
      </c>
      <c r="H1021" s="1">
        <f t="shared" si="61"/>
        <v>5.3450854249741135E-3</v>
      </c>
      <c r="I1021" s="1">
        <f t="shared" si="62"/>
        <v>0.16929146607413767</v>
      </c>
      <c r="J1021" s="1">
        <f t="shared" si="63"/>
        <v>0.17998163692408589</v>
      </c>
    </row>
    <row r="1022" spans="1:10" x14ac:dyDescent="0.25">
      <c r="A1022">
        <v>202115</v>
      </c>
      <c r="B1022" t="s">
        <v>21</v>
      </c>
      <c r="C1022">
        <v>203</v>
      </c>
      <c r="D1022">
        <v>68</v>
      </c>
      <c r="E1022">
        <v>27786</v>
      </c>
      <c r="F1022">
        <v>4885</v>
      </c>
      <c r="G1022" s="1">
        <f t="shared" si="60"/>
        <v>0.17580796084359029</v>
      </c>
      <c r="H1022" s="1">
        <f t="shared" si="61"/>
        <v>5.346019298063903E-3</v>
      </c>
      <c r="I1022" s="1">
        <f t="shared" si="62"/>
        <v>0.17046194154552638</v>
      </c>
      <c r="J1022" s="1">
        <f t="shared" si="63"/>
        <v>0.18115398014165421</v>
      </c>
    </row>
    <row r="1023" spans="1:10" x14ac:dyDescent="0.25">
      <c r="A1023">
        <v>202116</v>
      </c>
      <c r="B1023" t="s">
        <v>21</v>
      </c>
      <c r="C1023">
        <v>197</v>
      </c>
      <c r="D1023">
        <v>41</v>
      </c>
      <c r="E1023">
        <v>27983</v>
      </c>
      <c r="F1023">
        <v>4926</v>
      </c>
      <c r="G1023" s="1">
        <f t="shared" si="60"/>
        <v>0.17603545009470034</v>
      </c>
      <c r="H1023" s="1">
        <f t="shared" si="61"/>
        <v>5.3311292177562154E-3</v>
      </c>
      <c r="I1023" s="1">
        <f t="shared" si="62"/>
        <v>0.17070432087694412</v>
      </c>
      <c r="J1023" s="1">
        <f t="shared" si="63"/>
        <v>0.18136657931245656</v>
      </c>
    </row>
    <row r="1024" spans="1:10" x14ac:dyDescent="0.25">
      <c r="A1024">
        <v>202117</v>
      </c>
      <c r="B1024" t="s">
        <v>21</v>
      </c>
      <c r="C1024">
        <v>147</v>
      </c>
      <c r="D1024">
        <v>33</v>
      </c>
      <c r="E1024">
        <v>28130</v>
      </c>
      <c r="F1024">
        <v>4959</v>
      </c>
      <c r="G1024" s="1">
        <f t="shared" si="60"/>
        <v>0.17628865979381445</v>
      </c>
      <c r="H1024" s="1">
        <f t="shared" si="61"/>
        <v>5.3215769742905985E-3</v>
      </c>
      <c r="I1024" s="1">
        <f t="shared" si="62"/>
        <v>0.17096708281952386</v>
      </c>
      <c r="J1024" s="1">
        <f t="shared" si="63"/>
        <v>0.18161023676810503</v>
      </c>
    </row>
    <row r="1025" spans="1:10" x14ac:dyDescent="0.25">
      <c r="A1025">
        <v>202118</v>
      </c>
      <c r="B1025" t="s">
        <v>21</v>
      </c>
      <c r="C1025">
        <v>110</v>
      </c>
      <c r="D1025">
        <v>25</v>
      </c>
      <c r="E1025">
        <v>28240</v>
      </c>
      <c r="F1025">
        <v>4984</v>
      </c>
      <c r="G1025" s="1">
        <f t="shared" si="60"/>
        <v>0.17648725212464589</v>
      </c>
      <c r="H1025" s="1">
        <f t="shared" si="61"/>
        <v>5.3146419187682301E-3</v>
      </c>
      <c r="I1025" s="1">
        <f t="shared" si="62"/>
        <v>0.17117261020587765</v>
      </c>
      <c r="J1025" s="1">
        <f t="shared" si="63"/>
        <v>0.18180189404341413</v>
      </c>
    </row>
    <row r="1026" spans="1:10" x14ac:dyDescent="0.25">
      <c r="A1026">
        <v>202119</v>
      </c>
      <c r="B1026" t="s">
        <v>21</v>
      </c>
      <c r="C1026">
        <v>63</v>
      </c>
      <c r="D1026">
        <v>23</v>
      </c>
      <c r="E1026">
        <v>28303</v>
      </c>
      <c r="F1026">
        <v>5007</v>
      </c>
      <c r="G1026" s="1">
        <f t="shared" si="60"/>
        <v>0.17690704165636151</v>
      </c>
      <c r="H1026" s="1">
        <f t="shared" si="61"/>
        <v>5.3159816891345333E-3</v>
      </c>
      <c r="I1026" s="1">
        <f t="shared" si="62"/>
        <v>0.17159105996722698</v>
      </c>
      <c r="J1026" s="1">
        <f t="shared" si="63"/>
        <v>0.18222302334549603</v>
      </c>
    </row>
    <row r="1027" spans="1:10" x14ac:dyDescent="0.25">
      <c r="A1027">
        <v>202120</v>
      </c>
      <c r="B1027" t="s">
        <v>21</v>
      </c>
      <c r="C1027">
        <v>55</v>
      </c>
      <c r="D1027">
        <v>14</v>
      </c>
      <c r="E1027">
        <v>28358</v>
      </c>
      <c r="F1027">
        <v>5021</v>
      </c>
      <c r="G1027" s="1">
        <f t="shared" ref="G1027:G1090" si="64">F1027/E1027</f>
        <v>0.17705762042457154</v>
      </c>
      <c r="H1027" s="1">
        <f t="shared" ref="H1027:H1090" si="65">IFERROR((F1027/E1027)*SQRT((SQRT(F1027)/F1027)^2+(SQRT(E1027)/E1027)^2)*1.96,"")</f>
        <v>5.313423663190063E-3</v>
      </c>
      <c r="I1027" s="1">
        <f t="shared" ref="I1027:I1090" si="66">IFERROR(G1027-H1027,"")</f>
        <v>0.17174419676138147</v>
      </c>
      <c r="J1027" s="1">
        <f t="shared" ref="J1027:J1090" si="67">IFERROR(G1027+H1027,"")</f>
        <v>0.18237104408776161</v>
      </c>
    </row>
    <row r="1028" spans="1:10" x14ac:dyDescent="0.25">
      <c r="A1028">
        <v>202121</v>
      </c>
      <c r="B1028" t="s">
        <v>21</v>
      </c>
      <c r="C1028">
        <v>39</v>
      </c>
      <c r="D1028">
        <v>7</v>
      </c>
      <c r="E1028">
        <v>28397</v>
      </c>
      <c r="F1028">
        <v>5028</v>
      </c>
      <c r="G1028" s="1">
        <f t="shared" si="64"/>
        <v>0.1770609571433602</v>
      </c>
      <c r="H1028" s="1">
        <f t="shared" si="65"/>
        <v>5.3098312809382701E-3</v>
      </c>
      <c r="I1028" s="1">
        <f t="shared" si="66"/>
        <v>0.17175112586242194</v>
      </c>
      <c r="J1028" s="1">
        <f t="shared" si="67"/>
        <v>0.18237078842429846</v>
      </c>
    </row>
    <row r="1029" spans="1:10" x14ac:dyDescent="0.25">
      <c r="A1029">
        <v>202122</v>
      </c>
      <c r="B1029" t="s">
        <v>21</v>
      </c>
      <c r="C1029">
        <v>16</v>
      </c>
      <c r="D1029">
        <v>5</v>
      </c>
      <c r="E1029">
        <v>28413</v>
      </c>
      <c r="F1029">
        <v>5033</v>
      </c>
      <c r="G1029" s="1">
        <f t="shared" si="64"/>
        <v>0.17713722591771372</v>
      </c>
      <c r="H1029" s="1">
        <f t="shared" si="65"/>
        <v>5.3096511974934247E-3</v>
      </c>
      <c r="I1029" s="1">
        <f t="shared" si="66"/>
        <v>0.17182757472022028</v>
      </c>
      <c r="J1029" s="1">
        <f t="shared" si="67"/>
        <v>0.18244687711520716</v>
      </c>
    </row>
    <row r="1030" spans="1:10" x14ac:dyDescent="0.25">
      <c r="A1030">
        <v>202123</v>
      </c>
      <c r="B1030" t="s">
        <v>21</v>
      </c>
      <c r="C1030">
        <v>15</v>
      </c>
      <c r="D1030">
        <v>3</v>
      </c>
      <c r="E1030">
        <v>28428</v>
      </c>
      <c r="F1030">
        <v>5036</v>
      </c>
      <c r="G1030" s="1">
        <f t="shared" si="64"/>
        <v>0.17714928943295344</v>
      </c>
      <c r="H1030" s="1">
        <f t="shared" si="65"/>
        <v>5.3084581478237362E-3</v>
      </c>
      <c r="I1030" s="1">
        <f t="shared" si="66"/>
        <v>0.1718408312851297</v>
      </c>
      <c r="J1030" s="1">
        <f t="shared" si="67"/>
        <v>0.18245774758077718</v>
      </c>
    </row>
    <row r="1031" spans="1:10" x14ac:dyDescent="0.25">
      <c r="A1031">
        <v>202124</v>
      </c>
      <c r="B1031" t="s">
        <v>21</v>
      </c>
      <c r="C1031">
        <v>11</v>
      </c>
      <c r="D1031">
        <v>1</v>
      </c>
      <c r="E1031">
        <v>28439</v>
      </c>
      <c r="F1031">
        <v>5037</v>
      </c>
      <c r="G1031" s="1">
        <f t="shared" si="64"/>
        <v>0.17711593234642567</v>
      </c>
      <c r="H1031" s="1">
        <f t="shared" si="65"/>
        <v>5.3068565032900038E-3</v>
      </c>
      <c r="I1031" s="1">
        <f t="shared" si="66"/>
        <v>0.17180907584313568</v>
      </c>
      <c r="J1031" s="1">
        <f t="shared" si="67"/>
        <v>0.18242278884971566</v>
      </c>
    </row>
    <row r="1032" spans="1:10" x14ac:dyDescent="0.25">
      <c r="A1032">
        <v>202125</v>
      </c>
      <c r="B1032" t="s">
        <v>21</v>
      </c>
      <c r="C1032">
        <v>7</v>
      </c>
      <c r="D1032">
        <v>2</v>
      </c>
      <c r="E1032">
        <v>28446</v>
      </c>
      <c r="F1032">
        <v>5039</v>
      </c>
      <c r="G1032" s="1">
        <f t="shared" si="64"/>
        <v>0.17714265626098571</v>
      </c>
      <c r="H1032" s="1">
        <f t="shared" si="65"/>
        <v>5.3066640387717549E-3</v>
      </c>
      <c r="I1032" s="1">
        <f t="shared" si="66"/>
        <v>0.17183599222221396</v>
      </c>
      <c r="J1032" s="1">
        <f t="shared" si="67"/>
        <v>0.18244932029975747</v>
      </c>
    </row>
    <row r="1033" spans="1:10" x14ac:dyDescent="0.25">
      <c r="A1033">
        <v>202126</v>
      </c>
      <c r="B1033" t="s">
        <v>21</v>
      </c>
      <c r="C1033">
        <v>3</v>
      </c>
      <c r="D1033">
        <v>2</v>
      </c>
      <c r="E1033">
        <v>28449</v>
      </c>
      <c r="F1033">
        <v>5041</v>
      </c>
      <c r="G1033" s="1">
        <f t="shared" si="64"/>
        <v>0.17719427747899749</v>
      </c>
      <c r="H1033" s="1">
        <f t="shared" si="65"/>
        <v>5.3072737102044043E-3</v>
      </c>
      <c r="I1033" s="1">
        <f t="shared" si="66"/>
        <v>0.1718870037687931</v>
      </c>
      <c r="J1033" s="1">
        <f t="shared" si="67"/>
        <v>0.18250155118920189</v>
      </c>
    </row>
    <row r="1034" spans="1:10" x14ac:dyDescent="0.25">
      <c r="A1034">
        <v>202127</v>
      </c>
      <c r="B1034" t="s">
        <v>21</v>
      </c>
      <c r="C1034">
        <v>2</v>
      </c>
      <c r="D1034">
        <v>0</v>
      </c>
      <c r="E1034">
        <v>28451</v>
      </c>
      <c r="F1034">
        <v>5041</v>
      </c>
      <c r="G1034" s="1">
        <f t="shared" si="64"/>
        <v>0.1771818213771045</v>
      </c>
      <c r="H1034" s="1">
        <f t="shared" si="65"/>
        <v>5.3068725518016398E-3</v>
      </c>
      <c r="I1034" s="1">
        <f t="shared" si="66"/>
        <v>0.17187494882530285</v>
      </c>
      <c r="J1034" s="1">
        <f t="shared" si="67"/>
        <v>0.18248869392890615</v>
      </c>
    </row>
    <row r="1035" spans="1:10" x14ac:dyDescent="0.25">
      <c r="A1035">
        <v>202128</v>
      </c>
      <c r="B1035" t="s">
        <v>21</v>
      </c>
      <c r="C1035">
        <v>3</v>
      </c>
      <c r="D1035">
        <v>0</v>
      </c>
      <c r="E1035">
        <v>28454</v>
      </c>
      <c r="F1035">
        <v>5041</v>
      </c>
      <c r="G1035" s="1">
        <f t="shared" si="64"/>
        <v>0.17716314050748577</v>
      </c>
      <c r="H1035" s="1">
        <f t="shared" si="65"/>
        <v>5.3062709270575142E-3</v>
      </c>
      <c r="I1035" s="1">
        <f t="shared" si="66"/>
        <v>0.17185686958042826</v>
      </c>
      <c r="J1035" s="1">
        <f t="shared" si="67"/>
        <v>0.18246941143454329</v>
      </c>
    </row>
    <row r="1036" spans="1:10" x14ac:dyDescent="0.25">
      <c r="A1036">
        <v>202129</v>
      </c>
      <c r="B1036" t="s">
        <v>21</v>
      </c>
      <c r="C1036">
        <v>7</v>
      </c>
      <c r="D1036">
        <v>1</v>
      </c>
      <c r="E1036">
        <v>28461</v>
      </c>
      <c r="F1036">
        <v>5042</v>
      </c>
      <c r="G1036" s="1">
        <f t="shared" si="64"/>
        <v>0.17715470292681212</v>
      </c>
      <c r="H1036" s="1">
        <f t="shared" si="65"/>
        <v>5.3054729881591494E-3</v>
      </c>
      <c r="I1036" s="1">
        <f t="shared" si="66"/>
        <v>0.17184922993865298</v>
      </c>
      <c r="J1036" s="1">
        <f t="shared" si="67"/>
        <v>0.18246017591497127</v>
      </c>
    </row>
    <row r="1037" spans="1:10" x14ac:dyDescent="0.25">
      <c r="A1037">
        <v>202130</v>
      </c>
      <c r="B1037" t="s">
        <v>21</v>
      </c>
      <c r="C1037">
        <v>4</v>
      </c>
      <c r="D1037">
        <v>1</v>
      </c>
      <c r="E1037">
        <v>28465</v>
      </c>
      <c r="F1037">
        <v>5043</v>
      </c>
      <c r="G1037" s="1">
        <f t="shared" si="64"/>
        <v>0.17716493939926226</v>
      </c>
      <c r="H1037" s="1">
        <f t="shared" si="65"/>
        <v>5.3052765396483705E-3</v>
      </c>
      <c r="I1037" s="1">
        <f t="shared" si="66"/>
        <v>0.17185966285961388</v>
      </c>
      <c r="J1037" s="1">
        <f t="shared" si="67"/>
        <v>0.18247021593891063</v>
      </c>
    </row>
    <row r="1038" spans="1:10" x14ac:dyDescent="0.25">
      <c r="A1038">
        <v>202131</v>
      </c>
      <c r="B1038" t="s">
        <v>21</v>
      </c>
      <c r="C1038">
        <v>7</v>
      </c>
      <c r="D1038">
        <v>1</v>
      </c>
      <c r="E1038">
        <v>28472</v>
      </c>
      <c r="F1038">
        <v>5044</v>
      </c>
      <c r="G1038" s="1">
        <f t="shared" si="64"/>
        <v>0.17715650463613375</v>
      </c>
      <c r="H1038" s="1">
        <f t="shared" si="65"/>
        <v>5.3044790522065715E-3</v>
      </c>
      <c r="I1038" s="1">
        <f t="shared" si="66"/>
        <v>0.17185202558392718</v>
      </c>
      <c r="J1038" s="1">
        <f t="shared" si="67"/>
        <v>0.18246098368834032</v>
      </c>
    </row>
    <row r="1039" spans="1:10" x14ac:dyDescent="0.25">
      <c r="A1039">
        <v>202132</v>
      </c>
      <c r="B1039" t="s">
        <v>21</v>
      </c>
      <c r="C1039">
        <v>4</v>
      </c>
      <c r="D1039">
        <v>1</v>
      </c>
      <c r="E1039">
        <v>28476</v>
      </c>
      <c r="F1039">
        <v>5045</v>
      </c>
      <c r="G1039" s="1">
        <f t="shared" si="64"/>
        <v>0.17716673690125018</v>
      </c>
      <c r="H1039" s="1">
        <f t="shared" si="65"/>
        <v>5.3042827104291977E-3</v>
      </c>
      <c r="I1039" s="1">
        <f t="shared" si="66"/>
        <v>0.17186245419082097</v>
      </c>
      <c r="J1039" s="1">
        <f t="shared" si="67"/>
        <v>0.18247101961167939</v>
      </c>
    </row>
    <row r="1040" spans="1:10" x14ac:dyDescent="0.25">
      <c r="A1040">
        <v>202133</v>
      </c>
      <c r="B1040" t="s">
        <v>21</v>
      </c>
      <c r="C1040">
        <v>6</v>
      </c>
      <c r="D1040">
        <v>1</v>
      </c>
      <c r="E1040">
        <v>28482</v>
      </c>
      <c r="F1040">
        <v>5046</v>
      </c>
      <c r="G1040" s="1">
        <f t="shared" si="64"/>
        <v>0.17716452496313462</v>
      </c>
      <c r="H1040" s="1">
        <f t="shared" si="65"/>
        <v>5.3036858909065758E-3</v>
      </c>
      <c r="I1040" s="1">
        <f t="shared" si="66"/>
        <v>0.17186083907222804</v>
      </c>
      <c r="J1040" s="1">
        <f t="shared" si="67"/>
        <v>0.18246821085404119</v>
      </c>
    </row>
    <row r="1041" spans="1:10" x14ac:dyDescent="0.25">
      <c r="A1041">
        <v>202134</v>
      </c>
      <c r="B1041" t="s">
        <v>21</v>
      </c>
      <c r="C1041">
        <v>4</v>
      </c>
      <c r="D1041">
        <v>3</v>
      </c>
      <c r="E1041">
        <v>28486</v>
      </c>
      <c r="F1041">
        <v>5049</v>
      </c>
      <c r="G1041" s="1">
        <f t="shared" si="64"/>
        <v>0.1772449624376887</v>
      </c>
      <c r="H1041" s="1">
        <f t="shared" si="65"/>
        <v>5.3046985233646017E-3</v>
      </c>
      <c r="I1041" s="1">
        <f t="shared" si="66"/>
        <v>0.1719402639143241</v>
      </c>
      <c r="J1041" s="1">
        <f t="shared" si="67"/>
        <v>0.18254966096105329</v>
      </c>
    </row>
    <row r="1042" spans="1:10" x14ac:dyDescent="0.25">
      <c r="A1042">
        <v>202135</v>
      </c>
      <c r="B1042" t="s">
        <v>21</v>
      </c>
      <c r="C1042">
        <v>14</v>
      </c>
      <c r="D1042">
        <v>0</v>
      </c>
      <c r="E1042">
        <v>28500</v>
      </c>
      <c r="F1042">
        <v>5049</v>
      </c>
      <c r="G1042" s="1">
        <f t="shared" si="64"/>
        <v>0.1771578947368421</v>
      </c>
      <c r="H1042" s="1">
        <f t="shared" si="65"/>
        <v>5.3018966345422794E-3</v>
      </c>
      <c r="I1042" s="1">
        <f t="shared" si="66"/>
        <v>0.17185599810229982</v>
      </c>
      <c r="J1042" s="1">
        <f t="shared" si="67"/>
        <v>0.18245979137138438</v>
      </c>
    </row>
    <row r="1043" spans="1:10" x14ac:dyDescent="0.25">
      <c r="A1043">
        <v>202136</v>
      </c>
      <c r="B1043" t="s">
        <v>21</v>
      </c>
      <c r="C1043">
        <v>18</v>
      </c>
      <c r="D1043">
        <v>1</v>
      </c>
      <c r="E1043">
        <v>28518</v>
      </c>
      <c r="F1043">
        <v>5050</v>
      </c>
      <c r="G1043" s="1">
        <f t="shared" si="64"/>
        <v>0.17708114173504452</v>
      </c>
      <c r="H1043" s="1">
        <f t="shared" si="65"/>
        <v>5.2989021108003336E-3</v>
      </c>
      <c r="I1043" s="1">
        <f t="shared" si="66"/>
        <v>0.17178223962424419</v>
      </c>
      <c r="J1043" s="1">
        <f t="shared" si="67"/>
        <v>0.18238004384584486</v>
      </c>
    </row>
    <row r="1044" spans="1:10" x14ac:dyDescent="0.25">
      <c r="A1044">
        <v>202137</v>
      </c>
      <c r="B1044" t="s">
        <v>21</v>
      </c>
      <c r="C1044">
        <v>18</v>
      </c>
      <c r="D1044">
        <v>1</v>
      </c>
      <c r="E1044">
        <v>28536</v>
      </c>
      <c r="F1044">
        <v>5051</v>
      </c>
      <c r="G1044" s="1">
        <f t="shared" si="64"/>
        <v>0.177004485562097</v>
      </c>
      <c r="H1044" s="1">
        <f t="shared" si="65"/>
        <v>5.2959114909530364E-3</v>
      </c>
      <c r="I1044" s="1">
        <f t="shared" si="66"/>
        <v>0.17170857407114395</v>
      </c>
      <c r="J1044" s="1">
        <f t="shared" si="67"/>
        <v>0.18230039705305004</v>
      </c>
    </row>
    <row r="1045" spans="1:10" x14ac:dyDescent="0.25">
      <c r="A1045">
        <v>202138</v>
      </c>
      <c r="B1045" t="s">
        <v>21</v>
      </c>
      <c r="C1045">
        <v>27</v>
      </c>
      <c r="D1045">
        <v>2</v>
      </c>
      <c r="E1045">
        <v>28563</v>
      </c>
      <c r="F1045">
        <v>5053</v>
      </c>
      <c r="G1045" s="1">
        <f t="shared" si="64"/>
        <v>0.17690718762034802</v>
      </c>
      <c r="H1045" s="1">
        <f t="shared" si="65"/>
        <v>5.2917340346241683E-3</v>
      </c>
      <c r="I1045" s="1">
        <f t="shared" si="66"/>
        <v>0.17161545358572386</v>
      </c>
      <c r="J1045" s="1">
        <f t="shared" si="67"/>
        <v>0.18219892165497217</v>
      </c>
    </row>
    <row r="1046" spans="1:10" x14ac:dyDescent="0.25">
      <c r="A1046">
        <v>202139</v>
      </c>
      <c r="B1046" t="s">
        <v>21</v>
      </c>
      <c r="C1046">
        <v>40</v>
      </c>
      <c r="D1046">
        <v>4</v>
      </c>
      <c r="E1046">
        <v>28603</v>
      </c>
      <c r="F1046">
        <v>5057</v>
      </c>
      <c r="G1046" s="1">
        <f t="shared" si="64"/>
        <v>0.17679963640177604</v>
      </c>
      <c r="H1046" s="1">
        <f t="shared" si="65"/>
        <v>5.2861833789465077E-3</v>
      </c>
      <c r="I1046" s="1">
        <f t="shared" si="66"/>
        <v>0.17151345302282953</v>
      </c>
      <c r="J1046" s="1">
        <f t="shared" si="67"/>
        <v>0.18208581978072255</v>
      </c>
    </row>
    <row r="1047" spans="1:10" x14ac:dyDescent="0.25">
      <c r="A1047">
        <v>202140</v>
      </c>
      <c r="B1047" t="s">
        <v>21</v>
      </c>
      <c r="C1047">
        <v>76</v>
      </c>
      <c r="D1047">
        <v>5</v>
      </c>
      <c r="E1047">
        <v>28679</v>
      </c>
      <c r="F1047">
        <v>5062</v>
      </c>
      <c r="G1047" s="1">
        <f t="shared" si="64"/>
        <v>0.17650545695456607</v>
      </c>
      <c r="H1047" s="1">
        <f t="shared" si="65"/>
        <v>5.2741212610901587E-3</v>
      </c>
      <c r="I1047" s="1">
        <f t="shared" si="66"/>
        <v>0.1712313356934759</v>
      </c>
      <c r="J1047" s="1">
        <f t="shared" si="67"/>
        <v>0.18177957821565624</v>
      </c>
    </row>
    <row r="1048" spans="1:10" x14ac:dyDescent="0.25">
      <c r="A1048">
        <v>202141</v>
      </c>
      <c r="B1048" t="s">
        <v>21</v>
      </c>
      <c r="C1048">
        <v>77</v>
      </c>
      <c r="D1048">
        <v>12</v>
      </c>
      <c r="E1048">
        <v>28756</v>
      </c>
      <c r="F1048">
        <v>5074</v>
      </c>
      <c r="G1048" s="1">
        <f t="shared" si="64"/>
        <v>0.17645013214633468</v>
      </c>
      <c r="H1048" s="1">
        <f t="shared" si="65"/>
        <v>5.2661059106558312E-3</v>
      </c>
      <c r="I1048" s="1">
        <f t="shared" si="66"/>
        <v>0.17118402623567885</v>
      </c>
      <c r="J1048" s="1">
        <f t="shared" si="67"/>
        <v>0.1817162380569905</v>
      </c>
    </row>
    <row r="1049" spans="1:10" x14ac:dyDescent="0.25">
      <c r="A1049">
        <v>202142</v>
      </c>
      <c r="B1049" t="s">
        <v>21</v>
      </c>
      <c r="C1049">
        <v>173</v>
      </c>
      <c r="D1049">
        <v>13</v>
      </c>
      <c r="E1049">
        <v>28929</v>
      </c>
      <c r="F1049">
        <v>5087</v>
      </c>
      <c r="G1049" s="1">
        <f t="shared" si="64"/>
        <v>0.17584430847938054</v>
      </c>
      <c r="H1049" s="1">
        <f t="shared" si="65"/>
        <v>5.2399655214693469E-3</v>
      </c>
      <c r="I1049" s="1">
        <f t="shared" si="66"/>
        <v>0.17060434295791119</v>
      </c>
      <c r="J1049" s="1">
        <f t="shared" si="67"/>
        <v>0.18108427400084989</v>
      </c>
    </row>
    <row r="1050" spans="1:10" x14ac:dyDescent="0.25">
      <c r="A1050">
        <v>202143</v>
      </c>
      <c r="B1050" t="s">
        <v>21</v>
      </c>
      <c r="C1050">
        <v>312</v>
      </c>
      <c r="D1050">
        <v>26</v>
      </c>
      <c r="E1050">
        <v>29241</v>
      </c>
      <c r="F1050">
        <v>5113</v>
      </c>
      <c r="G1050" s="1">
        <f t="shared" si="64"/>
        <v>0.17485722102527274</v>
      </c>
      <c r="H1050" s="1">
        <f t="shared" si="65"/>
        <v>5.1951045520057118E-3</v>
      </c>
      <c r="I1050" s="1">
        <f t="shared" si="66"/>
        <v>0.16966211647326701</v>
      </c>
      <c r="J1050" s="1">
        <f t="shared" si="67"/>
        <v>0.18005232557727846</v>
      </c>
    </row>
    <row r="1051" spans="1:10" x14ac:dyDescent="0.25">
      <c r="A1051">
        <v>202144</v>
      </c>
      <c r="B1051" t="s">
        <v>21</v>
      </c>
      <c r="C1051">
        <v>535</v>
      </c>
      <c r="D1051">
        <v>49</v>
      </c>
      <c r="E1051">
        <v>29776</v>
      </c>
      <c r="F1051">
        <v>5162</v>
      </c>
      <c r="G1051" s="1">
        <f t="shared" si="64"/>
        <v>0.17336109618484685</v>
      </c>
      <c r="H1051" s="1">
        <f t="shared" si="65"/>
        <v>5.1228844244581087E-3</v>
      </c>
      <c r="I1051" s="1">
        <f t="shared" si="66"/>
        <v>0.16823821176038875</v>
      </c>
      <c r="J1051" s="1">
        <f t="shared" si="67"/>
        <v>0.17848398060930495</v>
      </c>
    </row>
    <row r="1052" spans="1:10" x14ac:dyDescent="0.25">
      <c r="A1052">
        <v>202145</v>
      </c>
      <c r="B1052" t="s">
        <v>21</v>
      </c>
      <c r="C1052">
        <v>716</v>
      </c>
      <c r="D1052">
        <v>84</v>
      </c>
      <c r="E1052">
        <v>30492</v>
      </c>
      <c r="F1052">
        <v>5246</v>
      </c>
      <c r="G1052" s="1">
        <f t="shared" si="64"/>
        <v>0.17204512659058113</v>
      </c>
      <c r="H1052" s="1">
        <f t="shared" si="65"/>
        <v>5.0403009696212515E-3</v>
      </c>
      <c r="I1052" s="1">
        <f t="shared" si="66"/>
        <v>0.16700482562095989</v>
      </c>
      <c r="J1052" s="1">
        <f t="shared" si="67"/>
        <v>0.17708542756020237</v>
      </c>
    </row>
    <row r="1053" spans="1:10" x14ac:dyDescent="0.25">
      <c r="A1053">
        <v>202146</v>
      </c>
      <c r="B1053" t="s">
        <v>21</v>
      </c>
      <c r="C1053">
        <v>837</v>
      </c>
      <c r="D1053">
        <v>103</v>
      </c>
      <c r="E1053">
        <v>31329</v>
      </c>
      <c r="F1053">
        <v>5349</v>
      </c>
      <c r="G1053" s="1">
        <f t="shared" si="64"/>
        <v>0.17073637843531553</v>
      </c>
      <c r="H1053" s="1">
        <f t="shared" si="65"/>
        <v>4.9508001372033077E-3</v>
      </c>
      <c r="I1053" s="1">
        <f t="shared" si="66"/>
        <v>0.16578557829811222</v>
      </c>
      <c r="J1053" s="1">
        <f t="shared" si="67"/>
        <v>0.17568717857251884</v>
      </c>
    </row>
    <row r="1054" spans="1:10" x14ac:dyDescent="0.25">
      <c r="A1054">
        <v>202147</v>
      </c>
      <c r="B1054" t="s">
        <v>21</v>
      </c>
      <c r="C1054">
        <v>918</v>
      </c>
      <c r="D1054">
        <v>120</v>
      </c>
      <c r="E1054">
        <v>32247</v>
      </c>
      <c r="F1054">
        <v>5469</v>
      </c>
      <c r="G1054" s="1">
        <f t="shared" si="64"/>
        <v>0.16959717182993767</v>
      </c>
      <c r="H1054" s="1">
        <f t="shared" si="65"/>
        <v>4.861148297594306E-3</v>
      </c>
      <c r="I1054" s="1">
        <f t="shared" si="66"/>
        <v>0.16473602353234335</v>
      </c>
      <c r="J1054" s="1">
        <f t="shared" si="67"/>
        <v>0.17445832012753199</v>
      </c>
    </row>
    <row r="1055" spans="1:10" x14ac:dyDescent="0.25">
      <c r="A1055">
        <v>202148</v>
      </c>
      <c r="B1055" t="s">
        <v>21</v>
      </c>
      <c r="C1055">
        <v>817</v>
      </c>
      <c r="D1055">
        <v>149</v>
      </c>
      <c r="E1055">
        <v>33064</v>
      </c>
      <c r="F1055">
        <v>5618</v>
      </c>
      <c r="G1055" s="1">
        <f t="shared" si="64"/>
        <v>0.16991289620130656</v>
      </c>
      <c r="H1055" s="1">
        <f t="shared" si="65"/>
        <v>4.8058289657907241E-3</v>
      </c>
      <c r="I1055" s="1">
        <f t="shared" si="66"/>
        <v>0.16510706723551583</v>
      </c>
      <c r="J1055" s="1">
        <f t="shared" si="67"/>
        <v>0.1747187251670973</v>
      </c>
    </row>
    <row r="1056" spans="1:10" x14ac:dyDescent="0.25">
      <c r="A1056">
        <v>202149</v>
      </c>
      <c r="B1056" t="s">
        <v>21</v>
      </c>
      <c r="C1056">
        <v>680</v>
      </c>
      <c r="D1056">
        <v>127</v>
      </c>
      <c r="E1056">
        <v>33744</v>
      </c>
      <c r="F1056">
        <v>5745</v>
      </c>
      <c r="G1056" s="1">
        <f t="shared" si="64"/>
        <v>0.17025248933143669</v>
      </c>
      <c r="H1056" s="1">
        <f t="shared" si="65"/>
        <v>4.7626022442672396E-3</v>
      </c>
      <c r="I1056" s="1">
        <f t="shared" si="66"/>
        <v>0.16548988708716944</v>
      </c>
      <c r="J1056" s="1">
        <f t="shared" si="67"/>
        <v>0.17501509157570394</v>
      </c>
    </row>
    <row r="1057" spans="1:10" x14ac:dyDescent="0.25">
      <c r="A1057">
        <v>202150</v>
      </c>
      <c r="B1057" t="s">
        <v>21</v>
      </c>
      <c r="C1057">
        <v>477</v>
      </c>
      <c r="D1057">
        <v>106</v>
      </c>
      <c r="E1057">
        <v>34221</v>
      </c>
      <c r="F1057">
        <v>5851</v>
      </c>
      <c r="G1057" s="1">
        <f t="shared" si="64"/>
        <v>0.17097688553811988</v>
      </c>
      <c r="H1057" s="1">
        <f t="shared" si="65"/>
        <v>4.7408103835781179E-3</v>
      </c>
      <c r="I1057" s="1">
        <f t="shared" si="66"/>
        <v>0.16623607515454175</v>
      </c>
      <c r="J1057" s="1">
        <f t="shared" si="67"/>
        <v>0.175717695921698</v>
      </c>
    </row>
    <row r="1058" spans="1:10" x14ac:dyDescent="0.25">
      <c r="A1058">
        <v>202151</v>
      </c>
      <c r="B1058" t="s">
        <v>21</v>
      </c>
      <c r="C1058">
        <v>333</v>
      </c>
      <c r="D1058">
        <v>70</v>
      </c>
      <c r="E1058">
        <v>34554</v>
      </c>
      <c r="F1058">
        <v>5921</v>
      </c>
      <c r="G1058" s="1">
        <f t="shared" si="64"/>
        <v>0.1713549806100596</v>
      </c>
      <c r="H1058" s="1">
        <f t="shared" si="65"/>
        <v>4.7238874016187231E-3</v>
      </c>
      <c r="I1058" s="1">
        <f t="shared" si="66"/>
        <v>0.16663109320844088</v>
      </c>
      <c r="J1058" s="1">
        <f t="shared" si="67"/>
        <v>0.17607886801167832</v>
      </c>
    </row>
    <row r="1059" spans="1:10" x14ac:dyDescent="0.25">
      <c r="A1059">
        <v>202152</v>
      </c>
      <c r="B1059" t="s">
        <v>21</v>
      </c>
      <c r="C1059">
        <v>302</v>
      </c>
      <c r="D1059">
        <v>61</v>
      </c>
      <c r="E1059">
        <v>34856</v>
      </c>
      <c r="F1059">
        <v>5982</v>
      </c>
      <c r="G1059" s="1">
        <f t="shared" si="64"/>
        <v>0.17162038099609822</v>
      </c>
      <c r="H1059" s="1">
        <f t="shared" si="65"/>
        <v>4.707552669291795E-3</v>
      </c>
      <c r="I1059" s="1">
        <f t="shared" si="66"/>
        <v>0.16691282832680643</v>
      </c>
      <c r="J1059" s="1">
        <f t="shared" si="67"/>
        <v>0.17632793366539001</v>
      </c>
    </row>
    <row r="1060" spans="1:10" x14ac:dyDescent="0.25">
      <c r="A1060">
        <v>202201</v>
      </c>
      <c r="B1060" t="s">
        <v>21</v>
      </c>
      <c r="C1060">
        <v>297</v>
      </c>
      <c r="D1060">
        <v>60</v>
      </c>
      <c r="E1060">
        <v>35153</v>
      </c>
      <c r="F1060">
        <v>6042</v>
      </c>
      <c r="G1060" s="1">
        <f t="shared" si="64"/>
        <v>0.17187722242767331</v>
      </c>
      <c r="H1060" s="1">
        <f t="shared" si="65"/>
        <v>4.691644470726699E-3</v>
      </c>
      <c r="I1060" s="1">
        <f t="shared" si="66"/>
        <v>0.16718557795694661</v>
      </c>
      <c r="J1060" s="1">
        <f t="shared" si="67"/>
        <v>0.17656886689840001</v>
      </c>
    </row>
    <row r="1061" spans="1:10" x14ac:dyDescent="0.25">
      <c r="A1061">
        <v>202202</v>
      </c>
      <c r="B1061" t="s">
        <v>21</v>
      </c>
      <c r="C1061">
        <v>194</v>
      </c>
      <c r="D1061">
        <v>42</v>
      </c>
      <c r="E1061">
        <v>35347</v>
      </c>
      <c r="F1061">
        <v>6084</v>
      </c>
      <c r="G1061" s="1">
        <f t="shared" si="64"/>
        <v>0.17212210371460096</v>
      </c>
      <c r="H1061" s="1">
        <f t="shared" si="65"/>
        <v>4.6825728432994245E-3</v>
      </c>
      <c r="I1061" s="1">
        <f t="shared" si="66"/>
        <v>0.16743953087130153</v>
      </c>
      <c r="J1061" s="1">
        <f t="shared" si="67"/>
        <v>0.17680467655790039</v>
      </c>
    </row>
    <row r="1062" spans="1:10" x14ac:dyDescent="0.25">
      <c r="A1062">
        <v>202203</v>
      </c>
      <c r="B1062" t="s">
        <v>21</v>
      </c>
      <c r="C1062">
        <v>368</v>
      </c>
      <c r="D1062">
        <v>26</v>
      </c>
      <c r="E1062">
        <v>35715</v>
      </c>
      <c r="F1062">
        <v>6110</v>
      </c>
      <c r="G1062" s="1">
        <f t="shared" si="64"/>
        <v>0.17107657846843063</v>
      </c>
      <c r="H1062" s="1">
        <f t="shared" si="65"/>
        <v>4.6421446562534266E-3</v>
      </c>
      <c r="I1062" s="1">
        <f t="shared" si="66"/>
        <v>0.16643443381217721</v>
      </c>
      <c r="J1062" s="1">
        <f t="shared" si="67"/>
        <v>0.17571872312468406</v>
      </c>
    </row>
    <row r="1063" spans="1:10" x14ac:dyDescent="0.25">
      <c r="A1063">
        <v>202204</v>
      </c>
      <c r="B1063" t="s">
        <v>21</v>
      </c>
      <c r="C1063">
        <v>743</v>
      </c>
      <c r="D1063">
        <v>24</v>
      </c>
      <c r="E1063">
        <v>36458</v>
      </c>
      <c r="F1063">
        <v>6134</v>
      </c>
      <c r="G1063" s="1">
        <f t="shared" si="64"/>
        <v>0.16824839541390094</v>
      </c>
      <c r="H1063" s="1">
        <f t="shared" si="65"/>
        <v>4.550956802046007E-3</v>
      </c>
      <c r="I1063" s="1">
        <f t="shared" si="66"/>
        <v>0.16369743861185493</v>
      </c>
      <c r="J1063" s="1">
        <f t="shared" si="67"/>
        <v>0.17279935221594694</v>
      </c>
    </row>
    <row r="1064" spans="1:10" x14ac:dyDescent="0.25">
      <c r="A1064">
        <v>202205</v>
      </c>
      <c r="B1064" t="s">
        <v>21</v>
      </c>
      <c r="C1064">
        <v>966</v>
      </c>
      <c r="D1064">
        <v>50</v>
      </c>
      <c r="E1064">
        <v>37424</v>
      </c>
      <c r="F1064">
        <v>6184</v>
      </c>
      <c r="G1064" s="1">
        <f t="shared" si="64"/>
        <v>0.1652415562206071</v>
      </c>
      <c r="H1064" s="1">
        <f t="shared" si="65"/>
        <v>4.4457863657287721E-3</v>
      </c>
      <c r="I1064" s="1">
        <f t="shared" si="66"/>
        <v>0.16079576985487834</v>
      </c>
      <c r="J1064" s="1">
        <f t="shared" si="67"/>
        <v>0.16968734258633586</v>
      </c>
    </row>
    <row r="1065" spans="1:10" x14ac:dyDescent="0.25">
      <c r="A1065">
        <v>202206</v>
      </c>
      <c r="B1065" t="s">
        <v>21</v>
      </c>
      <c r="C1065">
        <v>1118</v>
      </c>
      <c r="D1065">
        <v>69</v>
      </c>
      <c r="E1065">
        <v>38542</v>
      </c>
      <c r="F1065">
        <v>6253</v>
      </c>
      <c r="G1065" s="1">
        <f t="shared" si="64"/>
        <v>0.16223859685537856</v>
      </c>
      <c r="H1065" s="1">
        <f t="shared" si="65"/>
        <v>4.3352453946261865E-3</v>
      </c>
      <c r="I1065" s="1">
        <f t="shared" si="66"/>
        <v>0.15790335146075238</v>
      </c>
      <c r="J1065" s="1">
        <f t="shared" si="67"/>
        <v>0.16657384225000474</v>
      </c>
    </row>
    <row r="1066" spans="1:10" x14ac:dyDescent="0.25">
      <c r="A1066">
        <v>202207</v>
      </c>
      <c r="B1066" t="s">
        <v>21</v>
      </c>
      <c r="C1066">
        <v>1056</v>
      </c>
      <c r="D1066">
        <v>61</v>
      </c>
      <c r="E1066">
        <v>39598</v>
      </c>
      <c r="F1066">
        <v>6314</v>
      </c>
      <c r="G1066" s="1">
        <f t="shared" si="64"/>
        <v>0.15945249760088892</v>
      </c>
      <c r="H1066" s="1">
        <f t="shared" si="65"/>
        <v>4.2350797127614524E-3</v>
      </c>
      <c r="I1066" s="1">
        <f t="shared" si="66"/>
        <v>0.15521741788812746</v>
      </c>
      <c r="J1066" s="1">
        <f t="shared" si="67"/>
        <v>0.16368757731365038</v>
      </c>
    </row>
    <row r="1067" spans="1:10" x14ac:dyDescent="0.25">
      <c r="A1067">
        <v>202208</v>
      </c>
      <c r="B1067" t="s">
        <v>21</v>
      </c>
      <c r="C1067">
        <v>742</v>
      </c>
      <c r="D1067">
        <v>70</v>
      </c>
      <c r="E1067">
        <v>40340</v>
      </c>
      <c r="F1067">
        <v>6384</v>
      </c>
      <c r="G1067" s="1">
        <f t="shared" si="64"/>
        <v>0.15825483391175013</v>
      </c>
      <c r="H1067" s="1">
        <f t="shared" si="65"/>
        <v>4.1780023251850778E-3</v>
      </c>
      <c r="I1067" s="1">
        <f t="shared" si="66"/>
        <v>0.15407683158656504</v>
      </c>
      <c r="J1067" s="1">
        <f t="shared" si="67"/>
        <v>0.16243283623693522</v>
      </c>
    </row>
    <row r="1068" spans="1:10" x14ac:dyDescent="0.25">
      <c r="A1068">
        <v>202209</v>
      </c>
      <c r="B1068" t="s">
        <v>21</v>
      </c>
      <c r="C1068">
        <v>590</v>
      </c>
      <c r="D1068">
        <v>49</v>
      </c>
      <c r="E1068">
        <v>40930</v>
      </c>
      <c r="F1068">
        <v>6433</v>
      </c>
      <c r="G1068" s="1">
        <f t="shared" si="64"/>
        <v>0.1571707793794283</v>
      </c>
      <c r="H1068" s="1">
        <f t="shared" si="65"/>
        <v>4.1316148680983558E-3</v>
      </c>
      <c r="I1068" s="1">
        <f t="shared" si="66"/>
        <v>0.15303916451132996</v>
      </c>
      <c r="J1068" s="1">
        <f t="shared" si="67"/>
        <v>0.16130239424752665</v>
      </c>
    </row>
    <row r="1069" spans="1:10" x14ac:dyDescent="0.25">
      <c r="A1069">
        <v>202210</v>
      </c>
      <c r="B1069" t="s">
        <v>21</v>
      </c>
      <c r="C1069">
        <v>712</v>
      </c>
      <c r="D1069">
        <v>48</v>
      </c>
      <c r="E1069">
        <v>41642</v>
      </c>
      <c r="F1069">
        <v>6481</v>
      </c>
      <c r="G1069" s="1">
        <f t="shared" si="64"/>
        <v>0.15563613659286296</v>
      </c>
      <c r="H1069" s="1">
        <f t="shared" si="65"/>
        <v>4.0733906212299803E-3</v>
      </c>
      <c r="I1069" s="1">
        <f t="shared" si="66"/>
        <v>0.151562745971633</v>
      </c>
      <c r="J1069" s="1">
        <f t="shared" si="67"/>
        <v>0.15970952721409293</v>
      </c>
    </row>
    <row r="1070" spans="1:10" x14ac:dyDescent="0.25">
      <c r="A1070">
        <v>202211</v>
      </c>
      <c r="B1070" t="s">
        <v>21</v>
      </c>
      <c r="C1070">
        <v>768</v>
      </c>
      <c r="D1070">
        <v>31</v>
      </c>
      <c r="E1070">
        <v>42410</v>
      </c>
      <c r="F1070">
        <v>6512</v>
      </c>
      <c r="G1070" s="1">
        <f t="shared" si="64"/>
        <v>0.15354869134638058</v>
      </c>
      <c r="H1070" s="1">
        <f t="shared" si="65"/>
        <v>4.0055574060744647E-3</v>
      </c>
      <c r="I1070" s="1">
        <f t="shared" si="66"/>
        <v>0.14954313394030611</v>
      </c>
      <c r="J1070" s="1">
        <f t="shared" si="67"/>
        <v>0.15755424875245505</v>
      </c>
    </row>
    <row r="1071" spans="1:10" x14ac:dyDescent="0.25">
      <c r="A1071">
        <v>202212</v>
      </c>
      <c r="B1071" t="s">
        <v>21</v>
      </c>
      <c r="C1071">
        <v>762</v>
      </c>
      <c r="D1071">
        <v>25</v>
      </c>
      <c r="E1071">
        <v>43172</v>
      </c>
      <c r="F1071">
        <v>6537</v>
      </c>
      <c r="G1071" s="1">
        <f t="shared" si="64"/>
        <v>0.15141758547206521</v>
      </c>
      <c r="H1071" s="1">
        <f t="shared" si="65"/>
        <v>3.938760505166586E-3</v>
      </c>
      <c r="I1071" s="1">
        <f t="shared" si="66"/>
        <v>0.14747882496689863</v>
      </c>
      <c r="J1071" s="1">
        <f t="shared" si="67"/>
        <v>0.1553563459772318</v>
      </c>
    </row>
    <row r="1072" spans="1:10" x14ac:dyDescent="0.25">
      <c r="A1072">
        <v>202213</v>
      </c>
      <c r="B1072" t="s">
        <v>21</v>
      </c>
      <c r="C1072">
        <v>741</v>
      </c>
      <c r="D1072">
        <v>29</v>
      </c>
      <c r="E1072">
        <v>43913</v>
      </c>
      <c r="F1072">
        <v>6566</v>
      </c>
      <c r="G1072" s="1">
        <f t="shared" si="64"/>
        <v>0.14952292031972308</v>
      </c>
      <c r="H1072" s="1">
        <f t="shared" si="65"/>
        <v>3.8776822646208343E-3</v>
      </c>
      <c r="I1072" s="1">
        <f t="shared" si="66"/>
        <v>0.14564523805510224</v>
      </c>
      <c r="J1072" s="1">
        <f t="shared" si="67"/>
        <v>0.15340060258434393</v>
      </c>
    </row>
    <row r="1073" spans="1:10" x14ac:dyDescent="0.25">
      <c r="A1073">
        <v>202214</v>
      </c>
      <c r="B1073" t="s">
        <v>21</v>
      </c>
      <c r="C1073">
        <v>550</v>
      </c>
      <c r="D1073">
        <v>32</v>
      </c>
      <c r="E1073">
        <v>44463</v>
      </c>
      <c r="F1073">
        <v>6598</v>
      </c>
      <c r="G1073" s="1">
        <f t="shared" si="64"/>
        <v>0.14839304590333535</v>
      </c>
      <c r="H1073" s="1">
        <f t="shared" si="65"/>
        <v>3.8371496924220982E-3</v>
      </c>
      <c r="I1073" s="1">
        <f t="shared" si="66"/>
        <v>0.14455589621091325</v>
      </c>
      <c r="J1073" s="1">
        <f t="shared" si="67"/>
        <v>0.15223019559575746</v>
      </c>
    </row>
    <row r="1074" spans="1:10" x14ac:dyDescent="0.25">
      <c r="A1074">
        <v>202215</v>
      </c>
      <c r="B1074" t="s">
        <v>21</v>
      </c>
      <c r="C1074">
        <v>422</v>
      </c>
      <c r="D1074">
        <v>12</v>
      </c>
      <c r="E1074">
        <v>44885</v>
      </c>
      <c r="F1074">
        <v>6610</v>
      </c>
      <c r="G1074" s="1">
        <f t="shared" si="64"/>
        <v>0.14726523337417846</v>
      </c>
      <c r="H1074" s="1">
        <f t="shared" si="65"/>
        <v>3.802659926968331E-3</v>
      </c>
      <c r="I1074" s="1">
        <f t="shared" si="66"/>
        <v>0.14346257344721014</v>
      </c>
      <c r="J1074" s="1">
        <f t="shared" si="67"/>
        <v>0.15106789330114678</v>
      </c>
    </row>
    <row r="1075" spans="1:10" x14ac:dyDescent="0.25">
      <c r="A1075">
        <v>202216</v>
      </c>
      <c r="B1075" t="s">
        <v>21</v>
      </c>
      <c r="C1075">
        <v>326</v>
      </c>
      <c r="D1075">
        <v>17</v>
      </c>
      <c r="E1075">
        <v>45211</v>
      </c>
      <c r="F1075">
        <v>6627</v>
      </c>
      <c r="G1075" s="1">
        <f t="shared" si="64"/>
        <v>0.14657937227665835</v>
      </c>
      <c r="H1075" s="1">
        <f t="shared" si="65"/>
        <v>3.7789618336246484E-3</v>
      </c>
      <c r="I1075" s="1">
        <f t="shared" si="66"/>
        <v>0.14280041044303371</v>
      </c>
      <c r="J1075" s="1">
        <f t="shared" si="67"/>
        <v>0.15035833411028299</v>
      </c>
    </row>
    <row r="1076" spans="1:10" x14ac:dyDescent="0.25">
      <c r="A1076">
        <v>202217</v>
      </c>
      <c r="B1076" t="s">
        <v>21</v>
      </c>
      <c r="C1076">
        <v>249</v>
      </c>
      <c r="D1076">
        <v>13</v>
      </c>
      <c r="E1076">
        <v>45460</v>
      </c>
      <c r="F1076">
        <v>6640</v>
      </c>
      <c r="G1076" s="1">
        <f t="shared" si="64"/>
        <v>0.1460624725032996</v>
      </c>
      <c r="H1076" s="1">
        <f t="shared" si="65"/>
        <v>3.761099523892831E-3</v>
      </c>
      <c r="I1076" s="1">
        <f t="shared" si="66"/>
        <v>0.14230137297940676</v>
      </c>
      <c r="J1076" s="1">
        <f t="shared" si="67"/>
        <v>0.14982357202719243</v>
      </c>
    </row>
    <row r="1077" spans="1:10" x14ac:dyDescent="0.25">
      <c r="A1077">
        <v>202218</v>
      </c>
      <c r="B1077" t="s">
        <v>21</v>
      </c>
      <c r="C1077">
        <v>167</v>
      </c>
      <c r="D1077">
        <v>11</v>
      </c>
      <c r="E1077">
        <v>45627</v>
      </c>
      <c r="F1077">
        <v>6651</v>
      </c>
      <c r="G1077" s="1">
        <f t="shared" si="64"/>
        <v>0.14576895259385889</v>
      </c>
      <c r="H1077" s="1">
        <f t="shared" si="65"/>
        <v>3.7499558582725777E-3</v>
      </c>
      <c r="I1077" s="1">
        <f t="shared" si="66"/>
        <v>0.14201899673558629</v>
      </c>
      <c r="J1077" s="1">
        <f t="shared" si="67"/>
        <v>0.14951890845213148</v>
      </c>
    </row>
    <row r="1078" spans="1:10" x14ac:dyDescent="0.25">
      <c r="A1078">
        <v>202219</v>
      </c>
      <c r="B1078" t="s">
        <v>21</v>
      </c>
      <c r="C1078">
        <v>95</v>
      </c>
      <c r="D1078">
        <v>7</v>
      </c>
      <c r="E1078">
        <v>45722</v>
      </c>
      <c r="F1078">
        <v>6658</v>
      </c>
      <c r="G1078" s="1">
        <f t="shared" si="64"/>
        <v>0.14561917676392108</v>
      </c>
      <c r="H1078" s="1">
        <f t="shared" si="65"/>
        <v>3.7438883162052082E-3</v>
      </c>
      <c r="I1078" s="1">
        <f t="shared" si="66"/>
        <v>0.14187528844771588</v>
      </c>
      <c r="J1078" s="1">
        <f t="shared" si="67"/>
        <v>0.14936306508012628</v>
      </c>
    </row>
    <row r="1079" spans="1:10" x14ac:dyDescent="0.25">
      <c r="A1079">
        <v>202220</v>
      </c>
      <c r="B1079" t="s">
        <v>21</v>
      </c>
      <c r="C1079">
        <v>64</v>
      </c>
      <c r="D1079">
        <v>4</v>
      </c>
      <c r="E1079">
        <v>45786</v>
      </c>
      <c r="F1079">
        <v>6662</v>
      </c>
      <c r="G1079" s="1">
        <f t="shared" si="64"/>
        <v>0.14550299218101603</v>
      </c>
      <c r="H1079" s="1">
        <f t="shared" si="65"/>
        <v>3.7395883278350862E-3</v>
      </c>
      <c r="I1079" s="1">
        <f t="shared" si="66"/>
        <v>0.14176340385318095</v>
      </c>
      <c r="J1079" s="1">
        <f t="shared" si="67"/>
        <v>0.14924258050885111</v>
      </c>
    </row>
    <row r="1080" spans="1:10" x14ac:dyDescent="0.25">
      <c r="A1080">
        <v>202221</v>
      </c>
      <c r="B1080" t="s">
        <v>21</v>
      </c>
      <c r="C1080">
        <v>43</v>
      </c>
      <c r="D1080">
        <v>2</v>
      </c>
      <c r="E1080">
        <v>45829</v>
      </c>
      <c r="F1080">
        <v>6664</v>
      </c>
      <c r="G1080" s="1">
        <f t="shared" si="64"/>
        <v>0.14541011150145106</v>
      </c>
      <c r="H1080" s="1">
        <f t="shared" si="65"/>
        <v>3.736488852891661E-3</v>
      </c>
      <c r="I1080" s="1">
        <f t="shared" si="66"/>
        <v>0.1416736226485594</v>
      </c>
      <c r="J1080" s="1">
        <f t="shared" si="67"/>
        <v>0.14914660035434271</v>
      </c>
    </row>
    <row r="1081" spans="1:10" x14ac:dyDescent="0.25">
      <c r="A1081">
        <v>202222</v>
      </c>
      <c r="B1081" t="s">
        <v>21</v>
      </c>
      <c r="C1081">
        <v>36</v>
      </c>
      <c r="D1081">
        <v>1</v>
      </c>
      <c r="E1081">
        <v>45865</v>
      </c>
      <c r="F1081">
        <v>6665</v>
      </c>
      <c r="G1081" s="1">
        <f t="shared" si="64"/>
        <v>0.14531778044260329</v>
      </c>
      <c r="H1081" s="1">
        <f t="shared" si="65"/>
        <v>3.7336856607280088E-3</v>
      </c>
      <c r="I1081" s="1">
        <f t="shared" si="66"/>
        <v>0.14158409478187528</v>
      </c>
      <c r="J1081" s="1">
        <f t="shared" si="67"/>
        <v>0.14905146610333131</v>
      </c>
    </row>
    <row r="1082" spans="1:10" x14ac:dyDescent="0.25">
      <c r="A1082">
        <v>202223</v>
      </c>
      <c r="B1082" t="s">
        <v>21</v>
      </c>
      <c r="C1082">
        <v>41</v>
      </c>
      <c r="D1082">
        <v>0</v>
      </c>
      <c r="E1082">
        <v>45906</v>
      </c>
      <c r="F1082">
        <v>6665</v>
      </c>
      <c r="G1082" s="1">
        <f t="shared" si="64"/>
        <v>0.1451879928549645</v>
      </c>
      <c r="H1082" s="1">
        <f t="shared" si="65"/>
        <v>3.7301396281870848E-3</v>
      </c>
      <c r="I1082" s="1">
        <f t="shared" si="66"/>
        <v>0.14145785322677742</v>
      </c>
      <c r="J1082" s="1">
        <f t="shared" si="67"/>
        <v>0.14891813248315158</v>
      </c>
    </row>
    <row r="1083" spans="1:10" x14ac:dyDescent="0.25">
      <c r="A1083">
        <v>202224</v>
      </c>
      <c r="B1083" t="s">
        <v>21</v>
      </c>
      <c r="C1083">
        <v>45</v>
      </c>
      <c r="D1083">
        <v>0</v>
      </c>
      <c r="E1083">
        <v>45951</v>
      </c>
      <c r="F1083">
        <v>6665</v>
      </c>
      <c r="G1083" s="1">
        <f t="shared" si="64"/>
        <v>0.14504580966681901</v>
      </c>
      <c r="H1083" s="1">
        <f t="shared" si="65"/>
        <v>3.7262553453557444E-3</v>
      </c>
      <c r="I1083" s="1">
        <f t="shared" si="66"/>
        <v>0.14131955432146326</v>
      </c>
      <c r="J1083" s="1">
        <f t="shared" si="67"/>
        <v>0.14877206501217477</v>
      </c>
    </row>
    <row r="1084" spans="1:10" x14ac:dyDescent="0.25">
      <c r="A1084">
        <v>202225</v>
      </c>
      <c r="B1084" t="s">
        <v>21</v>
      </c>
      <c r="C1084">
        <v>75</v>
      </c>
      <c r="D1084">
        <v>0</v>
      </c>
      <c r="E1084">
        <v>46026</v>
      </c>
      <c r="F1084">
        <v>6665</v>
      </c>
      <c r="G1084" s="1">
        <f t="shared" si="64"/>
        <v>0.14480945552513796</v>
      </c>
      <c r="H1084" s="1">
        <f t="shared" si="65"/>
        <v>3.7197993911780029E-3</v>
      </c>
      <c r="I1084" s="1">
        <f t="shared" si="66"/>
        <v>0.14108965613395996</v>
      </c>
      <c r="J1084" s="1">
        <f t="shared" si="67"/>
        <v>0.14852925491631597</v>
      </c>
    </row>
    <row r="1085" spans="1:10" x14ac:dyDescent="0.25">
      <c r="A1085">
        <v>202226</v>
      </c>
      <c r="B1085" t="s">
        <v>21</v>
      </c>
      <c r="C1085">
        <v>115</v>
      </c>
      <c r="D1085">
        <v>3</v>
      </c>
      <c r="E1085">
        <v>46141</v>
      </c>
      <c r="F1085">
        <v>6668</v>
      </c>
      <c r="G1085" s="1">
        <f t="shared" si="64"/>
        <v>0.1445135562731627</v>
      </c>
      <c r="H1085" s="1">
        <f t="shared" si="65"/>
        <v>3.7108836246652465E-3</v>
      </c>
      <c r="I1085" s="1">
        <f t="shared" si="66"/>
        <v>0.14080267264849747</v>
      </c>
      <c r="J1085" s="1">
        <f t="shared" si="67"/>
        <v>0.14822443989782794</v>
      </c>
    </row>
    <row r="1086" spans="1:10" x14ac:dyDescent="0.25">
      <c r="A1086">
        <v>202227</v>
      </c>
      <c r="B1086" t="s">
        <v>21</v>
      </c>
      <c r="C1086">
        <v>148</v>
      </c>
      <c r="D1086">
        <v>1</v>
      </c>
      <c r="E1086">
        <v>46289</v>
      </c>
      <c r="F1086">
        <v>6669</v>
      </c>
      <c r="G1086" s="1">
        <f t="shared" si="64"/>
        <v>0.14407310592149322</v>
      </c>
      <c r="H1086" s="1">
        <f t="shared" si="65"/>
        <v>3.6985842823326273E-3</v>
      </c>
      <c r="I1086" s="1">
        <f t="shared" si="66"/>
        <v>0.14037452163916059</v>
      </c>
      <c r="J1086" s="1">
        <f t="shared" si="67"/>
        <v>0.14777169020382586</v>
      </c>
    </row>
    <row r="1087" spans="1:10" x14ac:dyDescent="0.25">
      <c r="A1087">
        <v>202228</v>
      </c>
      <c r="B1087" t="s">
        <v>21</v>
      </c>
      <c r="C1087">
        <v>248</v>
      </c>
      <c r="D1087">
        <v>8</v>
      </c>
      <c r="E1087">
        <v>46537</v>
      </c>
      <c r="F1087">
        <v>6677</v>
      </c>
      <c r="G1087" s="1">
        <f t="shared" si="64"/>
        <v>0.14347723316930613</v>
      </c>
      <c r="H1087" s="1">
        <f t="shared" si="65"/>
        <v>3.680121332061938E-3</v>
      </c>
      <c r="I1087" s="1">
        <f t="shared" si="66"/>
        <v>0.13979711183724419</v>
      </c>
      <c r="J1087" s="1">
        <f t="shared" si="67"/>
        <v>0.14715735450136808</v>
      </c>
    </row>
    <row r="1088" spans="1:10" x14ac:dyDescent="0.25">
      <c r="A1088">
        <v>202229</v>
      </c>
      <c r="B1088" t="s">
        <v>21</v>
      </c>
      <c r="C1088">
        <v>408</v>
      </c>
      <c r="D1088">
        <v>9</v>
      </c>
      <c r="E1088">
        <v>46945</v>
      </c>
      <c r="F1088">
        <v>6686</v>
      </c>
      <c r="G1088" s="1">
        <f t="shared" si="64"/>
        <v>0.14242198317179677</v>
      </c>
      <c r="H1088" s="1">
        <f t="shared" si="65"/>
        <v>3.6489103205883462E-3</v>
      </c>
      <c r="I1088" s="1">
        <f t="shared" si="66"/>
        <v>0.13877307285120843</v>
      </c>
      <c r="J1088" s="1">
        <f t="shared" si="67"/>
        <v>0.14607089349238511</v>
      </c>
    </row>
    <row r="1089" spans="1:10" x14ac:dyDescent="0.25">
      <c r="A1089">
        <v>202230</v>
      </c>
      <c r="B1089" t="s">
        <v>21</v>
      </c>
      <c r="C1089">
        <v>506</v>
      </c>
      <c r="D1089">
        <v>21</v>
      </c>
      <c r="E1089">
        <v>47451</v>
      </c>
      <c r="F1089">
        <v>6707</v>
      </c>
      <c r="G1089" s="1">
        <f t="shared" si="64"/>
        <v>0.14134580936123581</v>
      </c>
      <c r="H1089" s="1">
        <f t="shared" si="65"/>
        <v>3.6139611489796105E-3</v>
      </c>
      <c r="I1089" s="1">
        <f t="shared" si="66"/>
        <v>0.1377318482122562</v>
      </c>
      <c r="J1089" s="1">
        <f t="shared" si="67"/>
        <v>0.14495977051021541</v>
      </c>
    </row>
    <row r="1090" spans="1:10" x14ac:dyDescent="0.25">
      <c r="A1090">
        <v>202231</v>
      </c>
      <c r="B1090" t="s">
        <v>21</v>
      </c>
      <c r="C1090">
        <v>450</v>
      </c>
      <c r="D1090">
        <v>11</v>
      </c>
      <c r="E1090">
        <v>47901</v>
      </c>
      <c r="F1090">
        <v>6718</v>
      </c>
      <c r="G1090" s="1">
        <f t="shared" si="64"/>
        <v>0.14024759399594999</v>
      </c>
      <c r="H1090" s="1">
        <f t="shared" si="65"/>
        <v>3.581220594806857E-3</v>
      </c>
      <c r="I1090" s="1">
        <f t="shared" si="66"/>
        <v>0.13666637340114313</v>
      </c>
      <c r="J1090" s="1">
        <f t="shared" si="67"/>
        <v>0.14382881459075686</v>
      </c>
    </row>
    <row r="1091" spans="1:10" x14ac:dyDescent="0.25">
      <c r="A1091">
        <v>202232</v>
      </c>
      <c r="B1091" t="s">
        <v>21</v>
      </c>
      <c r="C1091">
        <v>398</v>
      </c>
      <c r="D1091">
        <v>18</v>
      </c>
      <c r="E1091">
        <v>48299</v>
      </c>
      <c r="F1091">
        <v>6736</v>
      </c>
      <c r="G1091" s="1">
        <f t="shared" ref="G1091:G1154" si="68">F1091/E1091</f>
        <v>0.13946458518809912</v>
      </c>
      <c r="H1091" s="1">
        <f t="shared" ref="H1091:H1154" si="69">IFERROR((F1091/E1091)*SQRT((SQRT(F1091)/F1091)^2+(SQRT(E1091)/E1091)^2)*1.96,"")</f>
        <v>3.5552437975334703E-3</v>
      </c>
      <c r="I1091" s="1">
        <f t="shared" ref="I1091:I1154" si="70">IFERROR(G1091-H1091,"")</f>
        <v>0.13590934139056565</v>
      </c>
      <c r="J1091" s="1">
        <f t="shared" ref="J1091:J1154" si="71">IFERROR(G1091+H1091,"")</f>
        <v>0.14301982898563259</v>
      </c>
    </row>
    <row r="1092" spans="1:10" x14ac:dyDescent="0.25">
      <c r="A1092">
        <v>202233</v>
      </c>
      <c r="B1092" t="s">
        <v>21</v>
      </c>
      <c r="C1092">
        <v>398</v>
      </c>
      <c r="D1092">
        <v>22</v>
      </c>
      <c r="E1092">
        <v>48697</v>
      </c>
      <c r="F1092">
        <v>6758</v>
      </c>
      <c r="G1092" s="1">
        <f t="shared" si="68"/>
        <v>0.13877651600714624</v>
      </c>
      <c r="H1092" s="1">
        <f t="shared" si="69"/>
        <v>3.5308739124978745E-3</v>
      </c>
      <c r="I1092" s="1">
        <f t="shared" si="70"/>
        <v>0.13524564209464837</v>
      </c>
      <c r="J1092" s="1">
        <f t="shared" si="71"/>
        <v>0.14230738991964412</v>
      </c>
    </row>
    <row r="1093" spans="1:10" x14ac:dyDescent="0.25">
      <c r="A1093">
        <v>202234</v>
      </c>
      <c r="B1093" t="s">
        <v>21</v>
      </c>
      <c r="C1093">
        <v>281</v>
      </c>
      <c r="D1093">
        <v>11</v>
      </c>
      <c r="E1093">
        <v>48978</v>
      </c>
      <c r="F1093">
        <v>6769</v>
      </c>
      <c r="G1093" s="1">
        <f t="shared" si="68"/>
        <v>0.13820490832618726</v>
      </c>
      <c r="H1093" s="1">
        <f t="shared" si="69"/>
        <v>3.5125903880006411E-3</v>
      </c>
      <c r="I1093" s="1">
        <f t="shared" si="70"/>
        <v>0.13469231793818662</v>
      </c>
      <c r="J1093" s="1">
        <f t="shared" si="71"/>
        <v>0.1417174987141879</v>
      </c>
    </row>
    <row r="1094" spans="1:10" x14ac:dyDescent="0.25">
      <c r="A1094">
        <v>202235</v>
      </c>
      <c r="B1094" t="s">
        <v>21</v>
      </c>
      <c r="C1094">
        <v>272</v>
      </c>
      <c r="D1094">
        <v>4</v>
      </c>
      <c r="E1094">
        <v>49250</v>
      </c>
      <c r="F1094">
        <v>6773</v>
      </c>
      <c r="G1094" s="1">
        <f t="shared" si="68"/>
        <v>0.13752284263959391</v>
      </c>
      <c r="H1094" s="1">
        <f t="shared" si="69"/>
        <v>3.493175758029632E-3</v>
      </c>
      <c r="I1094" s="1">
        <f t="shared" si="70"/>
        <v>0.13402966688156429</v>
      </c>
      <c r="J1094" s="1">
        <f t="shared" si="71"/>
        <v>0.14101601839762354</v>
      </c>
    </row>
    <row r="1095" spans="1:10" x14ac:dyDescent="0.25">
      <c r="A1095">
        <v>202236</v>
      </c>
      <c r="B1095" t="s">
        <v>21</v>
      </c>
      <c r="C1095">
        <v>333</v>
      </c>
      <c r="D1095">
        <v>12</v>
      </c>
      <c r="E1095">
        <v>49583</v>
      </c>
      <c r="F1095">
        <v>6785</v>
      </c>
      <c r="G1095" s="1">
        <f t="shared" si="68"/>
        <v>0.1368412560756711</v>
      </c>
      <c r="H1095" s="1">
        <f t="shared" si="69"/>
        <v>3.4717473302602179E-3</v>
      </c>
      <c r="I1095" s="1">
        <f t="shared" si="70"/>
        <v>0.1333695087454109</v>
      </c>
      <c r="J1095" s="1">
        <f t="shared" si="71"/>
        <v>0.14031300340593131</v>
      </c>
    </row>
    <row r="1096" spans="1:10" x14ac:dyDescent="0.25">
      <c r="A1096">
        <v>202237</v>
      </c>
      <c r="B1096" t="s">
        <v>21</v>
      </c>
      <c r="C1096">
        <v>390</v>
      </c>
      <c r="D1096">
        <v>8</v>
      </c>
      <c r="E1096">
        <v>49973</v>
      </c>
      <c r="F1096">
        <v>6793</v>
      </c>
      <c r="G1096" s="1">
        <f t="shared" si="68"/>
        <v>0.13593340403818061</v>
      </c>
      <c r="H1096" s="1">
        <f t="shared" si="69"/>
        <v>3.4453067271169855E-3</v>
      </c>
      <c r="I1096" s="1">
        <f t="shared" si="70"/>
        <v>0.13248809731106362</v>
      </c>
      <c r="J1096" s="1">
        <f t="shared" si="71"/>
        <v>0.13937871076529759</v>
      </c>
    </row>
    <row r="1097" spans="1:10" x14ac:dyDescent="0.25">
      <c r="A1097">
        <v>202238</v>
      </c>
      <c r="B1097" t="s">
        <v>21</v>
      </c>
      <c r="C1097">
        <v>530</v>
      </c>
      <c r="D1097">
        <v>20</v>
      </c>
      <c r="E1097">
        <v>50503</v>
      </c>
      <c r="F1097">
        <v>6813</v>
      </c>
      <c r="G1097" s="1">
        <f t="shared" si="68"/>
        <v>0.13490287705680851</v>
      </c>
      <c r="H1097" s="1">
        <f t="shared" si="69"/>
        <v>3.4126161152199424E-3</v>
      </c>
      <c r="I1097" s="1">
        <f t="shared" si="70"/>
        <v>0.13149026094158855</v>
      </c>
      <c r="J1097" s="1">
        <f t="shared" si="71"/>
        <v>0.13831549317202846</v>
      </c>
    </row>
    <row r="1098" spans="1:10" x14ac:dyDescent="0.25">
      <c r="A1098">
        <v>202239</v>
      </c>
      <c r="B1098" t="s">
        <v>21</v>
      </c>
      <c r="C1098">
        <v>785</v>
      </c>
      <c r="D1098">
        <v>18</v>
      </c>
      <c r="E1098">
        <v>51288</v>
      </c>
      <c r="F1098">
        <v>6831</v>
      </c>
      <c r="G1098" s="1">
        <f t="shared" si="68"/>
        <v>0.13318905007019186</v>
      </c>
      <c r="H1098" s="1">
        <f t="shared" si="69"/>
        <v>3.3622781228032353E-3</v>
      </c>
      <c r="I1098" s="1">
        <f t="shared" si="70"/>
        <v>0.12982677194738862</v>
      </c>
      <c r="J1098" s="1">
        <f t="shared" si="71"/>
        <v>0.13655132819299509</v>
      </c>
    </row>
    <row r="1099" spans="1:10" x14ac:dyDescent="0.25">
      <c r="A1099">
        <v>202240</v>
      </c>
      <c r="B1099" t="s">
        <v>21</v>
      </c>
      <c r="C1099">
        <v>854</v>
      </c>
      <c r="D1099">
        <v>25</v>
      </c>
      <c r="E1099">
        <v>52142</v>
      </c>
      <c r="F1099">
        <v>6856</v>
      </c>
      <c r="G1099" s="1">
        <f t="shared" si="68"/>
        <v>0.13148709293851404</v>
      </c>
      <c r="H1099" s="1">
        <f t="shared" si="69"/>
        <v>3.31076680877167E-3</v>
      </c>
      <c r="I1099" s="1">
        <f t="shared" si="70"/>
        <v>0.12817632612974236</v>
      </c>
      <c r="J1099" s="1">
        <f t="shared" si="71"/>
        <v>0.13479785974728573</v>
      </c>
    </row>
    <row r="1100" spans="1:10" x14ac:dyDescent="0.25">
      <c r="A1100">
        <v>202241</v>
      </c>
      <c r="B1100" t="s">
        <v>21</v>
      </c>
      <c r="C1100">
        <v>660</v>
      </c>
      <c r="D1100">
        <v>19</v>
      </c>
      <c r="E1100">
        <v>52802</v>
      </c>
      <c r="F1100">
        <v>6875</v>
      </c>
      <c r="G1100" s="1">
        <f t="shared" si="68"/>
        <v>0.13020340138631112</v>
      </c>
      <c r="H1100" s="1">
        <f t="shared" si="69"/>
        <v>3.2720531896160495E-3</v>
      </c>
      <c r="I1100" s="1">
        <f t="shared" si="70"/>
        <v>0.12693134819669508</v>
      </c>
      <c r="J1100" s="1">
        <f t="shared" si="71"/>
        <v>0.13347545457592716</v>
      </c>
    </row>
    <row r="1101" spans="1:10" x14ac:dyDescent="0.25">
      <c r="A1101">
        <v>202242</v>
      </c>
      <c r="B1101" t="s">
        <v>21</v>
      </c>
      <c r="C1101">
        <v>460</v>
      </c>
      <c r="D1101">
        <v>18</v>
      </c>
      <c r="E1101">
        <v>53262</v>
      </c>
      <c r="F1101">
        <v>6893</v>
      </c>
      <c r="G1101" s="1">
        <f t="shared" si="68"/>
        <v>0.12941684503022793</v>
      </c>
      <c r="H1101" s="1">
        <f t="shared" si="69"/>
        <v>3.246907159323578E-3</v>
      </c>
      <c r="I1101" s="1">
        <f t="shared" si="70"/>
        <v>0.12616993787090436</v>
      </c>
      <c r="J1101" s="1">
        <f t="shared" si="71"/>
        <v>0.13266375218955151</v>
      </c>
    </row>
    <row r="1102" spans="1:10" x14ac:dyDescent="0.25">
      <c r="A1102">
        <v>202243</v>
      </c>
      <c r="B1102" t="s">
        <v>21</v>
      </c>
      <c r="C1102">
        <v>276</v>
      </c>
      <c r="D1102">
        <v>14</v>
      </c>
      <c r="E1102">
        <v>53538</v>
      </c>
      <c r="F1102">
        <v>6907</v>
      </c>
      <c r="G1102" s="1">
        <f t="shared" si="68"/>
        <v>0.12901116963651985</v>
      </c>
      <c r="H1102" s="1">
        <f t="shared" si="69"/>
        <v>3.232866532072819E-3</v>
      </c>
      <c r="I1102" s="1">
        <f t="shared" si="70"/>
        <v>0.12577830310444701</v>
      </c>
      <c r="J1102" s="1">
        <f t="shared" si="71"/>
        <v>0.13224403616859268</v>
      </c>
    </row>
    <row r="1103" spans="1:10" x14ac:dyDescent="0.25">
      <c r="A1103">
        <v>202244</v>
      </c>
      <c r="B1103" t="s">
        <v>21</v>
      </c>
      <c r="C1103">
        <v>222</v>
      </c>
      <c r="D1103">
        <v>11</v>
      </c>
      <c r="E1103">
        <v>53760</v>
      </c>
      <c r="F1103">
        <v>6918</v>
      </c>
      <c r="G1103" s="1">
        <f t="shared" si="68"/>
        <v>0.12868303571428572</v>
      </c>
      <c r="H1103" s="1">
        <f t="shared" si="69"/>
        <v>3.2216109218468161E-3</v>
      </c>
      <c r="I1103" s="1">
        <f t="shared" si="70"/>
        <v>0.12546142479243891</v>
      </c>
      <c r="J1103" s="1">
        <f t="shared" si="71"/>
        <v>0.13190464663613252</v>
      </c>
    </row>
    <row r="1104" spans="1:10" x14ac:dyDescent="0.25">
      <c r="A1104">
        <v>202245</v>
      </c>
      <c r="B1104" t="s">
        <v>21</v>
      </c>
      <c r="C1104">
        <v>160</v>
      </c>
      <c r="D1104">
        <v>9</v>
      </c>
      <c r="E1104">
        <v>53920</v>
      </c>
      <c r="F1104">
        <v>6927</v>
      </c>
      <c r="G1104" s="1">
        <f t="shared" si="68"/>
        <v>0.12846810089020771</v>
      </c>
      <c r="H1104" s="1">
        <f t="shared" si="69"/>
        <v>3.2138338834346815E-3</v>
      </c>
      <c r="I1104" s="1">
        <f t="shared" si="70"/>
        <v>0.12525426700677303</v>
      </c>
      <c r="J1104" s="1">
        <f t="shared" si="71"/>
        <v>0.1316819347736424</v>
      </c>
    </row>
    <row r="1105" spans="1:10" x14ac:dyDescent="0.25">
      <c r="A1105">
        <v>202246</v>
      </c>
      <c r="B1105" t="s">
        <v>21</v>
      </c>
      <c r="C1105">
        <v>134</v>
      </c>
      <c r="D1105">
        <v>4</v>
      </c>
      <c r="E1105">
        <v>54054</v>
      </c>
      <c r="F1105">
        <v>6931</v>
      </c>
      <c r="G1105" s="1">
        <f t="shared" si="68"/>
        <v>0.12822362822362823</v>
      </c>
      <c r="H1105" s="1">
        <f t="shared" si="69"/>
        <v>3.2064448820091503E-3</v>
      </c>
      <c r="I1105" s="1">
        <f t="shared" si="70"/>
        <v>0.12501718334161907</v>
      </c>
      <c r="J1105" s="1">
        <f t="shared" si="71"/>
        <v>0.1314300731056374</v>
      </c>
    </row>
    <row r="1106" spans="1:10" x14ac:dyDescent="0.25">
      <c r="A1106">
        <v>202247</v>
      </c>
      <c r="B1106" t="s">
        <v>21</v>
      </c>
      <c r="C1106">
        <v>180</v>
      </c>
      <c r="D1106">
        <v>7</v>
      </c>
      <c r="E1106">
        <v>54234</v>
      </c>
      <c r="F1106">
        <v>6938</v>
      </c>
      <c r="G1106" s="1">
        <f t="shared" si="68"/>
        <v>0.12792713058229155</v>
      </c>
      <c r="H1106" s="1">
        <f t="shared" si="69"/>
        <v>3.1969960808193292E-3</v>
      </c>
      <c r="I1106" s="1">
        <f t="shared" si="70"/>
        <v>0.12473013450147222</v>
      </c>
      <c r="J1106" s="1">
        <f t="shared" si="71"/>
        <v>0.13112412666311088</v>
      </c>
    </row>
    <row r="1107" spans="1:10" x14ac:dyDescent="0.25">
      <c r="A1107">
        <v>202248</v>
      </c>
      <c r="B1107" t="s">
        <v>21</v>
      </c>
      <c r="C1107">
        <v>229</v>
      </c>
      <c r="D1107">
        <v>6</v>
      </c>
      <c r="E1107">
        <v>54463</v>
      </c>
      <c r="F1107">
        <v>6944</v>
      </c>
      <c r="G1107" s="1">
        <f t="shared" si="68"/>
        <v>0.12749940326460166</v>
      </c>
      <c r="H1107" s="1">
        <f t="shared" si="69"/>
        <v>3.1843260359071244E-3</v>
      </c>
      <c r="I1107" s="1">
        <f t="shared" si="70"/>
        <v>0.12431507722869453</v>
      </c>
      <c r="J1107" s="1">
        <f t="shared" si="71"/>
        <v>0.13068372930050878</v>
      </c>
    </row>
    <row r="1108" spans="1:10" x14ac:dyDescent="0.25">
      <c r="A1108">
        <v>202249</v>
      </c>
      <c r="B1108" t="s">
        <v>21</v>
      </c>
      <c r="C1108">
        <v>252</v>
      </c>
      <c r="D1108">
        <v>11</v>
      </c>
      <c r="E1108">
        <v>54715</v>
      </c>
      <c r="F1108">
        <v>6955</v>
      </c>
      <c r="G1108" s="1">
        <f t="shared" si="68"/>
        <v>0.12711322306497305</v>
      </c>
      <c r="H1108" s="1">
        <f t="shared" si="69"/>
        <v>3.171626277452926E-3</v>
      </c>
      <c r="I1108" s="1">
        <f t="shared" si="70"/>
        <v>0.12394159678752012</v>
      </c>
      <c r="J1108" s="1">
        <f t="shared" si="71"/>
        <v>0.13028484934242598</v>
      </c>
    </row>
    <row r="1109" spans="1:10" x14ac:dyDescent="0.25">
      <c r="A1109">
        <v>202250</v>
      </c>
      <c r="B1109" t="s">
        <v>21</v>
      </c>
      <c r="C1109">
        <v>256</v>
      </c>
      <c r="D1109">
        <v>8</v>
      </c>
      <c r="E1109">
        <v>54971</v>
      </c>
      <c r="F1109">
        <v>6963</v>
      </c>
      <c r="G1109" s="1">
        <f t="shared" si="68"/>
        <v>0.12666678794273345</v>
      </c>
      <c r="H1109" s="1">
        <f t="shared" si="69"/>
        <v>3.1580454618415398E-3</v>
      </c>
      <c r="I1109" s="1">
        <f t="shared" si="70"/>
        <v>0.12350874248089191</v>
      </c>
      <c r="J1109" s="1">
        <f t="shared" si="71"/>
        <v>0.12982483340457499</v>
      </c>
    </row>
    <row r="1110" spans="1:10" x14ac:dyDescent="0.25">
      <c r="A1110">
        <v>202251</v>
      </c>
      <c r="B1110" t="s">
        <v>21</v>
      </c>
      <c r="C1110">
        <v>196</v>
      </c>
      <c r="D1110">
        <v>15</v>
      </c>
      <c r="E1110">
        <v>55167</v>
      </c>
      <c r="F1110">
        <v>6978</v>
      </c>
      <c r="G1110" s="1">
        <f t="shared" si="68"/>
        <v>0.12648866169992931</v>
      </c>
      <c r="H1110" s="1">
        <f t="shared" si="69"/>
        <v>3.1499640610257577E-3</v>
      </c>
      <c r="I1110" s="1">
        <f t="shared" si="70"/>
        <v>0.12333869763890355</v>
      </c>
      <c r="J1110" s="1">
        <f t="shared" si="71"/>
        <v>0.12963862576095506</v>
      </c>
    </row>
    <row r="1111" spans="1:10" x14ac:dyDescent="0.25">
      <c r="A1111">
        <v>202252</v>
      </c>
      <c r="B1111" t="s">
        <v>21</v>
      </c>
      <c r="C1111">
        <v>164</v>
      </c>
      <c r="D1111">
        <v>13</v>
      </c>
      <c r="E1111">
        <v>55331</v>
      </c>
      <c r="F1111">
        <v>6991</v>
      </c>
      <c r="G1111" s="1">
        <f t="shared" si="68"/>
        <v>0.126348701451266</v>
      </c>
      <c r="H1111" s="1">
        <f t="shared" si="69"/>
        <v>3.1433564685753269E-3</v>
      </c>
      <c r="I1111" s="1">
        <f t="shared" si="70"/>
        <v>0.12320534498269067</v>
      </c>
      <c r="J1111" s="1">
        <f t="shared" si="71"/>
        <v>0.12949205791984134</v>
      </c>
    </row>
    <row r="1112" spans="1:10" x14ac:dyDescent="0.25">
      <c r="A1112">
        <v>202301</v>
      </c>
      <c r="B1112" t="s">
        <v>21</v>
      </c>
      <c r="C1112">
        <v>157</v>
      </c>
      <c r="D1112">
        <v>11</v>
      </c>
      <c r="E1112">
        <v>55488</v>
      </c>
      <c r="F1112">
        <v>7002</v>
      </c>
      <c r="G1112" s="1">
        <f t="shared" si="68"/>
        <v>0.126189446366782</v>
      </c>
      <c r="H1112" s="1">
        <f t="shared" si="69"/>
        <v>3.1367057475934629E-3</v>
      </c>
      <c r="I1112" s="1">
        <f t="shared" si="70"/>
        <v>0.12305274061918854</v>
      </c>
      <c r="J1112" s="1">
        <f t="shared" si="71"/>
        <v>0.12932615211437548</v>
      </c>
    </row>
    <row r="1113" spans="1:10" x14ac:dyDescent="0.25">
      <c r="A1113">
        <v>202302</v>
      </c>
      <c r="B1113" t="s">
        <v>21</v>
      </c>
      <c r="C1113">
        <v>92</v>
      </c>
      <c r="D1113">
        <v>7</v>
      </c>
      <c r="E1113">
        <v>55580</v>
      </c>
      <c r="F1113">
        <v>7009</v>
      </c>
      <c r="G1113" s="1">
        <f t="shared" si="68"/>
        <v>0.12610651313422094</v>
      </c>
      <c r="H1113" s="1">
        <f t="shared" si="69"/>
        <v>3.1329632030023891E-3</v>
      </c>
      <c r="I1113" s="1">
        <f t="shared" si="70"/>
        <v>0.12297354993121855</v>
      </c>
      <c r="J1113" s="1">
        <f t="shared" si="71"/>
        <v>0.12923947633722332</v>
      </c>
    </row>
    <row r="1114" spans="1:10" x14ac:dyDescent="0.25">
      <c r="A1114">
        <v>202303</v>
      </c>
      <c r="B1114" t="s">
        <v>21</v>
      </c>
      <c r="C1114">
        <v>74</v>
      </c>
      <c r="D1114">
        <v>0</v>
      </c>
      <c r="E1114">
        <v>55654</v>
      </c>
      <c r="F1114">
        <v>7009</v>
      </c>
      <c r="G1114" s="1">
        <f t="shared" si="68"/>
        <v>0.12593883638193121</v>
      </c>
      <c r="H1114" s="1">
        <f t="shared" si="69"/>
        <v>3.1285645307423458E-3</v>
      </c>
      <c r="I1114" s="1">
        <f t="shared" si="70"/>
        <v>0.12281027185118887</v>
      </c>
      <c r="J1114" s="1">
        <f t="shared" si="71"/>
        <v>0.12906740091267355</v>
      </c>
    </row>
    <row r="1115" spans="1:10" x14ac:dyDescent="0.25">
      <c r="A1115">
        <v>202304</v>
      </c>
      <c r="B1115" t="s">
        <v>21</v>
      </c>
      <c r="C1115">
        <v>78</v>
      </c>
      <c r="D1115">
        <v>1</v>
      </c>
      <c r="E1115">
        <v>55732</v>
      </c>
      <c r="F1115">
        <v>7010</v>
      </c>
      <c r="G1115" s="1">
        <f t="shared" si="68"/>
        <v>0.12578052106509724</v>
      </c>
      <c r="H1115" s="1">
        <f t="shared" si="69"/>
        <v>3.1241891290126277E-3</v>
      </c>
      <c r="I1115" s="1">
        <f t="shared" si="70"/>
        <v>0.12265633193608461</v>
      </c>
      <c r="J1115" s="1">
        <f t="shared" si="71"/>
        <v>0.12890471019410987</v>
      </c>
    </row>
    <row r="1116" spans="1:10" x14ac:dyDescent="0.25">
      <c r="A1116">
        <v>202305</v>
      </c>
      <c r="B1116" t="s">
        <v>21</v>
      </c>
      <c r="C1116">
        <v>72</v>
      </c>
      <c r="D1116">
        <v>4</v>
      </c>
      <c r="E1116">
        <v>55804</v>
      </c>
      <c r="F1116">
        <v>7014</v>
      </c>
      <c r="G1116" s="1">
        <f t="shared" si="68"/>
        <v>0.1256899147014551</v>
      </c>
      <c r="H1116" s="1">
        <f t="shared" si="69"/>
        <v>3.1209226828629801E-3</v>
      </c>
      <c r="I1116" s="1">
        <f t="shared" si="70"/>
        <v>0.12256899201859212</v>
      </c>
      <c r="J1116" s="1">
        <f t="shared" si="71"/>
        <v>0.12881083738431809</v>
      </c>
    </row>
    <row r="1117" spans="1:10" x14ac:dyDescent="0.25">
      <c r="A1117">
        <v>202306</v>
      </c>
      <c r="B1117" t="s">
        <v>21</v>
      </c>
      <c r="C1117">
        <v>148</v>
      </c>
      <c r="D1117">
        <v>2</v>
      </c>
      <c r="E1117">
        <v>55952</v>
      </c>
      <c r="F1117">
        <v>7016</v>
      </c>
      <c r="G1117" s="1">
        <f t="shared" si="68"/>
        <v>0.12539319416642836</v>
      </c>
      <c r="H1117" s="1">
        <f t="shared" si="69"/>
        <v>3.1127008823025218E-3</v>
      </c>
      <c r="I1117" s="1">
        <f t="shared" si="70"/>
        <v>0.12228049328412584</v>
      </c>
      <c r="J1117" s="1">
        <f t="shared" si="71"/>
        <v>0.12850589504873089</v>
      </c>
    </row>
    <row r="1118" spans="1:10" x14ac:dyDescent="0.25">
      <c r="A1118">
        <v>202307</v>
      </c>
      <c r="B1118" t="s">
        <v>21</v>
      </c>
      <c r="C1118">
        <v>204</v>
      </c>
      <c r="D1118">
        <v>6</v>
      </c>
      <c r="E1118">
        <v>56156</v>
      </c>
      <c r="F1118">
        <v>7022</v>
      </c>
      <c r="G1118" s="1">
        <f t="shared" si="68"/>
        <v>0.12504451884037324</v>
      </c>
      <c r="H1118" s="1">
        <f t="shared" si="69"/>
        <v>3.1022384237036722E-3</v>
      </c>
      <c r="I1118" s="1">
        <f t="shared" si="70"/>
        <v>0.12194228041666956</v>
      </c>
      <c r="J1118" s="1">
        <f t="shared" si="71"/>
        <v>0.1281467572640769</v>
      </c>
    </row>
    <row r="1119" spans="1:10" x14ac:dyDescent="0.25">
      <c r="A1119">
        <v>202308</v>
      </c>
      <c r="B1119" t="s">
        <v>21</v>
      </c>
      <c r="C1119">
        <v>245</v>
      </c>
      <c r="D1119">
        <v>8</v>
      </c>
      <c r="E1119">
        <v>56401</v>
      </c>
      <c r="F1119">
        <v>7030</v>
      </c>
      <c r="G1119" s="1">
        <f t="shared" si="68"/>
        <v>0.12464318008545948</v>
      </c>
      <c r="H1119" s="1">
        <f t="shared" si="69"/>
        <v>3.0899703112258316E-3</v>
      </c>
      <c r="I1119" s="1">
        <f t="shared" si="70"/>
        <v>0.12155320977423364</v>
      </c>
      <c r="J1119" s="1">
        <f t="shared" si="71"/>
        <v>0.12773315039668531</v>
      </c>
    </row>
    <row r="1120" spans="1:10" x14ac:dyDescent="0.25">
      <c r="A1120">
        <v>202309</v>
      </c>
      <c r="B1120" t="s">
        <v>21</v>
      </c>
      <c r="C1120">
        <v>237</v>
      </c>
      <c r="D1120">
        <v>3</v>
      </c>
      <c r="E1120">
        <v>56638</v>
      </c>
      <c r="F1120">
        <v>7033</v>
      </c>
      <c r="G1120" s="1">
        <f t="shared" si="68"/>
        <v>0.12417458243582047</v>
      </c>
      <c r="H1120" s="1">
        <f t="shared" si="69"/>
        <v>3.0770556571562031E-3</v>
      </c>
      <c r="I1120" s="1">
        <f t="shared" si="70"/>
        <v>0.12109752677866427</v>
      </c>
      <c r="J1120" s="1">
        <f t="shared" si="71"/>
        <v>0.12725163809297668</v>
      </c>
    </row>
    <row r="1121" spans="1:10" x14ac:dyDescent="0.25">
      <c r="A1121">
        <v>202310</v>
      </c>
      <c r="B1121" t="s">
        <v>21</v>
      </c>
      <c r="C1121">
        <v>249</v>
      </c>
      <c r="D1121">
        <v>7</v>
      </c>
      <c r="E1121">
        <v>56887</v>
      </c>
      <c r="F1121">
        <v>7040</v>
      </c>
      <c r="G1121" s="1">
        <f t="shared" si="68"/>
        <v>0.12375410902315116</v>
      </c>
      <c r="H1121" s="1">
        <f t="shared" si="69"/>
        <v>3.0645380353090087E-3</v>
      </c>
      <c r="I1121" s="1">
        <f t="shared" si="70"/>
        <v>0.12068957098784215</v>
      </c>
      <c r="J1121" s="1">
        <f t="shared" si="71"/>
        <v>0.12681864705846016</v>
      </c>
    </row>
    <row r="1122" spans="1:10" x14ac:dyDescent="0.25">
      <c r="A1122">
        <v>202311</v>
      </c>
      <c r="B1122" t="s">
        <v>21</v>
      </c>
      <c r="C1122">
        <v>267</v>
      </c>
      <c r="D1122">
        <v>9</v>
      </c>
      <c r="E1122">
        <v>57154</v>
      </c>
      <c r="F1122">
        <v>7049</v>
      </c>
      <c r="G1122" s="1">
        <f t="shared" si="68"/>
        <v>0.12333344997725444</v>
      </c>
      <c r="H1122" s="1">
        <f t="shared" si="69"/>
        <v>3.0515995472021711E-3</v>
      </c>
      <c r="I1122" s="1">
        <f t="shared" si="70"/>
        <v>0.12028185043005227</v>
      </c>
      <c r="J1122" s="1">
        <f t="shared" si="71"/>
        <v>0.12638504952445662</v>
      </c>
    </row>
    <row r="1123" spans="1:10" x14ac:dyDescent="0.25">
      <c r="A1123">
        <v>202312</v>
      </c>
      <c r="B1123" t="s">
        <v>21</v>
      </c>
      <c r="C1123">
        <v>223</v>
      </c>
      <c r="D1123">
        <v>12</v>
      </c>
      <c r="E1123">
        <v>57377</v>
      </c>
      <c r="F1123">
        <v>7061</v>
      </c>
      <c r="G1123" s="1">
        <f t="shared" si="68"/>
        <v>0.12306324833992714</v>
      </c>
      <c r="H1123" s="1">
        <f t="shared" si="69"/>
        <v>3.0419596406057428E-3</v>
      </c>
      <c r="I1123" s="1">
        <f t="shared" si="70"/>
        <v>0.1200212886993214</v>
      </c>
      <c r="J1123" s="1">
        <f t="shared" si="71"/>
        <v>0.12610520798053287</v>
      </c>
    </row>
    <row r="1124" spans="1:10" x14ac:dyDescent="0.25">
      <c r="A1124">
        <v>202313</v>
      </c>
      <c r="B1124" t="s">
        <v>21</v>
      </c>
      <c r="C1124">
        <v>154</v>
      </c>
      <c r="D1124">
        <v>9</v>
      </c>
      <c r="E1124">
        <v>57531</v>
      </c>
      <c r="F1124">
        <v>7070</v>
      </c>
      <c r="G1124" s="1">
        <f t="shared" si="68"/>
        <v>0.1228902678555909</v>
      </c>
      <c r="H1124" s="1">
        <f t="shared" si="69"/>
        <v>3.0355159149636382E-3</v>
      </c>
      <c r="I1124" s="1">
        <f t="shared" si="70"/>
        <v>0.11985475194062727</v>
      </c>
      <c r="J1124" s="1">
        <f t="shared" si="71"/>
        <v>0.12592578377055455</v>
      </c>
    </row>
    <row r="1125" spans="1:10" x14ac:dyDescent="0.25">
      <c r="A1125">
        <v>202314</v>
      </c>
      <c r="B1125" t="s">
        <v>21</v>
      </c>
      <c r="C1125">
        <v>93</v>
      </c>
      <c r="D1125">
        <v>6</v>
      </c>
      <c r="E1125">
        <v>57624</v>
      </c>
      <c r="F1125">
        <v>7076</v>
      </c>
      <c r="G1125" s="1">
        <f t="shared" si="68"/>
        <v>0.12279605719838955</v>
      </c>
      <c r="H1125" s="1">
        <f t="shared" si="69"/>
        <v>3.0317753749451786E-3</v>
      </c>
      <c r="I1125" s="1">
        <f t="shared" si="70"/>
        <v>0.11976428182344438</v>
      </c>
      <c r="J1125" s="1">
        <f t="shared" si="71"/>
        <v>0.12582783257333474</v>
      </c>
    </row>
    <row r="1126" spans="1:10" x14ac:dyDescent="0.25">
      <c r="A1126">
        <v>202315</v>
      </c>
      <c r="B1126" t="s">
        <v>21</v>
      </c>
      <c r="C1126">
        <v>106</v>
      </c>
      <c r="D1126">
        <v>2</v>
      </c>
      <c r="E1126">
        <v>57730</v>
      </c>
      <c r="F1126">
        <v>7078</v>
      </c>
      <c r="G1126" s="1">
        <f t="shared" si="68"/>
        <v>0.12260523124891737</v>
      </c>
      <c r="H1126" s="1">
        <f t="shared" si="69"/>
        <v>3.0263790634774083E-3</v>
      </c>
      <c r="I1126" s="1">
        <f t="shared" si="70"/>
        <v>0.11957885218543995</v>
      </c>
      <c r="J1126" s="1">
        <f t="shared" si="71"/>
        <v>0.12563161031239478</v>
      </c>
    </row>
    <row r="1127" spans="1:10" x14ac:dyDescent="0.25">
      <c r="A1127">
        <v>202316</v>
      </c>
      <c r="B1127" t="s">
        <v>21</v>
      </c>
      <c r="C1127">
        <v>78</v>
      </c>
      <c r="D1127">
        <v>6</v>
      </c>
      <c r="E1127">
        <v>57808</v>
      </c>
      <c r="F1127">
        <v>7084</v>
      </c>
      <c r="G1127" s="1">
        <f t="shared" si="68"/>
        <v>0.12254359258234154</v>
      </c>
      <c r="H1127" s="1">
        <f t="shared" si="69"/>
        <v>3.0234933033443643E-3</v>
      </c>
      <c r="I1127" s="1">
        <f t="shared" si="70"/>
        <v>0.11952009927899718</v>
      </c>
      <c r="J1127" s="1">
        <f t="shared" si="71"/>
        <v>0.12556708588568591</v>
      </c>
    </row>
    <row r="1128" spans="1:10" x14ac:dyDescent="0.25">
      <c r="A1128">
        <v>202317</v>
      </c>
      <c r="B1128" t="s">
        <v>21</v>
      </c>
      <c r="C1128">
        <v>56</v>
      </c>
      <c r="D1128">
        <v>3</v>
      </c>
      <c r="E1128">
        <v>57864</v>
      </c>
      <c r="F1128">
        <v>7087</v>
      </c>
      <c r="G1128" s="1">
        <f t="shared" si="68"/>
        <v>0.12247684225079497</v>
      </c>
      <c r="H1128" s="1">
        <f t="shared" si="69"/>
        <v>3.0211169018234496E-3</v>
      </c>
      <c r="I1128" s="1">
        <f t="shared" si="70"/>
        <v>0.11945572534897152</v>
      </c>
      <c r="J1128" s="1">
        <f t="shared" si="71"/>
        <v>0.12549795915261841</v>
      </c>
    </row>
    <row r="1129" spans="1:10" x14ac:dyDescent="0.25">
      <c r="A1129">
        <v>202318</v>
      </c>
      <c r="B1129" t="s">
        <v>21</v>
      </c>
      <c r="C1129">
        <v>33</v>
      </c>
      <c r="D1129">
        <v>3</v>
      </c>
      <c r="E1129">
        <v>57897</v>
      </c>
      <c r="F1129">
        <v>7090</v>
      </c>
      <c r="G1129" s="1">
        <f t="shared" si="68"/>
        <v>0.1224588493358896</v>
      </c>
      <c r="H1129" s="1">
        <f t="shared" si="69"/>
        <v>3.0200097302068123E-3</v>
      </c>
      <c r="I1129" s="1">
        <f t="shared" si="70"/>
        <v>0.11943883960568279</v>
      </c>
      <c r="J1129" s="1">
        <f t="shared" si="71"/>
        <v>0.1254788590660964</v>
      </c>
    </row>
    <row r="1130" spans="1:10" x14ac:dyDescent="0.25">
      <c r="A1130">
        <v>202319</v>
      </c>
      <c r="B1130" t="s">
        <v>21</v>
      </c>
      <c r="C1130">
        <v>25</v>
      </c>
      <c r="D1130">
        <v>2</v>
      </c>
      <c r="E1130">
        <v>57922</v>
      </c>
      <c r="F1130">
        <v>7092</v>
      </c>
      <c r="G1130" s="1">
        <f t="shared" si="68"/>
        <v>0.12244052346258762</v>
      </c>
      <c r="H1130" s="1">
        <f t="shared" si="69"/>
        <v>3.0191073423695021E-3</v>
      </c>
      <c r="I1130" s="1">
        <f t="shared" si="70"/>
        <v>0.11942141612021812</v>
      </c>
      <c r="J1130" s="1">
        <f t="shared" si="71"/>
        <v>0.12545963080495712</v>
      </c>
    </row>
    <row r="1131" spans="1:10" x14ac:dyDescent="0.25">
      <c r="A1131">
        <v>202320</v>
      </c>
      <c r="B1131" t="s">
        <v>21</v>
      </c>
      <c r="C1131">
        <v>34</v>
      </c>
      <c r="D1131">
        <v>3</v>
      </c>
      <c r="E1131">
        <v>57956</v>
      </c>
      <c r="F1131">
        <v>7095</v>
      </c>
      <c r="G1131" s="1">
        <f t="shared" si="68"/>
        <v>0.12242045689833667</v>
      </c>
      <c r="H1131" s="1">
        <f t="shared" si="69"/>
        <v>3.0179473169582678E-3</v>
      </c>
      <c r="I1131" s="1">
        <f t="shared" si="70"/>
        <v>0.11940250958137839</v>
      </c>
      <c r="J1131" s="1">
        <f t="shared" si="71"/>
        <v>0.12543840421529492</v>
      </c>
    </row>
    <row r="1132" spans="1:10" x14ac:dyDescent="0.25">
      <c r="A1132">
        <v>202321</v>
      </c>
      <c r="B1132" t="s">
        <v>21</v>
      </c>
      <c r="C1132">
        <v>17</v>
      </c>
      <c r="D1132">
        <v>1</v>
      </c>
      <c r="E1132">
        <v>57973</v>
      </c>
      <c r="F1132">
        <v>7096</v>
      </c>
      <c r="G1132" s="1">
        <f t="shared" si="68"/>
        <v>0.12240180773808497</v>
      </c>
      <c r="H1132" s="1">
        <f t="shared" si="69"/>
        <v>3.0172498793272274E-3</v>
      </c>
      <c r="I1132" s="1">
        <f t="shared" si="70"/>
        <v>0.11938455785875775</v>
      </c>
      <c r="J1132" s="1">
        <f t="shared" si="71"/>
        <v>0.12541905761741221</v>
      </c>
    </row>
    <row r="1133" spans="1:10" x14ac:dyDescent="0.25">
      <c r="A1133">
        <v>202322</v>
      </c>
      <c r="B1133" t="s">
        <v>21</v>
      </c>
      <c r="C1133">
        <v>15</v>
      </c>
      <c r="D1133">
        <v>0</v>
      </c>
      <c r="E1133">
        <v>57988</v>
      </c>
      <c r="F1133">
        <v>7096</v>
      </c>
      <c r="G1133" s="1">
        <f t="shared" si="68"/>
        <v>0.12237014554735462</v>
      </c>
      <c r="H1133" s="1">
        <f t="shared" si="69"/>
        <v>3.016426848029097E-3</v>
      </c>
      <c r="I1133" s="1">
        <f t="shared" si="70"/>
        <v>0.11935371869932553</v>
      </c>
      <c r="J1133" s="1">
        <f t="shared" si="71"/>
        <v>0.12538657239538373</v>
      </c>
    </row>
    <row r="1134" spans="1:10" x14ac:dyDescent="0.25">
      <c r="A1134">
        <v>202323</v>
      </c>
      <c r="B1134" t="s">
        <v>21</v>
      </c>
      <c r="C1134">
        <v>14</v>
      </c>
      <c r="D1134">
        <v>0</v>
      </c>
      <c r="E1134">
        <v>58002</v>
      </c>
      <c r="F1134">
        <v>7096</v>
      </c>
      <c r="G1134" s="1">
        <f t="shared" si="68"/>
        <v>0.12234060894451916</v>
      </c>
      <c r="H1134" s="1">
        <f t="shared" si="69"/>
        <v>3.0156590888608813E-3</v>
      </c>
      <c r="I1134" s="1">
        <f t="shared" si="70"/>
        <v>0.11932494985565828</v>
      </c>
      <c r="J1134" s="1">
        <f t="shared" si="71"/>
        <v>0.12535626803338004</v>
      </c>
    </row>
    <row r="1135" spans="1:10" x14ac:dyDescent="0.25">
      <c r="A1135">
        <v>202324</v>
      </c>
      <c r="B1135" t="s">
        <v>21</v>
      </c>
      <c r="C1135">
        <v>3</v>
      </c>
      <c r="D1135">
        <v>0</v>
      </c>
      <c r="E1135">
        <v>58005</v>
      </c>
      <c r="F1135">
        <v>7096</v>
      </c>
      <c r="G1135" s="1">
        <f t="shared" si="68"/>
        <v>0.12233428152745453</v>
      </c>
      <c r="H1135" s="1">
        <f t="shared" si="69"/>
        <v>3.0154946196803371E-3</v>
      </c>
      <c r="I1135" s="1">
        <f t="shared" si="70"/>
        <v>0.11931878690777419</v>
      </c>
      <c r="J1135" s="1">
        <f t="shared" si="71"/>
        <v>0.12534977614713486</v>
      </c>
    </row>
    <row r="1136" spans="1:10" x14ac:dyDescent="0.25">
      <c r="A1136">
        <v>202325</v>
      </c>
      <c r="B1136" t="s">
        <v>21</v>
      </c>
      <c r="C1136">
        <v>2</v>
      </c>
      <c r="D1136">
        <v>0</v>
      </c>
      <c r="E1136">
        <v>58007</v>
      </c>
      <c r="F1136">
        <v>7096</v>
      </c>
      <c r="G1136" s="1">
        <f t="shared" si="68"/>
        <v>0.12233006361301223</v>
      </c>
      <c r="H1136" s="1">
        <f t="shared" si="69"/>
        <v>3.0153849834862211E-3</v>
      </c>
      <c r="I1136" s="1">
        <f t="shared" si="70"/>
        <v>0.11931467862952601</v>
      </c>
      <c r="J1136" s="1">
        <f t="shared" si="71"/>
        <v>0.12534544859649846</v>
      </c>
    </row>
    <row r="1137" spans="1:10" x14ac:dyDescent="0.25">
      <c r="A1137">
        <v>202326</v>
      </c>
      <c r="B1137" t="s">
        <v>21</v>
      </c>
      <c r="C1137">
        <v>2</v>
      </c>
      <c r="D1137">
        <v>0</v>
      </c>
      <c r="E1137">
        <v>58009</v>
      </c>
      <c r="F1137">
        <v>7096</v>
      </c>
      <c r="G1137" s="1">
        <f t="shared" si="68"/>
        <v>0.12232584598941544</v>
      </c>
      <c r="H1137" s="1">
        <f t="shared" si="69"/>
        <v>3.0152753552320985E-3</v>
      </c>
      <c r="I1137" s="1">
        <f t="shared" si="70"/>
        <v>0.11931057063418335</v>
      </c>
      <c r="J1137" s="1">
        <f t="shared" si="71"/>
        <v>0.12534112134464753</v>
      </c>
    </row>
    <row r="1138" spans="1:10" x14ac:dyDescent="0.25">
      <c r="A1138">
        <v>202327</v>
      </c>
      <c r="B1138" t="s">
        <v>21</v>
      </c>
      <c r="C1138">
        <v>5</v>
      </c>
      <c r="D1138">
        <v>0</v>
      </c>
      <c r="E1138">
        <v>58014</v>
      </c>
      <c r="F1138">
        <v>7096</v>
      </c>
      <c r="G1138" s="1">
        <f t="shared" si="68"/>
        <v>0.12231530320267521</v>
      </c>
      <c r="H1138" s="1">
        <f t="shared" si="69"/>
        <v>3.0150013193286271E-3</v>
      </c>
      <c r="I1138" s="1">
        <f t="shared" si="70"/>
        <v>0.11930030188334659</v>
      </c>
      <c r="J1138" s="1">
        <f t="shared" si="71"/>
        <v>0.12533030452200383</v>
      </c>
    </row>
    <row r="1139" spans="1:10" x14ac:dyDescent="0.25">
      <c r="A1139">
        <v>202328</v>
      </c>
      <c r="B1139" t="s">
        <v>21</v>
      </c>
      <c r="C1139">
        <v>3</v>
      </c>
      <c r="D1139">
        <v>0</v>
      </c>
      <c r="E1139">
        <v>58017</v>
      </c>
      <c r="F1139">
        <v>7096</v>
      </c>
      <c r="G1139" s="1">
        <f t="shared" si="68"/>
        <v>0.12230897840288191</v>
      </c>
      <c r="H1139" s="1">
        <f t="shared" si="69"/>
        <v>3.0148369215983626E-3</v>
      </c>
      <c r="I1139" s="1">
        <f t="shared" si="70"/>
        <v>0.11929414148128355</v>
      </c>
      <c r="J1139" s="1">
        <f t="shared" si="71"/>
        <v>0.12532381532448028</v>
      </c>
    </row>
    <row r="1140" spans="1:10" x14ac:dyDescent="0.25">
      <c r="A1140">
        <v>202329</v>
      </c>
      <c r="B1140" t="s">
        <v>21</v>
      </c>
      <c r="C1140">
        <v>3</v>
      </c>
      <c r="D1140">
        <v>1</v>
      </c>
      <c r="E1140">
        <v>58020</v>
      </c>
      <c r="F1140">
        <v>7097</v>
      </c>
      <c r="G1140" s="1">
        <f t="shared" si="68"/>
        <v>0.12231988969320924</v>
      </c>
      <c r="H1140" s="1">
        <f t="shared" si="69"/>
        <v>3.0149081048167154E-3</v>
      </c>
      <c r="I1140" s="1">
        <f t="shared" si="70"/>
        <v>0.11930498158839252</v>
      </c>
      <c r="J1140" s="1">
        <f t="shared" si="71"/>
        <v>0.12533479779802595</v>
      </c>
    </row>
    <row r="1141" spans="1:10" x14ac:dyDescent="0.25">
      <c r="A1141">
        <v>202330</v>
      </c>
      <c r="B1141" t="s">
        <v>21</v>
      </c>
      <c r="C1141">
        <v>2</v>
      </c>
      <c r="D1141">
        <v>0</v>
      </c>
      <c r="E1141">
        <v>58022</v>
      </c>
      <c r="F1141">
        <v>7097</v>
      </c>
      <c r="G1141" s="1">
        <f t="shared" si="68"/>
        <v>0.12231567336527524</v>
      </c>
      <c r="H1141" s="1">
        <f t="shared" si="69"/>
        <v>3.0147985188784259E-3</v>
      </c>
      <c r="I1141" s="1">
        <f t="shared" si="70"/>
        <v>0.11930087484639681</v>
      </c>
      <c r="J1141" s="1">
        <f t="shared" si="71"/>
        <v>0.12533047188415367</v>
      </c>
    </row>
    <row r="1142" spans="1:10" x14ac:dyDescent="0.25">
      <c r="A1142">
        <v>202331</v>
      </c>
      <c r="B1142" t="s">
        <v>21</v>
      </c>
      <c r="C1142">
        <v>6</v>
      </c>
      <c r="D1142">
        <v>0</v>
      </c>
      <c r="E1142">
        <v>58028</v>
      </c>
      <c r="F1142">
        <v>7097</v>
      </c>
      <c r="G1142" s="1">
        <f t="shared" si="68"/>
        <v>0.12230302612531881</v>
      </c>
      <c r="H1142" s="1">
        <f t="shared" si="69"/>
        <v>3.0144698086657187E-3</v>
      </c>
      <c r="I1142" s="1">
        <f t="shared" si="70"/>
        <v>0.11928855631665308</v>
      </c>
      <c r="J1142" s="1">
        <f t="shared" si="71"/>
        <v>0.12531749593398453</v>
      </c>
    </row>
    <row r="1143" spans="1:10" x14ac:dyDescent="0.25">
      <c r="A1143">
        <v>202332</v>
      </c>
      <c r="B1143" t="s">
        <v>21</v>
      </c>
      <c r="C1143">
        <v>8</v>
      </c>
      <c r="D1143">
        <v>0</v>
      </c>
      <c r="E1143">
        <v>58036</v>
      </c>
      <c r="F1143">
        <v>7097</v>
      </c>
      <c r="G1143" s="1">
        <f t="shared" si="68"/>
        <v>0.12228616720656145</v>
      </c>
      <c r="H1143" s="1">
        <f t="shared" si="69"/>
        <v>3.0140316394217754E-3</v>
      </c>
      <c r="I1143" s="1">
        <f t="shared" si="70"/>
        <v>0.11927213556713967</v>
      </c>
      <c r="J1143" s="1">
        <f t="shared" si="71"/>
        <v>0.12530019884598323</v>
      </c>
    </row>
    <row r="1144" spans="1:10" x14ac:dyDescent="0.25">
      <c r="A1144">
        <v>202333</v>
      </c>
      <c r="B1144" t="s">
        <v>21</v>
      </c>
      <c r="C1144">
        <v>8</v>
      </c>
      <c r="D1144">
        <v>2</v>
      </c>
      <c r="E1144">
        <v>58044</v>
      </c>
      <c r="F1144">
        <v>7099</v>
      </c>
      <c r="G1144" s="1">
        <f t="shared" si="68"/>
        <v>0.12230376955413134</v>
      </c>
      <c r="H1144" s="1">
        <f t="shared" si="69"/>
        <v>3.0140644651283988E-3</v>
      </c>
      <c r="I1144" s="1">
        <f t="shared" si="70"/>
        <v>0.11928970508900294</v>
      </c>
      <c r="J1144" s="1">
        <f t="shared" si="71"/>
        <v>0.12531783401925975</v>
      </c>
    </row>
    <row r="1145" spans="1:10" x14ac:dyDescent="0.25">
      <c r="A1145">
        <v>202334</v>
      </c>
      <c r="B1145" t="s">
        <v>21</v>
      </c>
      <c r="C1145">
        <v>7</v>
      </c>
      <c r="D1145">
        <v>0</v>
      </c>
      <c r="E1145">
        <v>58051</v>
      </c>
      <c r="F1145">
        <v>7099</v>
      </c>
      <c r="G1145" s="1">
        <f t="shared" si="68"/>
        <v>0.12228902172227868</v>
      </c>
      <c r="H1145" s="1">
        <f t="shared" si="69"/>
        <v>3.0136812172084043E-3</v>
      </c>
      <c r="I1145" s="1">
        <f t="shared" si="70"/>
        <v>0.11927534050507027</v>
      </c>
      <c r="J1145" s="1">
        <f t="shared" si="71"/>
        <v>0.12530270293948709</v>
      </c>
    </row>
    <row r="1146" spans="1:10" x14ac:dyDescent="0.25">
      <c r="A1146">
        <v>202335</v>
      </c>
      <c r="B1146" t="s">
        <v>21</v>
      </c>
      <c r="C1146">
        <v>18</v>
      </c>
      <c r="D1146">
        <v>1</v>
      </c>
      <c r="E1146">
        <v>58069</v>
      </c>
      <c r="F1146">
        <v>7100</v>
      </c>
      <c r="G1146" s="1">
        <f t="shared" si="68"/>
        <v>0.12226833594516869</v>
      </c>
      <c r="H1146" s="1">
        <f t="shared" si="69"/>
        <v>3.0129314686500866E-3</v>
      </c>
      <c r="I1146" s="1">
        <f t="shared" si="70"/>
        <v>0.1192554044765186</v>
      </c>
      <c r="J1146" s="1">
        <f t="shared" si="71"/>
        <v>0.12528126741381876</v>
      </c>
    </row>
    <row r="1147" spans="1:10" x14ac:dyDescent="0.25">
      <c r="A1147">
        <v>202336</v>
      </c>
      <c r="B1147" t="s">
        <v>21</v>
      </c>
      <c r="C1147">
        <v>26</v>
      </c>
      <c r="D1147">
        <v>0</v>
      </c>
      <c r="E1147">
        <v>58095</v>
      </c>
      <c r="F1147">
        <v>7100</v>
      </c>
      <c r="G1147" s="1">
        <f t="shared" si="68"/>
        <v>0.12221361562957225</v>
      </c>
      <c r="H1147" s="1">
        <f t="shared" si="69"/>
        <v>3.0115096315180847E-3</v>
      </c>
      <c r="I1147" s="1">
        <f t="shared" si="70"/>
        <v>0.11920210599805417</v>
      </c>
      <c r="J1147" s="1">
        <f t="shared" si="71"/>
        <v>0.12522512526109034</v>
      </c>
    </row>
    <row r="1148" spans="1:10" x14ac:dyDescent="0.25">
      <c r="A1148">
        <v>202337</v>
      </c>
      <c r="B1148" t="s">
        <v>21</v>
      </c>
      <c r="C1148">
        <v>56</v>
      </c>
      <c r="D1148">
        <v>2</v>
      </c>
      <c r="E1148">
        <v>58151</v>
      </c>
      <c r="F1148">
        <v>7102</v>
      </c>
      <c r="G1148" s="1">
        <f t="shared" si="68"/>
        <v>0.12213031590170419</v>
      </c>
      <c r="H1148" s="1">
        <f t="shared" si="69"/>
        <v>3.0089215559191509E-3</v>
      </c>
      <c r="I1148" s="1">
        <f t="shared" si="70"/>
        <v>0.11912139434578503</v>
      </c>
      <c r="J1148" s="1">
        <f t="shared" si="71"/>
        <v>0.12513923745762334</v>
      </c>
    </row>
    <row r="1149" spans="1:10" x14ac:dyDescent="0.25">
      <c r="A1149">
        <v>202338</v>
      </c>
      <c r="B1149" t="s">
        <v>21</v>
      </c>
      <c r="C1149">
        <v>73</v>
      </c>
      <c r="D1149">
        <v>2</v>
      </c>
      <c r="E1149">
        <v>58224</v>
      </c>
      <c r="F1149">
        <v>7104</v>
      </c>
      <c r="G1149" s="1">
        <f t="shared" si="68"/>
        <v>0.12201154163231658</v>
      </c>
      <c r="H1149" s="1">
        <f t="shared" si="69"/>
        <v>3.0054130763821243E-3</v>
      </c>
      <c r="I1149" s="1">
        <f t="shared" si="70"/>
        <v>0.11900612855593445</v>
      </c>
      <c r="J1149" s="1">
        <f t="shared" si="71"/>
        <v>0.1250169547086987</v>
      </c>
    </row>
    <row r="1150" spans="1:10" x14ac:dyDescent="0.25">
      <c r="A1150">
        <v>202339</v>
      </c>
      <c r="B1150" t="s">
        <v>21</v>
      </c>
      <c r="C1150">
        <v>102</v>
      </c>
      <c r="D1150">
        <v>2</v>
      </c>
      <c r="E1150">
        <v>58326</v>
      </c>
      <c r="F1150">
        <v>7106</v>
      </c>
      <c r="G1150" s="1">
        <f t="shared" si="68"/>
        <v>0.12183245893769502</v>
      </c>
      <c r="H1150" s="1">
        <f t="shared" si="69"/>
        <v>3.0003400572136706E-3</v>
      </c>
      <c r="I1150" s="1">
        <f t="shared" si="70"/>
        <v>0.11883211888048135</v>
      </c>
      <c r="J1150" s="1">
        <f t="shared" si="71"/>
        <v>0.12483279899490869</v>
      </c>
    </row>
    <row r="1151" spans="1:10" x14ac:dyDescent="0.25">
      <c r="A1151">
        <v>202340</v>
      </c>
      <c r="B1151" t="s">
        <v>21</v>
      </c>
      <c r="C1151">
        <v>108</v>
      </c>
      <c r="D1151">
        <v>3</v>
      </c>
      <c r="E1151">
        <v>58434</v>
      </c>
      <c r="F1151">
        <v>7109</v>
      </c>
      <c r="G1151" s="1">
        <f t="shared" si="68"/>
        <v>0.1216586234041825</v>
      </c>
      <c r="H1151" s="1">
        <f t="shared" si="69"/>
        <v>2.9951947239406662E-3</v>
      </c>
      <c r="I1151" s="1">
        <f t="shared" si="70"/>
        <v>0.11866342868024184</v>
      </c>
      <c r="J1151" s="1">
        <f t="shared" si="71"/>
        <v>0.12465381812812316</v>
      </c>
    </row>
    <row r="1152" spans="1:10" x14ac:dyDescent="0.25">
      <c r="A1152">
        <v>202341</v>
      </c>
      <c r="B1152" t="s">
        <v>21</v>
      </c>
      <c r="C1152">
        <v>137</v>
      </c>
      <c r="D1152">
        <v>4</v>
      </c>
      <c r="E1152">
        <v>58571</v>
      </c>
      <c r="F1152">
        <v>7113</v>
      </c>
      <c r="G1152" s="1">
        <f t="shared" si="68"/>
        <v>0.12144235201720988</v>
      </c>
      <c r="H1152" s="1">
        <f t="shared" si="69"/>
        <v>2.9887412215129751E-3</v>
      </c>
      <c r="I1152" s="1">
        <f t="shared" si="70"/>
        <v>0.1184536107956969</v>
      </c>
      <c r="J1152" s="1">
        <f t="shared" si="71"/>
        <v>0.12443109323872285</v>
      </c>
    </row>
    <row r="1153" spans="1:10" x14ac:dyDescent="0.25">
      <c r="A1153">
        <v>202342</v>
      </c>
      <c r="B1153" t="s">
        <v>21</v>
      </c>
      <c r="C1153">
        <v>168</v>
      </c>
      <c r="D1153">
        <v>3</v>
      </c>
      <c r="E1153">
        <v>58739</v>
      </c>
      <c r="F1153">
        <v>7116</v>
      </c>
      <c r="G1153" s="1">
        <f t="shared" si="68"/>
        <v>0.12114608692691398</v>
      </c>
      <c r="H1153" s="1">
        <f t="shared" si="69"/>
        <v>2.9804277282401725E-3</v>
      </c>
      <c r="I1153" s="1">
        <f t="shared" si="70"/>
        <v>0.11816565919867381</v>
      </c>
      <c r="J1153" s="1">
        <f t="shared" si="71"/>
        <v>0.12412651465515415</v>
      </c>
    </row>
    <row r="1154" spans="1:10" x14ac:dyDescent="0.25">
      <c r="A1154">
        <v>202343</v>
      </c>
      <c r="B1154" t="s">
        <v>21</v>
      </c>
      <c r="C1154">
        <v>215</v>
      </c>
      <c r="D1154">
        <v>1</v>
      </c>
      <c r="E1154">
        <v>58954</v>
      </c>
      <c r="F1154">
        <v>7117</v>
      </c>
      <c r="G1154" s="1">
        <f t="shared" si="68"/>
        <v>0.12072124028903891</v>
      </c>
      <c r="H1154" s="1">
        <f t="shared" si="69"/>
        <v>2.9692042849537555E-3</v>
      </c>
      <c r="I1154" s="1">
        <f t="shared" si="70"/>
        <v>0.11775203600408515</v>
      </c>
      <c r="J1154" s="1">
        <f t="shared" si="71"/>
        <v>0.12369044457399267</v>
      </c>
    </row>
    <row r="1155" spans="1:10" x14ac:dyDescent="0.25">
      <c r="A1155">
        <v>202344</v>
      </c>
      <c r="B1155" t="s">
        <v>21</v>
      </c>
      <c r="C1155">
        <v>228</v>
      </c>
      <c r="D1155">
        <v>5</v>
      </c>
      <c r="E1155">
        <v>59182</v>
      </c>
      <c r="F1155">
        <v>7122</v>
      </c>
      <c r="G1155" s="1">
        <f t="shared" ref="G1155:G1218" si="72">F1155/E1155</f>
        <v>0.12034064411476462</v>
      </c>
      <c r="H1155" s="1">
        <f t="shared" ref="H1155:H1218" si="73">IFERROR((F1155/E1155)*SQRT((SQRT(F1155)/F1155)^2+(SQRT(E1155)/E1155)^2)*1.96,"")</f>
        <v>2.9583017079228215E-3</v>
      </c>
      <c r="I1155" s="1">
        <f t="shared" ref="I1155:I1218" si="74">IFERROR(G1155-H1155,"")</f>
        <v>0.1173823424068418</v>
      </c>
      <c r="J1155" s="1">
        <f t="shared" ref="J1155:J1218" si="75">IFERROR(G1155+H1155,"")</f>
        <v>0.12329894582268745</v>
      </c>
    </row>
    <row r="1156" spans="1:10" x14ac:dyDescent="0.25">
      <c r="A1156">
        <v>202345</v>
      </c>
      <c r="B1156" t="s">
        <v>21</v>
      </c>
      <c r="C1156">
        <v>199</v>
      </c>
      <c r="D1156">
        <v>8</v>
      </c>
      <c r="E1156">
        <v>59381</v>
      </c>
      <c r="F1156">
        <v>7130</v>
      </c>
      <c r="G1156" s="1">
        <f t="shared" si="72"/>
        <v>0.12007207692696317</v>
      </c>
      <c r="H1156" s="1">
        <f t="shared" si="73"/>
        <v>2.9496895835014999E-3</v>
      </c>
      <c r="I1156" s="1">
        <f t="shared" si="74"/>
        <v>0.11712238734346167</v>
      </c>
      <c r="J1156" s="1">
        <f t="shared" si="75"/>
        <v>0.12302176651046468</v>
      </c>
    </row>
    <row r="1157" spans="1:10" x14ac:dyDescent="0.25">
      <c r="A1157">
        <v>202346</v>
      </c>
      <c r="B1157" t="s">
        <v>21</v>
      </c>
      <c r="C1157">
        <v>218</v>
      </c>
      <c r="D1157">
        <v>8</v>
      </c>
      <c r="E1157">
        <v>59599</v>
      </c>
      <c r="F1157">
        <v>7138</v>
      </c>
      <c r="G1157" s="1">
        <f t="shared" si="72"/>
        <v>0.11976711018641252</v>
      </c>
      <c r="H1157" s="1">
        <f t="shared" si="73"/>
        <v>2.9401482140914187E-3</v>
      </c>
      <c r="I1157" s="1">
        <f t="shared" si="74"/>
        <v>0.11682696197232111</v>
      </c>
      <c r="J1157" s="1">
        <f t="shared" si="75"/>
        <v>0.12270725840050394</v>
      </c>
    </row>
    <row r="1158" spans="1:10" x14ac:dyDescent="0.25">
      <c r="A1158">
        <v>202347</v>
      </c>
      <c r="B1158" t="s">
        <v>21</v>
      </c>
      <c r="C1158">
        <v>324</v>
      </c>
      <c r="D1158">
        <v>6</v>
      </c>
      <c r="E1158">
        <v>59923</v>
      </c>
      <c r="F1158">
        <v>7144</v>
      </c>
      <c r="G1158" s="1">
        <f t="shared" si="72"/>
        <v>0.11921966523705423</v>
      </c>
      <c r="H1158" s="1">
        <f t="shared" si="73"/>
        <v>2.9247645663735304E-3</v>
      </c>
      <c r="I1158" s="1">
        <f t="shared" si="74"/>
        <v>0.1162949006706807</v>
      </c>
      <c r="J1158" s="1">
        <f t="shared" si="75"/>
        <v>0.12214442980342775</v>
      </c>
    </row>
    <row r="1159" spans="1:10" x14ac:dyDescent="0.25">
      <c r="A1159">
        <v>202348</v>
      </c>
      <c r="B1159" t="s">
        <v>21</v>
      </c>
      <c r="C1159">
        <v>379</v>
      </c>
      <c r="D1159">
        <v>9</v>
      </c>
      <c r="E1159">
        <v>60302</v>
      </c>
      <c r="F1159">
        <v>7153</v>
      </c>
      <c r="G1159" s="1">
        <f t="shared" si="72"/>
        <v>0.11861961460648071</v>
      </c>
      <c r="H1159" s="1">
        <f t="shared" si="73"/>
        <v>2.9074327802867468E-3</v>
      </c>
      <c r="I1159" s="1">
        <f t="shared" si="74"/>
        <v>0.11571218182619396</v>
      </c>
      <c r="J1159" s="1">
        <f t="shared" si="75"/>
        <v>0.12152704738676746</v>
      </c>
    </row>
    <row r="1160" spans="1:10" x14ac:dyDescent="0.25">
      <c r="A1160">
        <v>202349</v>
      </c>
      <c r="B1160" t="s">
        <v>21</v>
      </c>
      <c r="C1160">
        <v>479</v>
      </c>
      <c r="D1160">
        <v>11</v>
      </c>
      <c r="E1160">
        <v>60781</v>
      </c>
      <c r="F1160">
        <v>7164</v>
      </c>
      <c r="G1160" s="1">
        <f t="shared" si="72"/>
        <v>0.11786578042480381</v>
      </c>
      <c r="H1160" s="1">
        <f t="shared" si="73"/>
        <v>2.8857642565213531E-3</v>
      </c>
      <c r="I1160" s="1">
        <f t="shared" si="74"/>
        <v>0.11498001616828245</v>
      </c>
      <c r="J1160" s="1">
        <f t="shared" si="75"/>
        <v>0.12075154468132517</v>
      </c>
    </row>
    <row r="1161" spans="1:10" x14ac:dyDescent="0.25">
      <c r="A1161">
        <v>202350</v>
      </c>
      <c r="B1161" t="s">
        <v>21</v>
      </c>
      <c r="C1161">
        <v>621</v>
      </c>
      <c r="D1161">
        <v>9</v>
      </c>
      <c r="E1161">
        <v>61402</v>
      </c>
      <c r="F1161">
        <v>7173</v>
      </c>
      <c r="G1161" s="1">
        <f t="shared" si="72"/>
        <v>0.11682029901306146</v>
      </c>
      <c r="H1161" s="1">
        <f t="shared" si="73"/>
        <v>2.8570353830215563E-3</v>
      </c>
      <c r="I1161" s="1">
        <f t="shared" si="74"/>
        <v>0.1139632636300399</v>
      </c>
      <c r="J1161" s="1">
        <f t="shared" si="75"/>
        <v>0.11967733439608301</v>
      </c>
    </row>
    <row r="1162" spans="1:10" x14ac:dyDescent="0.25">
      <c r="A1162">
        <v>202351</v>
      </c>
      <c r="B1162" t="s">
        <v>21</v>
      </c>
      <c r="C1162">
        <v>510</v>
      </c>
      <c r="D1162">
        <v>19</v>
      </c>
      <c r="E1162">
        <v>61912</v>
      </c>
      <c r="F1162">
        <v>7192</v>
      </c>
      <c r="G1162" s="1">
        <f t="shared" si="72"/>
        <v>0.11616487918335702</v>
      </c>
      <c r="H1162" s="1">
        <f t="shared" si="73"/>
        <v>2.8364181360772561E-3</v>
      </c>
      <c r="I1162" s="1">
        <f t="shared" si="74"/>
        <v>0.11332846104727977</v>
      </c>
      <c r="J1162" s="1">
        <f t="shared" si="75"/>
        <v>0.11900129731943428</v>
      </c>
    </row>
    <row r="1163" spans="1:10" x14ac:dyDescent="0.25">
      <c r="A1163">
        <v>202352</v>
      </c>
      <c r="B1163" t="s">
        <v>21</v>
      </c>
      <c r="C1163">
        <v>271</v>
      </c>
      <c r="D1163">
        <v>6</v>
      </c>
      <c r="E1163">
        <v>62183</v>
      </c>
      <c r="F1163">
        <v>7198</v>
      </c>
      <c r="G1163" s="1">
        <f t="shared" si="72"/>
        <v>0.11575510991750157</v>
      </c>
      <c r="H1163" s="1">
        <f t="shared" si="73"/>
        <v>2.8247158323811421E-3</v>
      </c>
      <c r="I1163" s="1">
        <f t="shared" si="74"/>
        <v>0.11293039408512043</v>
      </c>
      <c r="J1163" s="1">
        <f t="shared" si="75"/>
        <v>0.11857982574988271</v>
      </c>
    </row>
    <row r="1164" spans="1:10" x14ac:dyDescent="0.25">
      <c r="A1164">
        <v>202401</v>
      </c>
      <c r="B1164" t="s">
        <v>21</v>
      </c>
      <c r="C1164">
        <v>239</v>
      </c>
      <c r="D1164">
        <v>4</v>
      </c>
      <c r="E1164">
        <v>62422</v>
      </c>
      <c r="F1164">
        <v>7202</v>
      </c>
      <c r="G1164" s="1">
        <f t="shared" si="72"/>
        <v>0.11537598923456474</v>
      </c>
      <c r="H1164" s="1">
        <f t="shared" si="73"/>
        <v>2.8142041304203658E-3</v>
      </c>
      <c r="I1164" s="1">
        <f t="shared" si="74"/>
        <v>0.11256178510414437</v>
      </c>
      <c r="J1164" s="1">
        <f t="shared" si="75"/>
        <v>0.11819019336498511</v>
      </c>
    </row>
    <row r="1165" spans="1:10" x14ac:dyDescent="0.25">
      <c r="A1165">
        <v>202402</v>
      </c>
      <c r="B1165" t="s">
        <v>21</v>
      </c>
      <c r="C1165">
        <v>102</v>
      </c>
      <c r="D1165">
        <v>4</v>
      </c>
      <c r="E1165">
        <v>62524</v>
      </c>
      <c r="F1165">
        <v>7206</v>
      </c>
      <c r="G1165" s="1">
        <f t="shared" si="72"/>
        <v>0.11525174333056107</v>
      </c>
      <c r="H1165" s="1">
        <f t="shared" si="73"/>
        <v>2.8102367008136378E-3</v>
      </c>
      <c r="I1165" s="1">
        <f t="shared" si="74"/>
        <v>0.11244150662974743</v>
      </c>
      <c r="J1165" s="1">
        <f t="shared" si="75"/>
        <v>0.11806198003137471</v>
      </c>
    </row>
    <row r="1166" spans="1:10" x14ac:dyDescent="0.25">
      <c r="A1166">
        <v>202403</v>
      </c>
      <c r="B1166" t="s">
        <v>21</v>
      </c>
      <c r="C1166">
        <v>68</v>
      </c>
      <c r="D1166">
        <v>2</v>
      </c>
      <c r="E1166">
        <v>62592</v>
      </c>
      <c r="F1166">
        <v>7208</v>
      </c>
      <c r="G1166" s="1">
        <f t="shared" si="72"/>
        <v>0.11515848670756647</v>
      </c>
      <c r="H1166" s="1">
        <f t="shared" si="73"/>
        <v>2.8074558061474747E-3</v>
      </c>
      <c r="I1166" s="1">
        <f t="shared" si="74"/>
        <v>0.112351030901419</v>
      </c>
      <c r="J1166" s="1">
        <f t="shared" si="75"/>
        <v>0.11796594251371394</v>
      </c>
    </row>
    <row r="1167" spans="1:10" x14ac:dyDescent="0.25">
      <c r="A1167">
        <v>202404</v>
      </c>
      <c r="B1167" t="s">
        <v>21</v>
      </c>
      <c r="C1167">
        <v>42</v>
      </c>
      <c r="D1167">
        <v>1</v>
      </c>
      <c r="E1167">
        <v>62634</v>
      </c>
      <c r="F1167">
        <v>7209</v>
      </c>
      <c r="G1167" s="1">
        <f t="shared" si="72"/>
        <v>0.11509723153558769</v>
      </c>
      <c r="H1167" s="1">
        <f t="shared" si="73"/>
        <v>2.8056907797068399E-3</v>
      </c>
      <c r="I1167" s="1">
        <f t="shared" si="74"/>
        <v>0.11229154075588085</v>
      </c>
      <c r="J1167" s="1">
        <f t="shared" si="75"/>
        <v>0.11790292231529453</v>
      </c>
    </row>
    <row r="1168" spans="1:10" x14ac:dyDescent="0.25">
      <c r="A1168">
        <v>202405</v>
      </c>
      <c r="B1168" t="s">
        <v>21</v>
      </c>
      <c r="C1168">
        <v>30</v>
      </c>
      <c r="D1168">
        <v>2</v>
      </c>
      <c r="E1168">
        <v>62664</v>
      </c>
      <c r="F1168">
        <v>7211</v>
      </c>
      <c r="G1168" s="1">
        <f t="shared" si="72"/>
        <v>0.11507404570407251</v>
      </c>
      <c r="H1168" s="1">
        <f t="shared" si="73"/>
        <v>2.8047073930805534E-3</v>
      </c>
      <c r="I1168" s="1">
        <f t="shared" si="74"/>
        <v>0.11226933831099195</v>
      </c>
      <c r="J1168" s="1">
        <f t="shared" si="75"/>
        <v>0.11787875309715307</v>
      </c>
    </row>
    <row r="1169" spans="1:10" x14ac:dyDescent="0.25">
      <c r="A1169">
        <v>202406</v>
      </c>
      <c r="B1169" t="s">
        <v>21</v>
      </c>
      <c r="C1169">
        <v>21</v>
      </c>
      <c r="D1169">
        <v>1</v>
      </c>
      <c r="E1169">
        <v>62685</v>
      </c>
      <c r="F1169">
        <v>7212</v>
      </c>
      <c r="G1169" s="1">
        <f t="shared" si="72"/>
        <v>0.1150514477147643</v>
      </c>
      <c r="H1169" s="1">
        <f t="shared" si="73"/>
        <v>2.8039337823916343E-3</v>
      </c>
      <c r="I1169" s="1">
        <f t="shared" si="74"/>
        <v>0.11224751393237267</v>
      </c>
      <c r="J1169" s="1">
        <f t="shared" si="75"/>
        <v>0.11785538149715594</v>
      </c>
    </row>
    <row r="1170" spans="1:10" x14ac:dyDescent="0.25">
      <c r="A1170">
        <v>202407</v>
      </c>
      <c r="B1170" t="s">
        <v>21</v>
      </c>
      <c r="C1170">
        <v>16</v>
      </c>
      <c r="D1170">
        <v>0</v>
      </c>
      <c r="E1170">
        <v>62701</v>
      </c>
      <c r="F1170">
        <v>7212</v>
      </c>
      <c r="G1170" s="1">
        <f t="shared" si="72"/>
        <v>0.11502208896189853</v>
      </c>
      <c r="H1170" s="1">
        <f t="shared" si="73"/>
        <v>2.8031813724925985E-3</v>
      </c>
      <c r="I1170" s="1">
        <f t="shared" si="74"/>
        <v>0.11221890758940593</v>
      </c>
      <c r="J1170" s="1">
        <f t="shared" si="75"/>
        <v>0.11782527033439112</v>
      </c>
    </row>
    <row r="1171" spans="1:10" x14ac:dyDescent="0.25">
      <c r="A1171">
        <v>202408</v>
      </c>
      <c r="B1171" t="s">
        <v>21</v>
      </c>
      <c r="C1171">
        <v>15</v>
      </c>
      <c r="D1171">
        <v>0</v>
      </c>
      <c r="E1171">
        <v>62716</v>
      </c>
      <c r="F1171">
        <v>7212</v>
      </c>
      <c r="G1171" s="1">
        <f t="shared" si="72"/>
        <v>0.11499457873588877</v>
      </c>
      <c r="H1171" s="1">
        <f t="shared" si="73"/>
        <v>2.8024763535341797E-3</v>
      </c>
      <c r="I1171" s="1">
        <f t="shared" si="74"/>
        <v>0.11219210238235458</v>
      </c>
      <c r="J1171" s="1">
        <f t="shared" si="75"/>
        <v>0.11779705508942295</v>
      </c>
    </row>
    <row r="1172" spans="1:10" x14ac:dyDescent="0.25">
      <c r="A1172">
        <v>202409</v>
      </c>
      <c r="B1172" t="s">
        <v>21</v>
      </c>
      <c r="C1172">
        <v>6</v>
      </c>
      <c r="D1172">
        <v>1</v>
      </c>
      <c r="E1172">
        <v>62722</v>
      </c>
      <c r="F1172">
        <v>7213</v>
      </c>
      <c r="G1172" s="1">
        <f t="shared" si="72"/>
        <v>0.11499952169892541</v>
      </c>
      <c r="H1172" s="1">
        <f t="shared" si="73"/>
        <v>2.8024087470760548E-3</v>
      </c>
      <c r="I1172" s="1">
        <f t="shared" si="74"/>
        <v>0.11219711295184935</v>
      </c>
      <c r="J1172" s="1">
        <f t="shared" si="75"/>
        <v>0.11780193044600147</v>
      </c>
    </row>
    <row r="1173" spans="1:10" x14ac:dyDescent="0.25">
      <c r="A1173">
        <v>202410</v>
      </c>
      <c r="B1173" t="s">
        <v>21</v>
      </c>
      <c r="C1173">
        <v>9</v>
      </c>
      <c r="D1173">
        <v>0</v>
      </c>
      <c r="E1173">
        <v>62731</v>
      </c>
      <c r="F1173">
        <v>7213</v>
      </c>
      <c r="G1173" s="1">
        <f t="shared" si="72"/>
        <v>0.11498302274792367</v>
      </c>
      <c r="H1173" s="1">
        <f t="shared" si="73"/>
        <v>2.8019859551293709E-3</v>
      </c>
      <c r="I1173" s="1">
        <f t="shared" si="74"/>
        <v>0.1121810367927943</v>
      </c>
      <c r="J1173" s="1">
        <f t="shared" si="75"/>
        <v>0.11778500870305304</v>
      </c>
    </row>
    <row r="1174" spans="1:10" x14ac:dyDescent="0.25">
      <c r="A1174">
        <v>202411</v>
      </c>
      <c r="B1174" t="s">
        <v>21</v>
      </c>
      <c r="C1174">
        <v>7</v>
      </c>
      <c r="D1174">
        <v>0</v>
      </c>
      <c r="E1174">
        <v>62738</v>
      </c>
      <c r="F1174">
        <v>7213</v>
      </c>
      <c r="G1174" s="1">
        <f t="shared" si="72"/>
        <v>0.11497019350314004</v>
      </c>
      <c r="H1174" s="1">
        <f t="shared" si="73"/>
        <v>2.8016572048175214E-3</v>
      </c>
      <c r="I1174" s="1">
        <f t="shared" si="74"/>
        <v>0.11216853629832252</v>
      </c>
      <c r="J1174" s="1">
        <f t="shared" si="75"/>
        <v>0.11777185070795756</v>
      </c>
    </row>
    <row r="1175" spans="1:10" x14ac:dyDescent="0.25">
      <c r="A1175">
        <v>202412</v>
      </c>
      <c r="B1175" t="s">
        <v>21</v>
      </c>
      <c r="C1175">
        <v>4</v>
      </c>
      <c r="D1175">
        <v>1</v>
      </c>
      <c r="E1175">
        <v>62742</v>
      </c>
      <c r="F1175">
        <v>7214</v>
      </c>
      <c r="G1175" s="1">
        <f t="shared" si="72"/>
        <v>0.11497880207835262</v>
      </c>
      <c r="H1175" s="1">
        <f t="shared" si="73"/>
        <v>2.8016835958122122E-3</v>
      </c>
      <c r="I1175" s="1">
        <f t="shared" si="74"/>
        <v>0.1121771184825404</v>
      </c>
      <c r="J1175" s="1">
        <f t="shared" si="75"/>
        <v>0.11778048567416484</v>
      </c>
    </row>
    <row r="1176" spans="1:10" x14ac:dyDescent="0.25">
      <c r="A1176">
        <v>202413</v>
      </c>
      <c r="B1176" t="s">
        <v>21</v>
      </c>
      <c r="C1176">
        <v>7</v>
      </c>
      <c r="D1176">
        <v>0</v>
      </c>
      <c r="E1176">
        <v>62749</v>
      </c>
      <c r="F1176">
        <v>7214</v>
      </c>
      <c r="G1176" s="1">
        <f t="shared" si="72"/>
        <v>0.11496597555339527</v>
      </c>
      <c r="H1176" s="1">
        <f t="shared" si="73"/>
        <v>2.8013549391298826E-3</v>
      </c>
      <c r="I1176" s="1">
        <f t="shared" si="74"/>
        <v>0.1121646206142654</v>
      </c>
      <c r="J1176" s="1">
        <f t="shared" si="75"/>
        <v>0.11776733049252515</v>
      </c>
    </row>
    <row r="1177" spans="1:10" x14ac:dyDescent="0.25">
      <c r="A1177">
        <v>202414</v>
      </c>
      <c r="B1177" t="s">
        <v>21</v>
      </c>
      <c r="C1177">
        <v>3</v>
      </c>
      <c r="D1177">
        <v>0</v>
      </c>
      <c r="E1177">
        <v>62752</v>
      </c>
      <c r="F1177">
        <v>7214</v>
      </c>
      <c r="G1177" s="1">
        <f t="shared" si="72"/>
        <v>0.1149604793472718</v>
      </c>
      <c r="H1177" s="1">
        <f t="shared" si="73"/>
        <v>2.8012141097840402E-3</v>
      </c>
      <c r="I1177" s="1">
        <f t="shared" si="74"/>
        <v>0.11215926523748776</v>
      </c>
      <c r="J1177" s="1">
        <f t="shared" si="75"/>
        <v>0.11776169345705584</v>
      </c>
    </row>
    <row r="1178" spans="1:10" x14ac:dyDescent="0.25">
      <c r="A1178">
        <v>202415</v>
      </c>
      <c r="B1178" t="s">
        <v>21</v>
      </c>
      <c r="C1178">
        <v>3</v>
      </c>
      <c r="D1178">
        <v>0</v>
      </c>
      <c r="E1178">
        <v>62755</v>
      </c>
      <c r="F1178">
        <v>7214</v>
      </c>
      <c r="G1178" s="1">
        <f t="shared" si="72"/>
        <v>0.11495498366664011</v>
      </c>
      <c r="H1178" s="1">
        <f t="shared" si="73"/>
        <v>2.8010732945459517E-3</v>
      </c>
      <c r="I1178" s="1">
        <f t="shared" si="74"/>
        <v>0.11215391037209416</v>
      </c>
      <c r="J1178" s="1">
        <f t="shared" si="75"/>
        <v>0.11775605696118607</v>
      </c>
    </row>
    <row r="1179" spans="1:10" x14ac:dyDescent="0.25">
      <c r="A1179">
        <v>202416</v>
      </c>
      <c r="B1179" t="s">
        <v>21</v>
      </c>
      <c r="C1179">
        <v>2</v>
      </c>
      <c r="D1179">
        <v>0</v>
      </c>
      <c r="E1179">
        <v>62757</v>
      </c>
      <c r="F1179">
        <v>7214</v>
      </c>
      <c r="G1179" s="1">
        <f t="shared" si="72"/>
        <v>0.11495132017145497</v>
      </c>
      <c r="H1179" s="1">
        <f t="shared" si="73"/>
        <v>2.8009794255571571E-3</v>
      </c>
      <c r="I1179" s="1">
        <f t="shared" si="74"/>
        <v>0.11215034074589782</v>
      </c>
      <c r="J1179" s="1">
        <f t="shared" si="75"/>
        <v>0.11775229959701213</v>
      </c>
    </row>
    <row r="1180" spans="1:10" x14ac:dyDescent="0.25">
      <c r="A1180">
        <v>202417</v>
      </c>
      <c r="B1180" t="s">
        <v>21</v>
      </c>
      <c r="C1180">
        <v>1</v>
      </c>
      <c r="D1180">
        <v>0</v>
      </c>
      <c r="E1180">
        <v>62758</v>
      </c>
      <c r="F1180">
        <v>7214</v>
      </c>
      <c r="G1180" s="1">
        <f t="shared" si="72"/>
        <v>0.11494948851142484</v>
      </c>
      <c r="H1180" s="1">
        <f t="shared" si="73"/>
        <v>2.8009324934135044E-3</v>
      </c>
      <c r="I1180" s="1">
        <f t="shared" si="74"/>
        <v>0.11214855601801133</v>
      </c>
      <c r="J1180" s="1">
        <f t="shared" si="75"/>
        <v>0.11775042100483835</v>
      </c>
    </row>
    <row r="1181" spans="1:10" x14ac:dyDescent="0.25">
      <c r="A1181">
        <v>202418</v>
      </c>
      <c r="B1181" t="s">
        <v>21</v>
      </c>
      <c r="C1181">
        <v>2</v>
      </c>
      <c r="D1181">
        <v>0</v>
      </c>
      <c r="E1181">
        <v>62760</v>
      </c>
      <c r="F1181">
        <v>7214</v>
      </c>
      <c r="G1181" s="1">
        <f t="shared" si="72"/>
        <v>0.11494582536647546</v>
      </c>
      <c r="H1181" s="1">
        <f t="shared" si="73"/>
        <v>2.8008386338272979E-3</v>
      </c>
      <c r="I1181" s="1">
        <f t="shared" si="74"/>
        <v>0.11214498673264817</v>
      </c>
      <c r="J1181" s="1">
        <f t="shared" si="75"/>
        <v>0.11774666400030276</v>
      </c>
    </row>
    <row r="1182" spans="1:10" x14ac:dyDescent="0.25">
      <c r="A1182">
        <v>202419</v>
      </c>
      <c r="B1182" t="s">
        <v>21</v>
      </c>
      <c r="C1182">
        <v>1</v>
      </c>
      <c r="D1182">
        <v>0</v>
      </c>
      <c r="E1182">
        <v>62761</v>
      </c>
      <c r="F1182">
        <v>7214</v>
      </c>
      <c r="G1182" s="1">
        <f t="shared" si="72"/>
        <v>0.11494399388155065</v>
      </c>
      <c r="H1182" s="1">
        <f t="shared" si="73"/>
        <v>2.8007917063845871E-3</v>
      </c>
      <c r="I1182" s="1">
        <f t="shared" si="74"/>
        <v>0.11214320217516606</v>
      </c>
      <c r="J1182" s="1">
        <f t="shared" si="75"/>
        <v>0.11774478558793523</v>
      </c>
    </row>
    <row r="1183" spans="1:10" x14ac:dyDescent="0.25">
      <c r="A1183">
        <v>202420</v>
      </c>
      <c r="B1183" t="s">
        <v>21</v>
      </c>
      <c r="C1183">
        <v>1</v>
      </c>
      <c r="D1183">
        <v>0</v>
      </c>
      <c r="E1183">
        <v>62762</v>
      </c>
      <c r="F1183">
        <v>7214</v>
      </c>
      <c r="G1183" s="1">
        <f t="shared" si="72"/>
        <v>0.11494216245498869</v>
      </c>
      <c r="H1183" s="1">
        <f t="shared" si="73"/>
        <v>2.8007447805087002E-3</v>
      </c>
      <c r="I1183" s="1">
        <f t="shared" si="74"/>
        <v>0.11214141767447999</v>
      </c>
      <c r="J1183" s="1">
        <f t="shared" si="75"/>
        <v>0.11774290723549738</v>
      </c>
    </row>
    <row r="1184" spans="1:10" x14ac:dyDescent="0.25">
      <c r="A1184">
        <v>202421</v>
      </c>
      <c r="B1184" t="s">
        <v>21</v>
      </c>
      <c r="C1184">
        <v>1</v>
      </c>
      <c r="D1184">
        <v>1</v>
      </c>
      <c r="E1184">
        <v>62763</v>
      </c>
      <c r="F1184">
        <v>7215</v>
      </c>
      <c r="G1184" s="1">
        <f t="shared" si="72"/>
        <v>0.11495626404091583</v>
      </c>
      <c r="H1184" s="1">
        <f t="shared" si="73"/>
        <v>2.800911977808301E-3</v>
      </c>
      <c r="I1184" s="1">
        <f t="shared" si="74"/>
        <v>0.11215535206310753</v>
      </c>
      <c r="J1184" s="1">
        <f t="shared" si="75"/>
        <v>0.11775717601872412</v>
      </c>
    </row>
    <row r="1185" spans="1:10" x14ac:dyDescent="0.25">
      <c r="A1185">
        <v>202423</v>
      </c>
      <c r="B1185" t="s">
        <v>21</v>
      </c>
      <c r="C1185">
        <v>1</v>
      </c>
      <c r="D1185">
        <v>0</v>
      </c>
      <c r="E1185">
        <v>62764</v>
      </c>
      <c r="F1185">
        <v>7215</v>
      </c>
      <c r="G1185" s="1">
        <f t="shared" si="72"/>
        <v>0.11495443247721623</v>
      </c>
      <c r="H1185" s="1">
        <f t="shared" si="73"/>
        <v>2.8008650511924626E-3</v>
      </c>
      <c r="I1185" s="1">
        <f t="shared" si="74"/>
        <v>0.11215356742602377</v>
      </c>
      <c r="J1185" s="1">
        <f t="shared" si="75"/>
        <v>0.1177552975284087</v>
      </c>
    </row>
    <row r="1186" spans="1:10" x14ac:dyDescent="0.25">
      <c r="A1186">
        <v>202424</v>
      </c>
      <c r="B1186" t="s">
        <v>21</v>
      </c>
      <c r="C1186">
        <v>3</v>
      </c>
      <c r="D1186">
        <v>0</v>
      </c>
      <c r="E1186">
        <v>62767</v>
      </c>
      <c r="F1186">
        <v>7215</v>
      </c>
      <c r="G1186" s="1">
        <f t="shared" si="72"/>
        <v>0.11494893813628181</v>
      </c>
      <c r="H1186" s="1">
        <f t="shared" si="73"/>
        <v>2.800724280744999E-3</v>
      </c>
      <c r="I1186" s="1">
        <f t="shared" si="74"/>
        <v>0.1121482138555368</v>
      </c>
      <c r="J1186" s="1">
        <f t="shared" si="75"/>
        <v>0.11774966241702681</v>
      </c>
    </row>
    <row r="1187" spans="1:10" x14ac:dyDescent="0.25">
      <c r="A1187">
        <v>202425</v>
      </c>
      <c r="B1187" t="s">
        <v>21</v>
      </c>
      <c r="C1187">
        <v>4</v>
      </c>
      <c r="D1187">
        <v>0</v>
      </c>
      <c r="E1187">
        <v>62771</v>
      </c>
      <c r="F1187">
        <v>7215</v>
      </c>
      <c r="G1187" s="1">
        <f t="shared" si="72"/>
        <v>0.11494161316531519</v>
      </c>
      <c r="H1187" s="1">
        <f t="shared" si="73"/>
        <v>2.800536608745575E-3</v>
      </c>
      <c r="I1187" s="1">
        <f t="shared" si="74"/>
        <v>0.11214107655656962</v>
      </c>
      <c r="J1187" s="1">
        <f t="shared" si="75"/>
        <v>0.11774214977406076</v>
      </c>
    </row>
    <row r="1188" spans="1:10" x14ac:dyDescent="0.25">
      <c r="A1188">
        <v>202426</v>
      </c>
      <c r="B1188" t="s">
        <v>21</v>
      </c>
      <c r="C1188">
        <v>7</v>
      </c>
      <c r="D1188">
        <v>0</v>
      </c>
      <c r="E1188">
        <v>62778</v>
      </c>
      <c r="F1188">
        <v>7215</v>
      </c>
      <c r="G1188" s="1">
        <f t="shared" si="72"/>
        <v>0.11492879671222403</v>
      </c>
      <c r="H1188" s="1">
        <f t="shared" si="73"/>
        <v>2.800208243041486E-3</v>
      </c>
      <c r="I1188" s="1">
        <f t="shared" si="74"/>
        <v>0.11212858846918254</v>
      </c>
      <c r="J1188" s="1">
        <f t="shared" si="75"/>
        <v>0.11772900495526552</v>
      </c>
    </row>
    <row r="1189" spans="1:10" x14ac:dyDescent="0.25">
      <c r="A1189">
        <v>202427</v>
      </c>
      <c r="B1189" t="s">
        <v>21</v>
      </c>
      <c r="C1189">
        <v>3</v>
      </c>
      <c r="D1189">
        <v>0</v>
      </c>
      <c r="E1189">
        <v>62781</v>
      </c>
      <c r="F1189">
        <v>7215</v>
      </c>
      <c r="G1189" s="1">
        <f t="shared" si="72"/>
        <v>0.11492330482152244</v>
      </c>
      <c r="H1189" s="1">
        <f t="shared" si="73"/>
        <v>2.8000675383686403E-3</v>
      </c>
      <c r="I1189" s="1">
        <f t="shared" si="74"/>
        <v>0.11212323728315379</v>
      </c>
      <c r="J1189" s="1">
        <f t="shared" si="75"/>
        <v>0.11772337235989108</v>
      </c>
    </row>
    <row r="1190" spans="1:10" x14ac:dyDescent="0.25">
      <c r="A1190">
        <v>202428</v>
      </c>
      <c r="B1190" t="s">
        <v>21</v>
      </c>
      <c r="C1190">
        <v>6</v>
      </c>
      <c r="D1190">
        <v>0</v>
      </c>
      <c r="E1190">
        <v>62787</v>
      </c>
      <c r="F1190">
        <v>7215</v>
      </c>
      <c r="G1190" s="1">
        <f t="shared" si="72"/>
        <v>0.11491232261455397</v>
      </c>
      <c r="H1190" s="1">
        <f t="shared" si="73"/>
        <v>2.7997861712865885E-3</v>
      </c>
      <c r="I1190" s="1">
        <f t="shared" si="74"/>
        <v>0.11211253644326738</v>
      </c>
      <c r="J1190" s="1">
        <f t="shared" si="75"/>
        <v>0.11771210878584057</v>
      </c>
    </row>
    <row r="1191" spans="1:10" x14ac:dyDescent="0.25">
      <c r="A1191">
        <v>202429</v>
      </c>
      <c r="B1191" t="s">
        <v>21</v>
      </c>
      <c r="C1191">
        <v>8</v>
      </c>
      <c r="D1191">
        <v>0</v>
      </c>
      <c r="E1191">
        <v>62795</v>
      </c>
      <c r="F1191">
        <v>7215</v>
      </c>
      <c r="G1191" s="1">
        <f t="shared" si="72"/>
        <v>0.11489768293653953</v>
      </c>
      <c r="H1191" s="1">
        <f t="shared" si="73"/>
        <v>2.799411102810317E-3</v>
      </c>
      <c r="I1191" s="1">
        <f t="shared" si="74"/>
        <v>0.11209827183372921</v>
      </c>
      <c r="J1191" s="1">
        <f t="shared" si="75"/>
        <v>0.11769709403934984</v>
      </c>
    </row>
    <row r="1192" spans="1:10" x14ac:dyDescent="0.25">
      <c r="A1192">
        <v>202430</v>
      </c>
      <c r="B1192" t="s">
        <v>21</v>
      </c>
      <c r="C1192">
        <v>19</v>
      </c>
      <c r="D1192">
        <v>0</v>
      </c>
      <c r="E1192">
        <v>62814</v>
      </c>
      <c r="F1192">
        <v>7215</v>
      </c>
      <c r="G1192" s="1">
        <f t="shared" si="72"/>
        <v>0.11486292864648008</v>
      </c>
      <c r="H1192" s="1">
        <f t="shared" si="73"/>
        <v>2.7985207163499725E-3</v>
      </c>
      <c r="I1192" s="1">
        <f t="shared" si="74"/>
        <v>0.1120644079301301</v>
      </c>
      <c r="J1192" s="1">
        <f t="shared" si="75"/>
        <v>0.11766144936283006</v>
      </c>
    </row>
    <row r="1193" spans="1:10" x14ac:dyDescent="0.25">
      <c r="A1193">
        <v>202431</v>
      </c>
      <c r="B1193" t="s">
        <v>21</v>
      </c>
      <c r="C1193">
        <v>14</v>
      </c>
      <c r="D1193">
        <v>0</v>
      </c>
      <c r="E1193">
        <v>62828</v>
      </c>
      <c r="F1193">
        <v>7215</v>
      </c>
      <c r="G1193" s="1">
        <f t="shared" si="72"/>
        <v>0.11483733367288471</v>
      </c>
      <c r="H1193" s="1">
        <f t="shared" si="73"/>
        <v>2.797865003158121E-3</v>
      </c>
      <c r="I1193" s="1">
        <f t="shared" si="74"/>
        <v>0.11203946866972658</v>
      </c>
      <c r="J1193" s="1">
        <f t="shared" si="75"/>
        <v>0.11763519867604283</v>
      </c>
    </row>
    <row r="1194" spans="1:10" x14ac:dyDescent="0.25">
      <c r="A1194">
        <v>202432</v>
      </c>
      <c r="B1194" t="s">
        <v>21</v>
      </c>
      <c r="C1194">
        <v>25</v>
      </c>
      <c r="D1194">
        <v>1</v>
      </c>
      <c r="E1194">
        <v>62853</v>
      </c>
      <c r="F1194">
        <v>7216</v>
      </c>
      <c r="G1194" s="1">
        <f t="shared" si="72"/>
        <v>0.11480756686236138</v>
      </c>
      <c r="H1194" s="1">
        <f t="shared" si="73"/>
        <v>2.7969086106976585E-3</v>
      </c>
      <c r="I1194" s="1">
        <f t="shared" si="74"/>
        <v>0.11201065825166372</v>
      </c>
      <c r="J1194" s="1">
        <f t="shared" si="75"/>
        <v>0.11760447547305904</v>
      </c>
    </row>
    <row r="1195" spans="1:10" x14ac:dyDescent="0.25">
      <c r="A1195">
        <v>202433</v>
      </c>
      <c r="B1195" t="s">
        <v>21</v>
      </c>
      <c r="C1195">
        <v>32</v>
      </c>
      <c r="D1195">
        <v>1</v>
      </c>
      <c r="E1195">
        <v>62885</v>
      </c>
      <c r="F1195">
        <v>7217</v>
      </c>
      <c r="G1195" s="1">
        <f t="shared" si="72"/>
        <v>0.11476504730857916</v>
      </c>
      <c r="H1195" s="1">
        <f t="shared" si="73"/>
        <v>2.7956257393783879E-3</v>
      </c>
      <c r="I1195" s="1">
        <f t="shared" si="74"/>
        <v>0.11196942156920077</v>
      </c>
      <c r="J1195" s="1">
        <f t="shared" si="75"/>
        <v>0.11756067304795755</v>
      </c>
    </row>
    <row r="1196" spans="1:10" x14ac:dyDescent="0.25">
      <c r="A1196">
        <v>202434</v>
      </c>
      <c r="B1196" t="s">
        <v>21</v>
      </c>
      <c r="C1196">
        <v>42</v>
      </c>
      <c r="D1196">
        <v>1</v>
      </c>
      <c r="E1196">
        <v>62927</v>
      </c>
      <c r="F1196">
        <v>7218</v>
      </c>
      <c r="G1196" s="1">
        <f t="shared" si="72"/>
        <v>0.11470433994946526</v>
      </c>
      <c r="H1196" s="1">
        <f t="shared" si="73"/>
        <v>2.7938772972425484E-3</v>
      </c>
      <c r="I1196" s="1">
        <f t="shared" si="74"/>
        <v>0.11191046265222271</v>
      </c>
      <c r="J1196" s="1">
        <f t="shared" si="75"/>
        <v>0.11749821724670781</v>
      </c>
    </row>
    <row r="1197" spans="1:10" x14ac:dyDescent="0.25">
      <c r="A1197">
        <v>202435</v>
      </c>
      <c r="B1197" t="s">
        <v>21</v>
      </c>
      <c r="C1197">
        <v>63</v>
      </c>
      <c r="D1197">
        <v>1</v>
      </c>
      <c r="E1197">
        <v>62990</v>
      </c>
      <c r="F1197">
        <v>7219</v>
      </c>
      <c r="G1197" s="1">
        <f t="shared" si="72"/>
        <v>0.11460549293538656</v>
      </c>
      <c r="H1197" s="1">
        <f t="shared" si="73"/>
        <v>2.791152549841496E-3</v>
      </c>
      <c r="I1197" s="1">
        <f t="shared" si="74"/>
        <v>0.11181434038554507</v>
      </c>
      <c r="J1197" s="1">
        <f t="shared" si="75"/>
        <v>0.11739664548522806</v>
      </c>
    </row>
    <row r="1198" spans="1:10" x14ac:dyDescent="0.25">
      <c r="A1198">
        <v>202436</v>
      </c>
      <c r="B1198" t="s">
        <v>21</v>
      </c>
      <c r="C1198">
        <v>67</v>
      </c>
      <c r="D1198">
        <v>1</v>
      </c>
      <c r="E1198">
        <v>63057</v>
      </c>
      <c r="F1198">
        <v>7220</v>
      </c>
      <c r="G1198" s="1">
        <f t="shared" si="72"/>
        <v>0.1144995797453098</v>
      </c>
      <c r="H1198" s="1">
        <f t="shared" si="73"/>
        <v>2.7882474889859713E-3</v>
      </c>
      <c r="I1198" s="1">
        <f t="shared" si="74"/>
        <v>0.11171133225632383</v>
      </c>
      <c r="J1198" s="1">
        <f t="shared" si="75"/>
        <v>0.11728782723429577</v>
      </c>
    </row>
    <row r="1199" spans="1:10" x14ac:dyDescent="0.25">
      <c r="A1199">
        <v>202437</v>
      </c>
      <c r="B1199" t="s">
        <v>21</v>
      </c>
      <c r="C1199">
        <v>79</v>
      </c>
      <c r="D1199">
        <v>1</v>
      </c>
      <c r="E1199">
        <v>63136</v>
      </c>
      <c r="F1199">
        <v>7221</v>
      </c>
      <c r="G1199" s="1">
        <f t="shared" si="72"/>
        <v>0.11437214901165738</v>
      </c>
      <c r="H1199" s="1">
        <f t="shared" si="73"/>
        <v>2.7847922714710634E-3</v>
      </c>
      <c r="I1199" s="1">
        <f t="shared" si="74"/>
        <v>0.11158735674018631</v>
      </c>
      <c r="J1199" s="1">
        <f t="shared" si="75"/>
        <v>0.11715694128312844</v>
      </c>
    </row>
    <row r="1200" spans="1:10" x14ac:dyDescent="0.25">
      <c r="A1200">
        <v>202438</v>
      </c>
      <c r="B1200" t="s">
        <v>21</v>
      </c>
      <c r="C1200">
        <v>141</v>
      </c>
      <c r="D1200">
        <v>3</v>
      </c>
      <c r="E1200">
        <v>63277</v>
      </c>
      <c r="F1200">
        <v>7224</v>
      </c>
      <c r="G1200" s="1">
        <f t="shared" si="72"/>
        <v>0.11416470439496183</v>
      </c>
      <c r="H1200" s="1">
        <f t="shared" si="73"/>
        <v>2.778905365824035E-3</v>
      </c>
      <c r="I1200" s="1">
        <f t="shared" si="74"/>
        <v>0.1113857990291378</v>
      </c>
      <c r="J1200" s="1">
        <f t="shared" si="75"/>
        <v>0.11694360976078587</v>
      </c>
    </row>
    <row r="1201" spans="1:10" x14ac:dyDescent="0.25">
      <c r="A1201">
        <v>202439</v>
      </c>
      <c r="B1201" t="s">
        <v>21</v>
      </c>
      <c r="C1201">
        <v>235</v>
      </c>
      <c r="D1201">
        <v>7</v>
      </c>
      <c r="E1201">
        <v>63512</v>
      </c>
      <c r="F1201">
        <v>7231</v>
      </c>
      <c r="G1201" s="1">
        <f t="shared" si="72"/>
        <v>0.11385250031490111</v>
      </c>
      <c r="H1201" s="1">
        <f t="shared" si="73"/>
        <v>2.7695761153646325E-3</v>
      </c>
      <c r="I1201" s="1">
        <f t="shared" si="74"/>
        <v>0.11108292419953648</v>
      </c>
      <c r="J1201" s="1">
        <f t="shared" si="75"/>
        <v>0.11662207643026574</v>
      </c>
    </row>
    <row r="1202" spans="1:10" x14ac:dyDescent="0.25">
      <c r="A1202">
        <v>202440</v>
      </c>
      <c r="B1202" t="s">
        <v>21</v>
      </c>
      <c r="C1202">
        <v>299</v>
      </c>
      <c r="D1202">
        <v>4</v>
      </c>
      <c r="E1202">
        <v>63811</v>
      </c>
      <c r="F1202">
        <v>7235</v>
      </c>
      <c r="G1202" s="1">
        <f t="shared" si="72"/>
        <v>0.1133817053486076</v>
      </c>
      <c r="H1202" s="1">
        <f t="shared" si="73"/>
        <v>2.7567782195704821E-3</v>
      </c>
      <c r="I1202" s="1">
        <f t="shared" si="74"/>
        <v>0.11062492712903711</v>
      </c>
      <c r="J1202" s="1">
        <f t="shared" si="75"/>
        <v>0.11613848356817809</v>
      </c>
    </row>
    <row r="1203" spans="1:10" x14ac:dyDescent="0.25">
      <c r="A1203">
        <v>202441</v>
      </c>
      <c r="B1203" t="s">
        <v>21</v>
      </c>
      <c r="C1203">
        <v>204</v>
      </c>
      <c r="D1203">
        <v>3</v>
      </c>
      <c r="E1203">
        <v>64015</v>
      </c>
      <c r="F1203">
        <v>7238</v>
      </c>
      <c r="G1203" s="1">
        <f t="shared" si="72"/>
        <v>0.11306724986331329</v>
      </c>
      <c r="H1203" s="1">
        <f t="shared" si="73"/>
        <v>2.7481745484997711E-3</v>
      </c>
      <c r="I1203" s="1">
        <f t="shared" si="74"/>
        <v>0.11031907531481353</v>
      </c>
      <c r="J1203" s="1">
        <f t="shared" si="75"/>
        <v>0.11581542441181306</v>
      </c>
    </row>
    <row r="1204" spans="1:10" x14ac:dyDescent="0.25">
      <c r="A1204">
        <v>202011</v>
      </c>
      <c r="B1204" t="s">
        <v>22</v>
      </c>
      <c r="C1204">
        <v>2</v>
      </c>
      <c r="D1204">
        <v>0</v>
      </c>
      <c r="E1204">
        <v>2</v>
      </c>
      <c r="F1204">
        <v>0</v>
      </c>
      <c r="G1204" s="1">
        <f t="shared" si="72"/>
        <v>0</v>
      </c>
      <c r="H1204" s="1" t="str">
        <f t="shared" si="73"/>
        <v/>
      </c>
      <c r="I1204" s="1" t="str">
        <f t="shared" si="74"/>
        <v/>
      </c>
      <c r="J1204" s="1" t="str">
        <f t="shared" si="75"/>
        <v/>
      </c>
    </row>
    <row r="1205" spans="1:10" x14ac:dyDescent="0.25">
      <c r="A1205">
        <v>202012</v>
      </c>
      <c r="B1205" t="s">
        <v>22</v>
      </c>
      <c r="C1205">
        <v>13</v>
      </c>
      <c r="D1205">
        <v>0</v>
      </c>
      <c r="E1205">
        <v>15</v>
      </c>
      <c r="F1205">
        <v>0</v>
      </c>
      <c r="G1205" s="1">
        <f t="shared" si="72"/>
        <v>0</v>
      </c>
      <c r="H1205" s="1" t="str">
        <f t="shared" si="73"/>
        <v/>
      </c>
      <c r="I1205" s="1" t="str">
        <f t="shared" si="74"/>
        <v/>
      </c>
      <c r="J1205" s="1" t="str">
        <f t="shared" si="75"/>
        <v/>
      </c>
    </row>
    <row r="1206" spans="1:10" x14ac:dyDescent="0.25">
      <c r="A1206">
        <v>202013</v>
      </c>
      <c r="B1206" t="s">
        <v>22</v>
      </c>
      <c r="C1206">
        <v>59</v>
      </c>
      <c r="D1206">
        <v>3</v>
      </c>
      <c r="E1206">
        <v>74</v>
      </c>
      <c r="F1206">
        <v>3</v>
      </c>
      <c r="G1206" s="1">
        <f t="shared" si="72"/>
        <v>4.0540540540540543E-2</v>
      </c>
      <c r="H1206" s="1">
        <f t="shared" si="73"/>
        <v>4.6796619512658906E-2</v>
      </c>
      <c r="I1206" s="1">
        <f t="shared" si="74"/>
        <v>-6.2560789721183632E-3</v>
      </c>
      <c r="J1206" s="1">
        <f t="shared" si="75"/>
        <v>8.7337160053199442E-2</v>
      </c>
    </row>
    <row r="1207" spans="1:10" x14ac:dyDescent="0.25">
      <c r="A1207">
        <v>202014</v>
      </c>
      <c r="B1207" t="s">
        <v>22</v>
      </c>
      <c r="C1207">
        <v>64</v>
      </c>
      <c r="D1207">
        <v>5</v>
      </c>
      <c r="E1207">
        <v>138</v>
      </c>
      <c r="F1207">
        <v>8</v>
      </c>
      <c r="G1207" s="1">
        <f t="shared" si="72"/>
        <v>5.7971014492753624E-2</v>
      </c>
      <c r="H1207" s="1">
        <f t="shared" si="73"/>
        <v>4.1319862071235836E-2</v>
      </c>
      <c r="I1207" s="1">
        <f t="shared" si="74"/>
        <v>1.6651152421517788E-2</v>
      </c>
      <c r="J1207" s="1">
        <f t="shared" si="75"/>
        <v>9.9290876563989466E-2</v>
      </c>
    </row>
    <row r="1208" spans="1:10" x14ac:dyDescent="0.25">
      <c r="A1208">
        <v>202015</v>
      </c>
      <c r="B1208" t="s">
        <v>22</v>
      </c>
      <c r="C1208">
        <v>64</v>
      </c>
      <c r="D1208">
        <v>14</v>
      </c>
      <c r="E1208">
        <v>202</v>
      </c>
      <c r="F1208">
        <v>22</v>
      </c>
      <c r="G1208" s="1">
        <f t="shared" si="72"/>
        <v>0.10891089108910891</v>
      </c>
      <c r="H1208" s="1">
        <f t="shared" si="73"/>
        <v>4.7925247763196434E-2</v>
      </c>
      <c r="I1208" s="1">
        <f t="shared" si="74"/>
        <v>6.0985643325912477E-2</v>
      </c>
      <c r="J1208" s="1">
        <f t="shared" si="75"/>
        <v>0.15683613885230535</v>
      </c>
    </row>
    <row r="1209" spans="1:10" x14ac:dyDescent="0.25">
      <c r="A1209">
        <v>202016</v>
      </c>
      <c r="B1209" t="s">
        <v>22</v>
      </c>
      <c r="C1209">
        <v>32</v>
      </c>
      <c r="D1209">
        <v>5</v>
      </c>
      <c r="E1209">
        <v>234</v>
      </c>
      <c r="F1209">
        <v>27</v>
      </c>
      <c r="G1209" s="1">
        <f t="shared" si="72"/>
        <v>0.11538461538461539</v>
      </c>
      <c r="H1209" s="1">
        <f t="shared" si="73"/>
        <v>4.5965757442138981E-2</v>
      </c>
      <c r="I1209" s="1">
        <f t="shared" si="74"/>
        <v>6.9418857942476403E-2</v>
      </c>
      <c r="J1209" s="1">
        <f t="shared" si="75"/>
        <v>0.16135037282675438</v>
      </c>
    </row>
    <row r="1210" spans="1:10" x14ac:dyDescent="0.25">
      <c r="A1210">
        <v>202017</v>
      </c>
      <c r="B1210" t="s">
        <v>22</v>
      </c>
      <c r="C1210">
        <v>41</v>
      </c>
      <c r="D1210">
        <v>8</v>
      </c>
      <c r="E1210">
        <v>275</v>
      </c>
      <c r="F1210">
        <v>35</v>
      </c>
      <c r="G1210" s="1">
        <f t="shared" si="72"/>
        <v>0.12727272727272726</v>
      </c>
      <c r="H1210" s="1">
        <f t="shared" si="73"/>
        <v>4.4768433657447149E-2</v>
      </c>
      <c r="I1210" s="1">
        <f t="shared" si="74"/>
        <v>8.2504293615280111E-2</v>
      </c>
      <c r="J1210" s="1">
        <f t="shared" si="75"/>
        <v>0.17204116093017441</v>
      </c>
    </row>
    <row r="1211" spans="1:10" x14ac:dyDescent="0.25">
      <c r="A1211">
        <v>202018</v>
      </c>
      <c r="B1211" t="s">
        <v>22</v>
      </c>
      <c r="C1211">
        <v>11</v>
      </c>
      <c r="D1211">
        <v>5</v>
      </c>
      <c r="E1211">
        <v>286</v>
      </c>
      <c r="F1211">
        <v>40</v>
      </c>
      <c r="G1211" s="1">
        <f t="shared" si="72"/>
        <v>0.13986013986013987</v>
      </c>
      <c r="H1211" s="1">
        <f t="shared" si="73"/>
        <v>4.6274934996421491E-2</v>
      </c>
      <c r="I1211" s="1">
        <f t="shared" si="74"/>
        <v>9.358520486371838E-2</v>
      </c>
      <c r="J1211" s="1">
        <f t="shared" si="75"/>
        <v>0.18613507485656136</v>
      </c>
    </row>
    <row r="1212" spans="1:10" x14ac:dyDescent="0.25">
      <c r="A1212">
        <v>202019</v>
      </c>
      <c r="B1212" t="s">
        <v>22</v>
      </c>
      <c r="C1212">
        <v>10</v>
      </c>
      <c r="D1212">
        <v>4</v>
      </c>
      <c r="E1212">
        <v>296</v>
      </c>
      <c r="F1212">
        <v>44</v>
      </c>
      <c r="G1212" s="1">
        <f t="shared" si="72"/>
        <v>0.14864864864864866</v>
      </c>
      <c r="H1212" s="1">
        <f t="shared" si="73"/>
        <v>4.7074346695776315E-2</v>
      </c>
      <c r="I1212" s="1">
        <f t="shared" si="74"/>
        <v>0.10157430195287234</v>
      </c>
      <c r="J1212" s="1">
        <f t="shared" si="75"/>
        <v>0.19572299534442497</v>
      </c>
    </row>
    <row r="1213" spans="1:10" x14ac:dyDescent="0.25">
      <c r="A1213">
        <v>202020</v>
      </c>
      <c r="B1213" t="s">
        <v>22</v>
      </c>
      <c r="C1213">
        <v>8</v>
      </c>
      <c r="D1213">
        <v>4</v>
      </c>
      <c r="E1213">
        <v>304</v>
      </c>
      <c r="F1213">
        <v>48</v>
      </c>
      <c r="G1213" s="1">
        <f t="shared" si="72"/>
        <v>0.15789473684210525</v>
      </c>
      <c r="H1213" s="1">
        <f t="shared" si="73"/>
        <v>4.8065962840535333E-2</v>
      </c>
      <c r="I1213" s="1">
        <f t="shared" si="74"/>
        <v>0.10982877400156993</v>
      </c>
      <c r="J1213" s="1">
        <f t="shared" si="75"/>
        <v>0.20596069968264058</v>
      </c>
    </row>
    <row r="1214" spans="1:10" x14ac:dyDescent="0.25">
      <c r="A1214">
        <v>202021</v>
      </c>
      <c r="B1214" t="s">
        <v>22</v>
      </c>
      <c r="C1214">
        <v>8</v>
      </c>
      <c r="D1214">
        <v>3</v>
      </c>
      <c r="E1214">
        <v>312</v>
      </c>
      <c r="F1214">
        <v>51</v>
      </c>
      <c r="G1214" s="1">
        <f t="shared" si="72"/>
        <v>0.16346153846153846</v>
      </c>
      <c r="H1214" s="1">
        <f t="shared" si="73"/>
        <v>4.8390775368845437E-2</v>
      </c>
      <c r="I1214" s="1">
        <f t="shared" si="74"/>
        <v>0.11507076309269303</v>
      </c>
      <c r="J1214" s="1">
        <f t="shared" si="75"/>
        <v>0.21185231383038389</v>
      </c>
    </row>
    <row r="1215" spans="1:10" x14ac:dyDescent="0.25">
      <c r="A1215">
        <v>202022</v>
      </c>
      <c r="B1215" t="s">
        <v>22</v>
      </c>
      <c r="C1215">
        <v>9</v>
      </c>
      <c r="D1215">
        <v>0</v>
      </c>
      <c r="E1215">
        <v>321</v>
      </c>
      <c r="F1215">
        <v>51</v>
      </c>
      <c r="G1215" s="1">
        <f t="shared" si="72"/>
        <v>0.15887850467289719</v>
      </c>
      <c r="H1215" s="1">
        <f t="shared" si="73"/>
        <v>4.6941296529122753E-2</v>
      </c>
      <c r="I1215" s="1">
        <f t="shared" si="74"/>
        <v>0.11193720814377443</v>
      </c>
      <c r="J1215" s="1">
        <f t="shared" si="75"/>
        <v>0.20581980120201993</v>
      </c>
    </row>
    <row r="1216" spans="1:10" x14ac:dyDescent="0.25">
      <c r="A1216">
        <v>202023</v>
      </c>
      <c r="B1216" t="s">
        <v>22</v>
      </c>
      <c r="C1216">
        <v>4</v>
      </c>
      <c r="D1216">
        <v>2</v>
      </c>
      <c r="E1216">
        <v>325</v>
      </c>
      <c r="F1216">
        <v>53</v>
      </c>
      <c r="G1216" s="1">
        <f t="shared" si="72"/>
        <v>0.16307692307692306</v>
      </c>
      <c r="H1216" s="1">
        <f t="shared" si="73"/>
        <v>4.7349441921213188E-2</v>
      </c>
      <c r="I1216" s="1">
        <f t="shared" si="74"/>
        <v>0.11572748115570988</v>
      </c>
      <c r="J1216" s="1">
        <f t="shared" si="75"/>
        <v>0.21042636499813624</v>
      </c>
    </row>
    <row r="1217" spans="1:10" x14ac:dyDescent="0.25">
      <c r="A1217">
        <v>202024</v>
      </c>
      <c r="B1217" t="s">
        <v>22</v>
      </c>
      <c r="C1217">
        <v>7</v>
      </c>
      <c r="D1217">
        <v>1</v>
      </c>
      <c r="E1217">
        <v>332</v>
      </c>
      <c r="F1217">
        <v>54</v>
      </c>
      <c r="G1217" s="1">
        <f t="shared" si="72"/>
        <v>0.16265060240963855</v>
      </c>
      <c r="H1217" s="1">
        <f t="shared" si="73"/>
        <v>4.6777766107576002E-2</v>
      </c>
      <c r="I1217" s="1">
        <f t="shared" si="74"/>
        <v>0.11587283630206255</v>
      </c>
      <c r="J1217" s="1">
        <f t="shared" si="75"/>
        <v>0.20942836851721455</v>
      </c>
    </row>
    <row r="1218" spans="1:10" x14ac:dyDescent="0.25">
      <c r="A1218">
        <v>202025</v>
      </c>
      <c r="B1218" t="s">
        <v>22</v>
      </c>
      <c r="C1218">
        <v>12</v>
      </c>
      <c r="D1218">
        <v>0</v>
      </c>
      <c r="E1218">
        <v>344</v>
      </c>
      <c r="F1218">
        <v>54</v>
      </c>
      <c r="G1218" s="1">
        <f t="shared" si="72"/>
        <v>0.15697674418604651</v>
      </c>
      <c r="H1218" s="1">
        <f t="shared" si="73"/>
        <v>4.5035690250119706E-2</v>
      </c>
      <c r="I1218" s="1">
        <f t="shared" si="74"/>
        <v>0.11194105393592681</v>
      </c>
      <c r="J1218" s="1">
        <f t="shared" si="75"/>
        <v>0.20201243443616623</v>
      </c>
    </row>
    <row r="1219" spans="1:10" x14ac:dyDescent="0.25">
      <c r="A1219">
        <v>202026</v>
      </c>
      <c r="B1219" t="s">
        <v>22</v>
      </c>
      <c r="C1219">
        <v>9</v>
      </c>
      <c r="D1219">
        <v>1</v>
      </c>
      <c r="E1219">
        <v>353</v>
      </c>
      <c r="F1219">
        <v>55</v>
      </c>
      <c r="G1219" s="1">
        <f t="shared" ref="G1219:G1282" si="76">F1219/E1219</f>
        <v>0.15580736543909349</v>
      </c>
      <c r="H1219" s="1">
        <f t="shared" ref="H1219:H1282" si="77">IFERROR((F1219/E1219)*SQRT((SQRT(F1219)/F1219)^2+(SQRT(E1219)/E1219)^2)*1.96,"")</f>
        <v>4.4269583859479503E-2</v>
      </c>
      <c r="I1219" s="1">
        <f t="shared" ref="I1219:I1282" si="78">IFERROR(G1219-H1219,"")</f>
        <v>0.11153778157961398</v>
      </c>
      <c r="J1219" s="1">
        <f t="shared" ref="J1219:J1282" si="79">IFERROR(G1219+H1219,"")</f>
        <v>0.200076949298573</v>
      </c>
    </row>
    <row r="1220" spans="1:10" x14ac:dyDescent="0.25">
      <c r="A1220">
        <v>202027</v>
      </c>
      <c r="B1220" t="s">
        <v>22</v>
      </c>
      <c r="C1220">
        <v>7</v>
      </c>
      <c r="D1220">
        <v>1</v>
      </c>
      <c r="E1220">
        <v>360</v>
      </c>
      <c r="F1220">
        <v>56</v>
      </c>
      <c r="G1220" s="1">
        <f t="shared" si="76"/>
        <v>0.15555555555555556</v>
      </c>
      <c r="H1220" s="1">
        <f t="shared" si="77"/>
        <v>4.3796862419017452E-2</v>
      </c>
      <c r="I1220" s="1">
        <f t="shared" si="78"/>
        <v>0.11175869313653811</v>
      </c>
      <c r="J1220" s="1">
        <f t="shared" si="79"/>
        <v>0.19935241797457301</v>
      </c>
    </row>
    <row r="1221" spans="1:10" x14ac:dyDescent="0.25">
      <c r="A1221">
        <v>202028</v>
      </c>
      <c r="B1221" t="s">
        <v>22</v>
      </c>
      <c r="C1221">
        <v>6</v>
      </c>
      <c r="D1221">
        <v>0</v>
      </c>
      <c r="E1221">
        <v>366</v>
      </c>
      <c r="F1221">
        <v>56</v>
      </c>
      <c r="G1221" s="1">
        <f t="shared" si="76"/>
        <v>0.15300546448087432</v>
      </c>
      <c r="H1221" s="1">
        <f t="shared" si="77"/>
        <v>4.3031321370793921E-2</v>
      </c>
      <c r="I1221" s="1">
        <f t="shared" si="78"/>
        <v>0.1099741431100804</v>
      </c>
      <c r="J1221" s="1">
        <f t="shared" si="79"/>
        <v>0.19603678585166823</v>
      </c>
    </row>
    <row r="1222" spans="1:10" x14ac:dyDescent="0.25">
      <c r="A1222">
        <v>202029</v>
      </c>
      <c r="B1222" t="s">
        <v>22</v>
      </c>
      <c r="C1222">
        <v>10</v>
      </c>
      <c r="D1222">
        <v>2</v>
      </c>
      <c r="E1222">
        <v>376</v>
      </c>
      <c r="F1222">
        <v>58</v>
      </c>
      <c r="G1222" s="1">
        <f t="shared" si="76"/>
        <v>0.15425531914893617</v>
      </c>
      <c r="H1222" s="1">
        <f t="shared" si="77"/>
        <v>4.2651387662734283E-2</v>
      </c>
      <c r="I1222" s="1">
        <f t="shared" si="78"/>
        <v>0.11160393148620189</v>
      </c>
      <c r="J1222" s="1">
        <f t="shared" si="79"/>
        <v>0.19690670681167044</v>
      </c>
    </row>
    <row r="1223" spans="1:10" x14ac:dyDescent="0.25">
      <c r="A1223">
        <v>202030</v>
      </c>
      <c r="B1223" t="s">
        <v>22</v>
      </c>
      <c r="C1223">
        <v>30</v>
      </c>
      <c r="D1223">
        <v>1</v>
      </c>
      <c r="E1223">
        <v>406</v>
      </c>
      <c r="F1223">
        <v>59</v>
      </c>
      <c r="G1223" s="1">
        <f t="shared" si="76"/>
        <v>0.14532019704433496</v>
      </c>
      <c r="H1223" s="1">
        <f t="shared" si="77"/>
        <v>3.9684371197175126E-2</v>
      </c>
      <c r="I1223" s="1">
        <f t="shared" si="78"/>
        <v>0.10563582584715983</v>
      </c>
      <c r="J1223" s="1">
        <f t="shared" si="79"/>
        <v>0.1850045682415101</v>
      </c>
    </row>
    <row r="1224" spans="1:10" x14ac:dyDescent="0.25">
      <c r="A1224">
        <v>202031</v>
      </c>
      <c r="B1224" t="s">
        <v>22</v>
      </c>
      <c r="C1224">
        <v>21</v>
      </c>
      <c r="D1224">
        <v>0</v>
      </c>
      <c r="E1224">
        <v>427</v>
      </c>
      <c r="F1224">
        <v>59</v>
      </c>
      <c r="G1224" s="1">
        <f t="shared" si="76"/>
        <v>0.13817330210772832</v>
      </c>
      <c r="H1224" s="1">
        <f t="shared" si="77"/>
        <v>3.7614769017246086E-2</v>
      </c>
      <c r="I1224" s="1">
        <f t="shared" si="78"/>
        <v>0.10055853309048224</v>
      </c>
      <c r="J1224" s="1">
        <f t="shared" si="79"/>
        <v>0.17578807112497441</v>
      </c>
    </row>
    <row r="1225" spans="1:10" x14ac:dyDescent="0.25">
      <c r="A1225">
        <v>202032</v>
      </c>
      <c r="B1225" t="s">
        <v>22</v>
      </c>
      <c r="C1225">
        <v>22</v>
      </c>
      <c r="D1225">
        <v>1</v>
      </c>
      <c r="E1225">
        <v>449</v>
      </c>
      <c r="F1225">
        <v>60</v>
      </c>
      <c r="G1225" s="1">
        <f t="shared" si="76"/>
        <v>0.133630289532294</v>
      </c>
      <c r="H1225" s="1">
        <f t="shared" si="77"/>
        <v>3.6001539808419566E-2</v>
      </c>
      <c r="I1225" s="1">
        <f t="shared" si="78"/>
        <v>9.7628749723874433E-2</v>
      </c>
      <c r="J1225" s="1">
        <f t="shared" si="79"/>
        <v>0.16963182934071358</v>
      </c>
    </row>
    <row r="1226" spans="1:10" x14ac:dyDescent="0.25">
      <c r="A1226">
        <v>202033</v>
      </c>
      <c r="B1226" t="s">
        <v>22</v>
      </c>
      <c r="C1226">
        <v>31</v>
      </c>
      <c r="D1226">
        <v>1</v>
      </c>
      <c r="E1226">
        <v>480</v>
      </c>
      <c r="F1226">
        <v>61</v>
      </c>
      <c r="G1226" s="1">
        <f t="shared" si="76"/>
        <v>0.12708333333333333</v>
      </c>
      <c r="H1226" s="1">
        <f t="shared" si="77"/>
        <v>3.3857724385710025E-2</v>
      </c>
      <c r="I1226" s="1">
        <f t="shared" si="78"/>
        <v>9.3225608947623301E-2</v>
      </c>
      <c r="J1226" s="1">
        <f t="shared" si="79"/>
        <v>0.16094105771904335</v>
      </c>
    </row>
    <row r="1227" spans="1:10" x14ac:dyDescent="0.25">
      <c r="A1227">
        <v>202034</v>
      </c>
      <c r="B1227" t="s">
        <v>22</v>
      </c>
      <c r="C1227">
        <v>33</v>
      </c>
      <c r="D1227">
        <v>0</v>
      </c>
      <c r="E1227">
        <v>513</v>
      </c>
      <c r="F1227">
        <v>61</v>
      </c>
      <c r="G1227" s="1">
        <f t="shared" si="76"/>
        <v>0.1189083820662768</v>
      </c>
      <c r="H1227" s="1">
        <f t="shared" si="77"/>
        <v>3.1564643408903061E-2</v>
      </c>
      <c r="I1227" s="1">
        <f t="shared" si="78"/>
        <v>8.7343738657373743E-2</v>
      </c>
      <c r="J1227" s="1">
        <f t="shared" si="79"/>
        <v>0.15047302547517985</v>
      </c>
    </row>
    <row r="1228" spans="1:10" x14ac:dyDescent="0.25">
      <c r="A1228">
        <v>202035</v>
      </c>
      <c r="B1228" t="s">
        <v>22</v>
      </c>
      <c r="C1228">
        <v>42</v>
      </c>
      <c r="D1228">
        <v>1</v>
      </c>
      <c r="E1228">
        <v>555</v>
      </c>
      <c r="F1228">
        <v>62</v>
      </c>
      <c r="G1228" s="1">
        <f t="shared" si="76"/>
        <v>0.11171171171171171</v>
      </c>
      <c r="H1228" s="1">
        <f t="shared" si="77"/>
        <v>2.9319396279904649E-2</v>
      </c>
      <c r="I1228" s="1">
        <f t="shared" si="78"/>
        <v>8.2392315431807056E-2</v>
      </c>
      <c r="J1228" s="1">
        <f t="shared" si="79"/>
        <v>0.14103110799161636</v>
      </c>
    </row>
    <row r="1229" spans="1:10" x14ac:dyDescent="0.25">
      <c r="A1229">
        <v>202036</v>
      </c>
      <c r="B1229" t="s">
        <v>22</v>
      </c>
      <c r="C1229">
        <v>53</v>
      </c>
      <c r="D1229">
        <v>4</v>
      </c>
      <c r="E1229">
        <v>608</v>
      </c>
      <c r="F1229">
        <v>66</v>
      </c>
      <c r="G1229" s="1">
        <f t="shared" si="76"/>
        <v>0.10855263157894737</v>
      </c>
      <c r="H1229" s="1">
        <f t="shared" si="77"/>
        <v>2.7574180775605368E-2</v>
      </c>
      <c r="I1229" s="1">
        <f t="shared" si="78"/>
        <v>8.0978450803342011E-2</v>
      </c>
      <c r="J1229" s="1">
        <f t="shared" si="79"/>
        <v>0.13612681235455273</v>
      </c>
    </row>
    <row r="1230" spans="1:10" x14ac:dyDescent="0.25">
      <c r="A1230">
        <v>202037</v>
      </c>
      <c r="B1230" t="s">
        <v>22</v>
      </c>
      <c r="C1230">
        <v>131</v>
      </c>
      <c r="D1230">
        <v>3</v>
      </c>
      <c r="E1230">
        <v>739</v>
      </c>
      <c r="F1230">
        <v>69</v>
      </c>
      <c r="G1230" s="1">
        <f t="shared" si="76"/>
        <v>9.336941813261164E-2</v>
      </c>
      <c r="H1230" s="1">
        <f t="shared" si="77"/>
        <v>2.3036666734077581E-2</v>
      </c>
      <c r="I1230" s="1">
        <f t="shared" si="78"/>
        <v>7.0332751398534066E-2</v>
      </c>
      <c r="J1230" s="1">
        <f t="shared" si="79"/>
        <v>0.11640608486668921</v>
      </c>
    </row>
    <row r="1231" spans="1:10" x14ac:dyDescent="0.25">
      <c r="A1231">
        <v>202038</v>
      </c>
      <c r="B1231" t="s">
        <v>22</v>
      </c>
      <c r="C1231">
        <v>210</v>
      </c>
      <c r="D1231">
        <v>11</v>
      </c>
      <c r="E1231">
        <v>949</v>
      </c>
      <c r="F1231">
        <v>80</v>
      </c>
      <c r="G1231" s="1">
        <f t="shared" si="76"/>
        <v>8.429926238145416E-2</v>
      </c>
      <c r="H1231" s="1">
        <f t="shared" si="77"/>
        <v>1.9235763709278451E-2</v>
      </c>
      <c r="I1231" s="1">
        <f t="shared" si="78"/>
        <v>6.5063498672175701E-2</v>
      </c>
      <c r="J1231" s="1">
        <f t="shared" si="79"/>
        <v>0.10353502609073262</v>
      </c>
    </row>
    <row r="1232" spans="1:10" x14ac:dyDescent="0.25">
      <c r="A1232">
        <v>202039</v>
      </c>
      <c r="B1232" t="s">
        <v>22</v>
      </c>
      <c r="C1232">
        <v>306</v>
      </c>
      <c r="D1232">
        <v>17</v>
      </c>
      <c r="E1232">
        <v>1255</v>
      </c>
      <c r="F1232">
        <v>97</v>
      </c>
      <c r="G1232" s="1">
        <f t="shared" si="76"/>
        <v>7.7290836653386458E-2</v>
      </c>
      <c r="H1232" s="1">
        <f t="shared" si="77"/>
        <v>1.5964844601631327E-2</v>
      </c>
      <c r="I1232" s="1">
        <f t="shared" si="78"/>
        <v>6.1325992051755131E-2</v>
      </c>
      <c r="J1232" s="1">
        <f t="shared" si="79"/>
        <v>9.3255681255017792E-2</v>
      </c>
    </row>
    <row r="1233" spans="1:10" x14ac:dyDescent="0.25">
      <c r="A1233">
        <v>202040</v>
      </c>
      <c r="B1233" t="s">
        <v>22</v>
      </c>
      <c r="C1233">
        <v>425</v>
      </c>
      <c r="D1233">
        <v>31</v>
      </c>
      <c r="E1233">
        <v>1680</v>
      </c>
      <c r="F1233">
        <v>128</v>
      </c>
      <c r="G1233" s="1">
        <f t="shared" si="76"/>
        <v>7.6190476190476197E-2</v>
      </c>
      <c r="H1233" s="1">
        <f t="shared" si="77"/>
        <v>1.369292869682364E-2</v>
      </c>
      <c r="I1233" s="1">
        <f t="shared" si="78"/>
        <v>6.2497547493652557E-2</v>
      </c>
      <c r="J1233" s="1">
        <f t="shared" si="79"/>
        <v>8.9883404887299845E-2</v>
      </c>
    </row>
    <row r="1234" spans="1:10" x14ac:dyDescent="0.25">
      <c r="A1234">
        <v>202041</v>
      </c>
      <c r="B1234" t="s">
        <v>22</v>
      </c>
      <c r="C1234">
        <v>842</v>
      </c>
      <c r="D1234">
        <v>50</v>
      </c>
      <c r="E1234">
        <v>2522</v>
      </c>
      <c r="F1234">
        <v>178</v>
      </c>
      <c r="G1234" s="1">
        <f t="shared" si="76"/>
        <v>7.0578905630452021E-2</v>
      </c>
      <c r="H1234" s="1">
        <f t="shared" si="77"/>
        <v>1.0728285718339007E-2</v>
      </c>
      <c r="I1234" s="1">
        <f t="shared" si="78"/>
        <v>5.9850619912113018E-2</v>
      </c>
      <c r="J1234" s="1">
        <f t="shared" si="79"/>
        <v>8.1307191348791025E-2</v>
      </c>
    </row>
    <row r="1235" spans="1:10" x14ac:dyDescent="0.25">
      <c r="A1235">
        <v>202042</v>
      </c>
      <c r="B1235" t="s">
        <v>22</v>
      </c>
      <c r="C1235">
        <v>1378</v>
      </c>
      <c r="D1235">
        <v>106</v>
      </c>
      <c r="E1235">
        <v>3900</v>
      </c>
      <c r="F1235">
        <v>284</v>
      </c>
      <c r="G1235" s="1">
        <f t="shared" si="76"/>
        <v>7.2820512820512814E-2</v>
      </c>
      <c r="H1235" s="1">
        <f t="shared" si="77"/>
        <v>8.7723140032660539E-3</v>
      </c>
      <c r="I1235" s="1">
        <f t="shared" si="78"/>
        <v>6.4048198817246757E-2</v>
      </c>
      <c r="J1235" s="1">
        <f t="shared" si="79"/>
        <v>8.1592826823778872E-2</v>
      </c>
    </row>
    <row r="1236" spans="1:10" x14ac:dyDescent="0.25">
      <c r="A1236">
        <v>202043</v>
      </c>
      <c r="B1236" t="s">
        <v>22</v>
      </c>
      <c r="C1236">
        <v>2124</v>
      </c>
      <c r="D1236">
        <v>169</v>
      </c>
      <c r="E1236">
        <v>6024</v>
      </c>
      <c r="F1236">
        <v>453</v>
      </c>
      <c r="G1236" s="1">
        <f t="shared" si="76"/>
        <v>7.5199203187250999E-2</v>
      </c>
      <c r="H1236" s="1">
        <f t="shared" si="77"/>
        <v>7.1806651664638151E-3</v>
      </c>
      <c r="I1236" s="1">
        <f t="shared" si="78"/>
        <v>6.8018538020787181E-2</v>
      </c>
      <c r="J1236" s="1">
        <f t="shared" si="79"/>
        <v>8.2379868353714816E-2</v>
      </c>
    </row>
    <row r="1237" spans="1:10" x14ac:dyDescent="0.25">
      <c r="A1237">
        <v>202044</v>
      </c>
      <c r="B1237" t="s">
        <v>22</v>
      </c>
      <c r="C1237">
        <v>2421</v>
      </c>
      <c r="D1237">
        <v>303</v>
      </c>
      <c r="E1237">
        <v>8445</v>
      </c>
      <c r="F1237">
        <v>756</v>
      </c>
      <c r="G1237" s="1">
        <f t="shared" si="76"/>
        <v>8.9520426287744231E-2</v>
      </c>
      <c r="H1237" s="1">
        <f t="shared" si="77"/>
        <v>6.6609320542273245E-3</v>
      </c>
      <c r="I1237" s="1">
        <f t="shared" si="78"/>
        <v>8.2859494233516906E-2</v>
      </c>
      <c r="J1237" s="1">
        <f t="shared" si="79"/>
        <v>9.6181358341971557E-2</v>
      </c>
    </row>
    <row r="1238" spans="1:10" x14ac:dyDescent="0.25">
      <c r="A1238">
        <v>202045</v>
      </c>
      <c r="B1238" t="s">
        <v>22</v>
      </c>
      <c r="C1238">
        <v>2539</v>
      </c>
      <c r="D1238">
        <v>297</v>
      </c>
      <c r="E1238">
        <v>10984</v>
      </c>
      <c r="F1238">
        <v>1053</v>
      </c>
      <c r="G1238" s="1">
        <f t="shared" si="76"/>
        <v>9.5866715222141297E-2</v>
      </c>
      <c r="H1238" s="1">
        <f t="shared" si="77"/>
        <v>6.0616185162443263E-3</v>
      </c>
      <c r="I1238" s="1">
        <f t="shared" si="78"/>
        <v>8.9805096705896967E-2</v>
      </c>
      <c r="J1238" s="1">
        <f t="shared" si="79"/>
        <v>0.10192833373838563</v>
      </c>
    </row>
    <row r="1239" spans="1:10" x14ac:dyDescent="0.25">
      <c r="A1239">
        <v>202046</v>
      </c>
      <c r="B1239" t="s">
        <v>22</v>
      </c>
      <c r="C1239">
        <v>1706</v>
      </c>
      <c r="D1239">
        <v>263</v>
      </c>
      <c r="E1239">
        <v>12690</v>
      </c>
      <c r="F1239">
        <v>1316</v>
      </c>
      <c r="G1239" s="1">
        <f t="shared" si="76"/>
        <v>0.1037037037037037</v>
      </c>
      <c r="H1239" s="1">
        <f t="shared" si="77"/>
        <v>5.8863847297793556E-3</v>
      </c>
      <c r="I1239" s="1">
        <f t="shared" si="78"/>
        <v>9.7817318973924344E-2</v>
      </c>
      <c r="J1239" s="1">
        <f t="shared" si="79"/>
        <v>0.10959008843348306</v>
      </c>
    </row>
    <row r="1240" spans="1:10" x14ac:dyDescent="0.25">
      <c r="A1240">
        <v>202047</v>
      </c>
      <c r="B1240" t="s">
        <v>22</v>
      </c>
      <c r="C1240">
        <v>1209</v>
      </c>
      <c r="D1240">
        <v>176</v>
      </c>
      <c r="E1240">
        <v>13899</v>
      </c>
      <c r="F1240">
        <v>1492</v>
      </c>
      <c r="G1240" s="1">
        <f t="shared" si="76"/>
        <v>0.10734585221958415</v>
      </c>
      <c r="H1240" s="1">
        <f t="shared" si="77"/>
        <v>5.7318995332695591E-3</v>
      </c>
      <c r="I1240" s="1">
        <f t="shared" si="78"/>
        <v>0.1016139526863146</v>
      </c>
      <c r="J1240" s="1">
        <f t="shared" si="79"/>
        <v>0.1130777517528537</v>
      </c>
    </row>
    <row r="1241" spans="1:10" x14ac:dyDescent="0.25">
      <c r="A1241">
        <v>202048</v>
      </c>
      <c r="B1241" t="s">
        <v>22</v>
      </c>
      <c r="C1241">
        <v>1114</v>
      </c>
      <c r="D1241">
        <v>160</v>
      </c>
      <c r="E1241">
        <v>15013</v>
      </c>
      <c r="F1241">
        <v>1652</v>
      </c>
      <c r="G1241" s="1">
        <f t="shared" si="76"/>
        <v>0.11003796709518418</v>
      </c>
      <c r="H1241" s="1">
        <f t="shared" si="77"/>
        <v>5.5906528402778965E-3</v>
      </c>
      <c r="I1241" s="1">
        <f t="shared" si="78"/>
        <v>0.10444731425490629</v>
      </c>
      <c r="J1241" s="1">
        <f t="shared" si="79"/>
        <v>0.11562861993546207</v>
      </c>
    </row>
    <row r="1242" spans="1:10" x14ac:dyDescent="0.25">
      <c r="A1242">
        <v>202049</v>
      </c>
      <c r="B1242" t="s">
        <v>22</v>
      </c>
      <c r="C1242">
        <v>980</v>
      </c>
      <c r="D1242">
        <v>155</v>
      </c>
      <c r="E1242">
        <v>15993</v>
      </c>
      <c r="F1242">
        <v>1807</v>
      </c>
      <c r="G1242" s="1">
        <f t="shared" si="76"/>
        <v>0.11298693178265491</v>
      </c>
      <c r="H1242" s="1">
        <f t="shared" si="77"/>
        <v>5.4960445315446515E-3</v>
      </c>
      <c r="I1242" s="1">
        <f t="shared" si="78"/>
        <v>0.10749088725111026</v>
      </c>
      <c r="J1242" s="1">
        <f t="shared" si="79"/>
        <v>0.11848297631419956</v>
      </c>
    </row>
    <row r="1243" spans="1:10" x14ac:dyDescent="0.25">
      <c r="A1243">
        <v>202050</v>
      </c>
      <c r="B1243" t="s">
        <v>22</v>
      </c>
      <c r="C1243">
        <v>1107</v>
      </c>
      <c r="D1243">
        <v>135</v>
      </c>
      <c r="E1243">
        <v>17100</v>
      </c>
      <c r="F1243">
        <v>1942</v>
      </c>
      <c r="G1243" s="1">
        <f t="shared" si="76"/>
        <v>0.1135672514619883</v>
      </c>
      <c r="H1243" s="1">
        <f t="shared" si="77"/>
        <v>5.3301913352923726E-3</v>
      </c>
      <c r="I1243" s="1">
        <f t="shared" si="78"/>
        <v>0.10823706012669593</v>
      </c>
      <c r="J1243" s="1">
        <f t="shared" si="79"/>
        <v>0.11889744279728068</v>
      </c>
    </row>
    <row r="1244" spans="1:10" x14ac:dyDescent="0.25">
      <c r="A1244">
        <v>202051</v>
      </c>
      <c r="B1244" t="s">
        <v>22</v>
      </c>
      <c r="C1244">
        <v>1352</v>
      </c>
      <c r="D1244">
        <v>167</v>
      </c>
      <c r="E1244">
        <v>18452</v>
      </c>
      <c r="F1244">
        <v>2109</v>
      </c>
      <c r="G1244" s="1">
        <f t="shared" si="76"/>
        <v>0.11429655321916324</v>
      </c>
      <c r="H1244" s="1">
        <f t="shared" si="77"/>
        <v>5.1493369236999438E-3</v>
      </c>
      <c r="I1244" s="1">
        <f t="shared" si="78"/>
        <v>0.1091472162954633</v>
      </c>
      <c r="J1244" s="1">
        <f t="shared" si="79"/>
        <v>0.11944589014286318</v>
      </c>
    </row>
    <row r="1245" spans="1:10" x14ac:dyDescent="0.25">
      <c r="A1245">
        <v>202052</v>
      </c>
      <c r="B1245" t="s">
        <v>22</v>
      </c>
      <c r="C1245">
        <v>1355</v>
      </c>
      <c r="D1245">
        <v>152</v>
      </c>
      <c r="E1245">
        <v>19807</v>
      </c>
      <c r="F1245">
        <v>2261</v>
      </c>
      <c r="G1245" s="1">
        <f t="shared" si="76"/>
        <v>0.11415156257888626</v>
      </c>
      <c r="H1245" s="1">
        <f t="shared" si="77"/>
        <v>4.9666069028307643E-3</v>
      </c>
      <c r="I1245" s="1">
        <f t="shared" si="78"/>
        <v>0.10918495567605549</v>
      </c>
      <c r="J1245" s="1">
        <f t="shared" si="79"/>
        <v>0.11911816948171702</v>
      </c>
    </row>
    <row r="1246" spans="1:10" x14ac:dyDescent="0.25">
      <c r="A1246">
        <v>202053</v>
      </c>
      <c r="B1246" t="s">
        <v>22</v>
      </c>
      <c r="C1246">
        <v>2315</v>
      </c>
      <c r="D1246">
        <v>205</v>
      </c>
      <c r="E1246">
        <v>22122</v>
      </c>
      <c r="F1246">
        <v>2466</v>
      </c>
      <c r="G1246" s="1">
        <f t="shared" si="76"/>
        <v>0.11147274206672091</v>
      </c>
      <c r="H1246" s="1">
        <f t="shared" si="77"/>
        <v>4.6385007133812666E-3</v>
      </c>
      <c r="I1246" s="1">
        <f t="shared" si="78"/>
        <v>0.10683424135333965</v>
      </c>
      <c r="J1246" s="1">
        <f t="shared" si="79"/>
        <v>0.11611124278010217</v>
      </c>
    </row>
    <row r="1247" spans="1:10" x14ac:dyDescent="0.25">
      <c r="A1247">
        <v>202101</v>
      </c>
      <c r="B1247" t="s">
        <v>22</v>
      </c>
      <c r="C1247">
        <v>2823</v>
      </c>
      <c r="D1247">
        <v>237</v>
      </c>
      <c r="E1247">
        <v>24945</v>
      </c>
      <c r="F1247">
        <v>2703</v>
      </c>
      <c r="G1247" s="1">
        <f t="shared" si="76"/>
        <v>0.10835838845460012</v>
      </c>
      <c r="H1247" s="1">
        <f t="shared" si="77"/>
        <v>4.3006657690317458E-3</v>
      </c>
      <c r="I1247" s="1">
        <f t="shared" si="78"/>
        <v>0.10405772268556837</v>
      </c>
      <c r="J1247" s="1">
        <f t="shared" si="79"/>
        <v>0.11265905422363187</v>
      </c>
    </row>
    <row r="1248" spans="1:10" x14ac:dyDescent="0.25">
      <c r="A1248">
        <v>202102</v>
      </c>
      <c r="B1248" t="s">
        <v>22</v>
      </c>
      <c r="C1248">
        <v>1950</v>
      </c>
      <c r="D1248">
        <v>243</v>
      </c>
      <c r="E1248">
        <v>26895</v>
      </c>
      <c r="F1248">
        <v>2946</v>
      </c>
      <c r="G1248" s="1">
        <f t="shared" si="76"/>
        <v>0.10953708867819298</v>
      </c>
      <c r="H1248" s="1">
        <f t="shared" si="77"/>
        <v>4.1665040279448796E-3</v>
      </c>
      <c r="I1248" s="1">
        <f t="shared" si="78"/>
        <v>0.10537058465024809</v>
      </c>
      <c r="J1248" s="1">
        <f t="shared" si="79"/>
        <v>0.11370359270613786</v>
      </c>
    </row>
    <row r="1249" spans="1:10" x14ac:dyDescent="0.25">
      <c r="A1249">
        <v>202103</v>
      </c>
      <c r="B1249" t="s">
        <v>22</v>
      </c>
      <c r="C1249">
        <v>1461</v>
      </c>
      <c r="D1249">
        <v>199</v>
      </c>
      <c r="E1249">
        <v>28356</v>
      </c>
      <c r="F1249">
        <v>3145</v>
      </c>
      <c r="G1249" s="1">
        <f t="shared" si="76"/>
        <v>0.11091127098321343</v>
      </c>
      <c r="H1249" s="1">
        <f t="shared" si="77"/>
        <v>4.0856495796654279E-3</v>
      </c>
      <c r="I1249" s="1">
        <f t="shared" si="78"/>
        <v>0.10682562140354801</v>
      </c>
      <c r="J1249" s="1">
        <f t="shared" si="79"/>
        <v>0.11499692056287886</v>
      </c>
    </row>
    <row r="1250" spans="1:10" x14ac:dyDescent="0.25">
      <c r="A1250">
        <v>202104</v>
      </c>
      <c r="B1250" t="s">
        <v>22</v>
      </c>
      <c r="C1250">
        <v>1326</v>
      </c>
      <c r="D1250">
        <v>181</v>
      </c>
      <c r="E1250">
        <v>29682</v>
      </c>
      <c r="F1250">
        <v>3326</v>
      </c>
      <c r="G1250" s="1">
        <f t="shared" si="76"/>
        <v>0.11205444377063541</v>
      </c>
      <c r="H1250" s="1">
        <f t="shared" si="77"/>
        <v>4.0159385423509594E-3</v>
      </c>
      <c r="I1250" s="1">
        <f t="shared" si="78"/>
        <v>0.10803850522828445</v>
      </c>
      <c r="J1250" s="1">
        <f t="shared" si="79"/>
        <v>0.11607038231298636</v>
      </c>
    </row>
    <row r="1251" spans="1:10" x14ac:dyDescent="0.25">
      <c r="A1251">
        <v>202105</v>
      </c>
      <c r="B1251" t="s">
        <v>22</v>
      </c>
      <c r="C1251">
        <v>1337</v>
      </c>
      <c r="D1251">
        <v>184</v>
      </c>
      <c r="E1251">
        <v>31019</v>
      </c>
      <c r="F1251">
        <v>3510</v>
      </c>
      <c r="G1251" s="1">
        <f t="shared" si="76"/>
        <v>0.11315645249685677</v>
      </c>
      <c r="H1251" s="1">
        <f t="shared" si="77"/>
        <v>3.9496620838365727E-3</v>
      </c>
      <c r="I1251" s="1">
        <f t="shared" si="78"/>
        <v>0.1092067904130202</v>
      </c>
      <c r="J1251" s="1">
        <f t="shared" si="79"/>
        <v>0.11710611458069334</v>
      </c>
    </row>
    <row r="1252" spans="1:10" x14ac:dyDescent="0.25">
      <c r="A1252">
        <v>202106</v>
      </c>
      <c r="B1252" t="s">
        <v>22</v>
      </c>
      <c r="C1252">
        <v>1279</v>
      </c>
      <c r="D1252">
        <v>152</v>
      </c>
      <c r="E1252">
        <v>32298</v>
      </c>
      <c r="F1252">
        <v>3662</v>
      </c>
      <c r="G1252" s="1">
        <f t="shared" si="76"/>
        <v>0.11338163353768035</v>
      </c>
      <c r="H1252" s="1">
        <f t="shared" si="77"/>
        <v>3.874910157793759E-3</v>
      </c>
      <c r="I1252" s="1">
        <f t="shared" si="78"/>
        <v>0.10950672337988659</v>
      </c>
      <c r="J1252" s="1">
        <f t="shared" si="79"/>
        <v>0.11725654369547411</v>
      </c>
    </row>
    <row r="1253" spans="1:10" x14ac:dyDescent="0.25">
      <c r="A1253">
        <v>202107</v>
      </c>
      <c r="B1253" t="s">
        <v>22</v>
      </c>
      <c r="C1253">
        <v>1605</v>
      </c>
      <c r="D1253">
        <v>203</v>
      </c>
      <c r="E1253">
        <v>33903</v>
      </c>
      <c r="F1253">
        <v>3865</v>
      </c>
      <c r="G1253" s="1">
        <f t="shared" si="76"/>
        <v>0.11400171076305932</v>
      </c>
      <c r="H1253" s="1">
        <f t="shared" si="77"/>
        <v>3.7934609670205086E-3</v>
      </c>
      <c r="I1253" s="1">
        <f t="shared" si="78"/>
        <v>0.11020824979603881</v>
      </c>
      <c r="J1253" s="1">
        <f t="shared" si="79"/>
        <v>0.11779517173007982</v>
      </c>
    </row>
    <row r="1254" spans="1:10" x14ac:dyDescent="0.25">
      <c r="A1254">
        <v>202108</v>
      </c>
      <c r="B1254" t="s">
        <v>22</v>
      </c>
      <c r="C1254">
        <v>1919</v>
      </c>
      <c r="D1254">
        <v>265</v>
      </c>
      <c r="E1254">
        <v>35822</v>
      </c>
      <c r="F1254">
        <v>4130</v>
      </c>
      <c r="G1254" s="1">
        <f t="shared" si="76"/>
        <v>0.11529227848807995</v>
      </c>
      <c r="H1254" s="1">
        <f t="shared" si="77"/>
        <v>3.7134331953184024E-3</v>
      </c>
      <c r="I1254" s="1">
        <f t="shared" si="78"/>
        <v>0.11157884529276155</v>
      </c>
      <c r="J1254" s="1">
        <f t="shared" si="79"/>
        <v>0.11900571168339835</v>
      </c>
    </row>
    <row r="1255" spans="1:10" x14ac:dyDescent="0.25">
      <c r="A1255">
        <v>202109</v>
      </c>
      <c r="B1255" t="s">
        <v>22</v>
      </c>
      <c r="C1255">
        <v>2139</v>
      </c>
      <c r="D1255">
        <v>308</v>
      </c>
      <c r="E1255">
        <v>37961</v>
      </c>
      <c r="F1255">
        <v>4438</v>
      </c>
      <c r="G1255" s="1">
        <f t="shared" si="76"/>
        <v>0.11690945970864836</v>
      </c>
      <c r="H1255" s="1">
        <f t="shared" si="77"/>
        <v>3.6351393218925603E-3</v>
      </c>
      <c r="I1255" s="1">
        <f t="shared" si="78"/>
        <v>0.11327432038675579</v>
      </c>
      <c r="J1255" s="1">
        <f t="shared" si="79"/>
        <v>0.12054459903054092</v>
      </c>
    </row>
    <row r="1256" spans="1:10" x14ac:dyDescent="0.25">
      <c r="A1256">
        <v>202110</v>
      </c>
      <c r="B1256" t="s">
        <v>22</v>
      </c>
      <c r="C1256">
        <v>1791</v>
      </c>
      <c r="D1256">
        <v>325</v>
      </c>
      <c r="E1256">
        <v>39752</v>
      </c>
      <c r="F1256">
        <v>4763</v>
      </c>
      <c r="G1256" s="1">
        <f t="shared" si="76"/>
        <v>0.11981787079895351</v>
      </c>
      <c r="H1256" s="1">
        <f t="shared" si="77"/>
        <v>3.6009001205882822E-3</v>
      </c>
      <c r="I1256" s="1">
        <f t="shared" si="78"/>
        <v>0.11621697067836523</v>
      </c>
      <c r="J1256" s="1">
        <f t="shared" si="79"/>
        <v>0.12341877091954179</v>
      </c>
    </row>
    <row r="1257" spans="1:10" x14ac:dyDescent="0.25">
      <c r="A1257">
        <v>202111</v>
      </c>
      <c r="B1257" t="s">
        <v>22</v>
      </c>
      <c r="C1257">
        <v>1683</v>
      </c>
      <c r="D1257">
        <v>303</v>
      </c>
      <c r="E1257">
        <v>41435</v>
      </c>
      <c r="F1257">
        <v>5066</v>
      </c>
      <c r="G1257" s="1">
        <f t="shared" si="76"/>
        <v>0.1222637866537951</v>
      </c>
      <c r="H1257" s="1">
        <f t="shared" si="77"/>
        <v>3.5667181809089076E-3</v>
      </c>
      <c r="I1257" s="1">
        <f t="shared" si="78"/>
        <v>0.11869706847288619</v>
      </c>
      <c r="J1257" s="1">
        <f t="shared" si="79"/>
        <v>0.12583050483470401</v>
      </c>
    </row>
    <row r="1258" spans="1:10" x14ac:dyDescent="0.25">
      <c r="A1258">
        <v>202112</v>
      </c>
      <c r="B1258" t="s">
        <v>22</v>
      </c>
      <c r="C1258">
        <v>1307</v>
      </c>
      <c r="D1258">
        <v>244</v>
      </c>
      <c r="E1258">
        <v>42742</v>
      </c>
      <c r="F1258">
        <v>5310</v>
      </c>
      <c r="G1258" s="1">
        <f t="shared" si="76"/>
        <v>0.12423377474147208</v>
      </c>
      <c r="H1258" s="1">
        <f t="shared" si="77"/>
        <v>3.5430461243307499E-3</v>
      </c>
      <c r="I1258" s="1">
        <f t="shared" si="78"/>
        <v>0.12069072861714134</v>
      </c>
      <c r="J1258" s="1">
        <f t="shared" si="79"/>
        <v>0.12777682086580283</v>
      </c>
    </row>
    <row r="1259" spans="1:10" x14ac:dyDescent="0.25">
      <c r="A1259">
        <v>202113</v>
      </c>
      <c r="B1259" t="s">
        <v>22</v>
      </c>
      <c r="C1259">
        <v>973</v>
      </c>
      <c r="D1259">
        <v>201</v>
      </c>
      <c r="E1259">
        <v>43715</v>
      </c>
      <c r="F1259">
        <v>5511</v>
      </c>
      <c r="G1259" s="1">
        <f t="shared" si="76"/>
        <v>0.12606656753974607</v>
      </c>
      <c r="H1259" s="1">
        <f t="shared" si="77"/>
        <v>3.5320173354262963E-3</v>
      </c>
      <c r="I1259" s="1">
        <f t="shared" si="78"/>
        <v>0.12253455020431978</v>
      </c>
      <c r="J1259" s="1">
        <f t="shared" si="79"/>
        <v>0.12959858487517237</v>
      </c>
    </row>
    <row r="1260" spans="1:10" x14ac:dyDescent="0.25">
      <c r="A1260">
        <v>202114</v>
      </c>
      <c r="B1260" t="s">
        <v>22</v>
      </c>
      <c r="C1260">
        <v>662</v>
      </c>
      <c r="D1260">
        <v>153</v>
      </c>
      <c r="E1260">
        <v>44377</v>
      </c>
      <c r="F1260">
        <v>5664</v>
      </c>
      <c r="G1260" s="1">
        <f t="shared" si="76"/>
        <v>0.12763368411564549</v>
      </c>
      <c r="H1260" s="1">
        <f t="shared" si="77"/>
        <v>3.529748598420937E-3</v>
      </c>
      <c r="I1260" s="1">
        <f t="shared" si="78"/>
        <v>0.12410393551722455</v>
      </c>
      <c r="J1260" s="1">
        <f t="shared" si="79"/>
        <v>0.13116343271406644</v>
      </c>
    </row>
    <row r="1261" spans="1:10" x14ac:dyDescent="0.25">
      <c r="A1261">
        <v>202115</v>
      </c>
      <c r="B1261" t="s">
        <v>22</v>
      </c>
      <c r="C1261">
        <v>585</v>
      </c>
      <c r="D1261">
        <v>101</v>
      </c>
      <c r="E1261">
        <v>44962</v>
      </c>
      <c r="F1261">
        <v>5765</v>
      </c>
      <c r="G1261" s="1">
        <f t="shared" si="76"/>
        <v>0.12821938525866286</v>
      </c>
      <c r="H1261" s="1">
        <f t="shared" si="77"/>
        <v>3.5156601370500357E-3</v>
      </c>
      <c r="I1261" s="1">
        <f t="shared" si="78"/>
        <v>0.12470372512161282</v>
      </c>
      <c r="J1261" s="1">
        <f t="shared" si="79"/>
        <v>0.1317350453957129</v>
      </c>
    </row>
    <row r="1262" spans="1:10" x14ac:dyDescent="0.25">
      <c r="A1262">
        <v>202116</v>
      </c>
      <c r="B1262" t="s">
        <v>22</v>
      </c>
      <c r="C1262">
        <v>360</v>
      </c>
      <c r="D1262">
        <v>88</v>
      </c>
      <c r="E1262">
        <v>45322</v>
      </c>
      <c r="F1262">
        <v>5853</v>
      </c>
      <c r="G1262" s="1">
        <f t="shared" si="76"/>
        <v>0.12914257976258769</v>
      </c>
      <c r="H1262" s="1">
        <f t="shared" si="77"/>
        <v>3.515690693926586E-3</v>
      </c>
      <c r="I1262" s="1">
        <f t="shared" si="78"/>
        <v>0.1256268890686611</v>
      </c>
      <c r="J1262" s="1">
        <f t="shared" si="79"/>
        <v>0.13265827045651429</v>
      </c>
    </row>
    <row r="1263" spans="1:10" x14ac:dyDescent="0.25">
      <c r="A1263">
        <v>202117</v>
      </c>
      <c r="B1263" t="s">
        <v>22</v>
      </c>
      <c r="C1263">
        <v>285</v>
      </c>
      <c r="D1263">
        <v>68</v>
      </c>
      <c r="E1263">
        <v>45607</v>
      </c>
      <c r="F1263">
        <v>5921</v>
      </c>
      <c r="G1263" s="1">
        <f t="shared" si="76"/>
        <v>0.1298265617120179</v>
      </c>
      <c r="H1263" s="1">
        <f t="shared" si="77"/>
        <v>3.5150215069499769E-3</v>
      </c>
      <c r="I1263" s="1">
        <f t="shared" si="78"/>
        <v>0.12631154020506791</v>
      </c>
      <c r="J1263" s="1">
        <f t="shared" si="79"/>
        <v>0.13334158321896789</v>
      </c>
    </row>
    <row r="1264" spans="1:10" x14ac:dyDescent="0.25">
      <c r="A1264">
        <v>202118</v>
      </c>
      <c r="B1264" t="s">
        <v>22</v>
      </c>
      <c r="C1264">
        <v>193</v>
      </c>
      <c r="D1264">
        <v>43</v>
      </c>
      <c r="E1264">
        <v>45800</v>
      </c>
      <c r="F1264">
        <v>5964</v>
      </c>
      <c r="G1264" s="1">
        <f t="shared" si="76"/>
        <v>0.13021834061135371</v>
      </c>
      <c r="H1264" s="1">
        <f t="shared" si="77"/>
        <v>3.5135050816986332E-3</v>
      </c>
      <c r="I1264" s="1">
        <f t="shared" si="78"/>
        <v>0.12670483552965509</v>
      </c>
      <c r="J1264" s="1">
        <f t="shared" si="79"/>
        <v>0.13373184569305233</v>
      </c>
    </row>
    <row r="1265" spans="1:10" x14ac:dyDescent="0.25">
      <c r="A1265">
        <v>202119</v>
      </c>
      <c r="B1265" t="s">
        <v>22</v>
      </c>
      <c r="C1265">
        <v>124</v>
      </c>
      <c r="D1265">
        <v>22</v>
      </c>
      <c r="E1265">
        <v>45924</v>
      </c>
      <c r="F1265">
        <v>5986</v>
      </c>
      <c r="G1265" s="1">
        <f t="shared" si="76"/>
        <v>0.13034578869436461</v>
      </c>
      <c r="H1265" s="1">
        <f t="shared" si="77"/>
        <v>3.5106730036188593E-3</v>
      </c>
      <c r="I1265" s="1">
        <f t="shared" si="78"/>
        <v>0.12683511569074576</v>
      </c>
      <c r="J1265" s="1">
        <f t="shared" si="79"/>
        <v>0.13385646169798346</v>
      </c>
    </row>
    <row r="1266" spans="1:10" x14ac:dyDescent="0.25">
      <c r="A1266">
        <v>202120</v>
      </c>
      <c r="B1266" t="s">
        <v>22</v>
      </c>
      <c r="C1266">
        <v>95</v>
      </c>
      <c r="D1266">
        <v>18</v>
      </c>
      <c r="E1266">
        <v>46019</v>
      </c>
      <c r="F1266">
        <v>6004</v>
      </c>
      <c r="G1266" s="1">
        <f t="shared" si="76"/>
        <v>0.13046785023577218</v>
      </c>
      <c r="H1266" s="1">
        <f t="shared" si="77"/>
        <v>3.5088786090438089E-3</v>
      </c>
      <c r="I1266" s="1">
        <f t="shared" si="78"/>
        <v>0.12695897162672837</v>
      </c>
      <c r="J1266" s="1">
        <f t="shared" si="79"/>
        <v>0.13397672884481598</v>
      </c>
    </row>
    <row r="1267" spans="1:10" x14ac:dyDescent="0.25">
      <c r="A1267">
        <v>202121</v>
      </c>
      <c r="B1267" t="s">
        <v>22</v>
      </c>
      <c r="C1267">
        <v>51</v>
      </c>
      <c r="D1267">
        <v>12</v>
      </c>
      <c r="E1267">
        <v>46070</v>
      </c>
      <c r="F1267">
        <v>6016</v>
      </c>
      <c r="G1267" s="1">
        <f t="shared" si="76"/>
        <v>0.13058389407423485</v>
      </c>
      <c r="H1267" s="1">
        <f t="shared" si="77"/>
        <v>3.5086752232306086E-3</v>
      </c>
      <c r="I1267" s="1">
        <f t="shared" si="78"/>
        <v>0.12707521885100423</v>
      </c>
      <c r="J1267" s="1">
        <f t="shared" si="79"/>
        <v>0.13409256929746546</v>
      </c>
    </row>
    <row r="1268" spans="1:10" x14ac:dyDescent="0.25">
      <c r="A1268">
        <v>202122</v>
      </c>
      <c r="B1268" t="s">
        <v>22</v>
      </c>
      <c r="C1268">
        <v>42</v>
      </c>
      <c r="D1268">
        <v>10</v>
      </c>
      <c r="E1268">
        <v>46112</v>
      </c>
      <c r="F1268">
        <v>6026</v>
      </c>
      <c r="G1268" s="1">
        <f t="shared" si="76"/>
        <v>0.13068181818181818</v>
      </c>
      <c r="H1268" s="1">
        <f t="shared" si="77"/>
        <v>3.5085436193584806E-3</v>
      </c>
      <c r="I1268" s="1">
        <f t="shared" si="78"/>
        <v>0.12717327456245969</v>
      </c>
      <c r="J1268" s="1">
        <f t="shared" si="79"/>
        <v>0.13419036180117666</v>
      </c>
    </row>
    <row r="1269" spans="1:10" x14ac:dyDescent="0.25">
      <c r="A1269">
        <v>202123</v>
      </c>
      <c r="B1269" t="s">
        <v>22</v>
      </c>
      <c r="C1269">
        <v>21</v>
      </c>
      <c r="D1269">
        <v>7</v>
      </c>
      <c r="E1269">
        <v>46133</v>
      </c>
      <c r="F1269">
        <v>6033</v>
      </c>
      <c r="G1269" s="1">
        <f t="shared" si="76"/>
        <v>0.13077406628660612</v>
      </c>
      <c r="H1269" s="1">
        <f t="shared" si="77"/>
        <v>3.5091259512073881E-3</v>
      </c>
      <c r="I1269" s="1">
        <f t="shared" si="78"/>
        <v>0.12726494033539873</v>
      </c>
      <c r="J1269" s="1">
        <f t="shared" si="79"/>
        <v>0.13428319223781351</v>
      </c>
    </row>
    <row r="1270" spans="1:10" x14ac:dyDescent="0.25">
      <c r="A1270">
        <v>202124</v>
      </c>
      <c r="B1270" t="s">
        <v>22</v>
      </c>
      <c r="C1270">
        <v>19</v>
      </c>
      <c r="D1270">
        <v>4</v>
      </c>
      <c r="E1270">
        <v>46152</v>
      </c>
      <c r="F1270">
        <v>6037</v>
      </c>
      <c r="G1270" s="1">
        <f t="shared" si="76"/>
        <v>0.13080689894262437</v>
      </c>
      <c r="H1270" s="1">
        <f t="shared" si="77"/>
        <v>3.5088948823357924E-3</v>
      </c>
      <c r="I1270" s="1">
        <f t="shared" si="78"/>
        <v>0.12729800406028857</v>
      </c>
      <c r="J1270" s="1">
        <f t="shared" si="79"/>
        <v>0.13431579382496017</v>
      </c>
    </row>
    <row r="1271" spans="1:10" x14ac:dyDescent="0.25">
      <c r="A1271">
        <v>202125</v>
      </c>
      <c r="B1271" t="s">
        <v>22</v>
      </c>
      <c r="C1271">
        <v>5</v>
      </c>
      <c r="D1271">
        <v>2</v>
      </c>
      <c r="E1271">
        <v>46157</v>
      </c>
      <c r="F1271">
        <v>6039</v>
      </c>
      <c r="G1271" s="1">
        <f t="shared" si="76"/>
        <v>0.13083605953593172</v>
      </c>
      <c r="H1271" s="1">
        <f t="shared" si="77"/>
        <v>3.5091411434693162E-3</v>
      </c>
      <c r="I1271" s="1">
        <f t="shared" si="78"/>
        <v>0.12732691839246241</v>
      </c>
      <c r="J1271" s="1">
        <f t="shared" si="79"/>
        <v>0.13434520067940103</v>
      </c>
    </row>
    <row r="1272" spans="1:10" x14ac:dyDescent="0.25">
      <c r="A1272">
        <v>202126</v>
      </c>
      <c r="B1272" t="s">
        <v>22</v>
      </c>
      <c r="C1272">
        <v>11</v>
      </c>
      <c r="D1272">
        <v>0</v>
      </c>
      <c r="E1272">
        <v>46168</v>
      </c>
      <c r="F1272">
        <v>6039</v>
      </c>
      <c r="G1272" s="1">
        <f t="shared" si="76"/>
        <v>0.13080488650147287</v>
      </c>
      <c r="H1272" s="1">
        <f t="shared" si="77"/>
        <v>3.5082566986299004E-3</v>
      </c>
      <c r="I1272" s="1">
        <f t="shared" si="78"/>
        <v>0.12729662980284298</v>
      </c>
      <c r="J1272" s="1">
        <f t="shared" si="79"/>
        <v>0.13431314320010276</v>
      </c>
    </row>
    <row r="1273" spans="1:10" x14ac:dyDescent="0.25">
      <c r="A1273">
        <v>202127</v>
      </c>
      <c r="B1273" t="s">
        <v>22</v>
      </c>
      <c r="C1273">
        <v>8</v>
      </c>
      <c r="D1273">
        <v>1</v>
      </c>
      <c r="E1273">
        <v>46176</v>
      </c>
      <c r="F1273">
        <v>6040</v>
      </c>
      <c r="G1273" s="1">
        <f t="shared" si="76"/>
        <v>0.13080388080388081</v>
      </c>
      <c r="H1273" s="1">
        <f t="shared" si="77"/>
        <v>3.5079377369770207E-3</v>
      </c>
      <c r="I1273" s="1">
        <f t="shared" si="78"/>
        <v>0.12729594306690378</v>
      </c>
      <c r="J1273" s="1">
        <f t="shared" si="79"/>
        <v>0.13431181854085783</v>
      </c>
    </row>
    <row r="1274" spans="1:10" x14ac:dyDescent="0.25">
      <c r="A1274">
        <v>202128</v>
      </c>
      <c r="B1274" t="s">
        <v>22</v>
      </c>
      <c r="C1274">
        <v>12</v>
      </c>
      <c r="D1274">
        <v>1</v>
      </c>
      <c r="E1274">
        <v>46188</v>
      </c>
      <c r="F1274">
        <v>6041</v>
      </c>
      <c r="G1274" s="1">
        <f t="shared" si="76"/>
        <v>0.13079154758811812</v>
      </c>
      <c r="H1274" s="1">
        <f t="shared" si="77"/>
        <v>3.5072975258419654E-3</v>
      </c>
      <c r="I1274" s="1">
        <f t="shared" si="78"/>
        <v>0.12728425006227614</v>
      </c>
      <c r="J1274" s="1">
        <f t="shared" si="79"/>
        <v>0.13429884511396009</v>
      </c>
    </row>
    <row r="1275" spans="1:10" x14ac:dyDescent="0.25">
      <c r="A1275">
        <v>202129</v>
      </c>
      <c r="B1275" t="s">
        <v>22</v>
      </c>
      <c r="C1275">
        <v>8</v>
      </c>
      <c r="D1275">
        <v>0</v>
      </c>
      <c r="E1275">
        <v>46196</v>
      </c>
      <c r="F1275">
        <v>6041</v>
      </c>
      <c r="G1275" s="1">
        <f t="shared" si="76"/>
        <v>0.13076889774006409</v>
      </c>
      <c r="H1275" s="1">
        <f t="shared" si="77"/>
        <v>3.506655029185869E-3</v>
      </c>
      <c r="I1275" s="1">
        <f t="shared" si="78"/>
        <v>0.12726224271087822</v>
      </c>
      <c r="J1275" s="1">
        <f t="shared" si="79"/>
        <v>0.13427555276924996</v>
      </c>
    </row>
    <row r="1276" spans="1:10" x14ac:dyDescent="0.25">
      <c r="A1276">
        <v>202130</v>
      </c>
      <c r="B1276" t="s">
        <v>22</v>
      </c>
      <c r="C1276">
        <v>12</v>
      </c>
      <c r="D1276">
        <v>2</v>
      </c>
      <c r="E1276">
        <v>46208</v>
      </c>
      <c r="F1276">
        <v>6043</v>
      </c>
      <c r="G1276" s="1">
        <f t="shared" si="76"/>
        <v>0.13077822022160665</v>
      </c>
      <c r="H1276" s="1">
        <f t="shared" si="77"/>
        <v>3.5063390982322464E-3</v>
      </c>
      <c r="I1276" s="1">
        <f t="shared" si="78"/>
        <v>0.1272718811233744</v>
      </c>
      <c r="J1276" s="1">
        <f t="shared" si="79"/>
        <v>0.1342845593198389</v>
      </c>
    </row>
    <row r="1277" spans="1:10" x14ac:dyDescent="0.25">
      <c r="A1277">
        <v>202131</v>
      </c>
      <c r="B1277" t="s">
        <v>22</v>
      </c>
      <c r="C1277">
        <v>7</v>
      </c>
      <c r="D1277">
        <v>0</v>
      </c>
      <c r="E1277">
        <v>46215</v>
      </c>
      <c r="F1277">
        <v>6043</v>
      </c>
      <c r="G1277" s="1">
        <f t="shared" si="76"/>
        <v>0.13075841177107</v>
      </c>
      <c r="H1277" s="1">
        <f t="shared" si="77"/>
        <v>3.5057773004675621E-3</v>
      </c>
      <c r="I1277" s="1">
        <f t="shared" si="78"/>
        <v>0.12725263447060245</v>
      </c>
      <c r="J1277" s="1">
        <f t="shared" si="79"/>
        <v>0.13426418907153756</v>
      </c>
    </row>
    <row r="1278" spans="1:10" x14ac:dyDescent="0.25">
      <c r="A1278">
        <v>202132</v>
      </c>
      <c r="B1278" t="s">
        <v>22</v>
      </c>
      <c r="C1278">
        <v>8</v>
      </c>
      <c r="D1278">
        <v>2</v>
      </c>
      <c r="E1278">
        <v>46223</v>
      </c>
      <c r="F1278">
        <v>6045</v>
      </c>
      <c r="G1278" s="1">
        <f t="shared" si="76"/>
        <v>0.13077904939099583</v>
      </c>
      <c r="H1278" s="1">
        <f t="shared" si="77"/>
        <v>3.5057825235050117E-3</v>
      </c>
      <c r="I1278" s="1">
        <f t="shared" si="78"/>
        <v>0.12727326686749083</v>
      </c>
      <c r="J1278" s="1">
        <f t="shared" si="79"/>
        <v>0.13428483191450083</v>
      </c>
    </row>
    <row r="1279" spans="1:10" x14ac:dyDescent="0.25">
      <c r="A1279">
        <v>202133</v>
      </c>
      <c r="B1279" t="s">
        <v>22</v>
      </c>
      <c r="C1279">
        <v>10</v>
      </c>
      <c r="D1279">
        <v>0</v>
      </c>
      <c r="E1279">
        <v>46233</v>
      </c>
      <c r="F1279">
        <v>6045</v>
      </c>
      <c r="G1279" s="1">
        <f t="shared" si="76"/>
        <v>0.13075076244241127</v>
      </c>
      <c r="H1279" s="1">
        <f t="shared" si="77"/>
        <v>3.5049803975953859E-3</v>
      </c>
      <c r="I1279" s="1">
        <f t="shared" si="78"/>
        <v>0.12724578204481587</v>
      </c>
      <c r="J1279" s="1">
        <f t="shared" si="79"/>
        <v>0.13425574284000666</v>
      </c>
    </row>
    <row r="1280" spans="1:10" x14ac:dyDescent="0.25">
      <c r="A1280">
        <v>202134</v>
      </c>
      <c r="B1280" t="s">
        <v>22</v>
      </c>
      <c r="C1280">
        <v>17</v>
      </c>
      <c r="D1280">
        <v>0</v>
      </c>
      <c r="E1280">
        <v>46250</v>
      </c>
      <c r="F1280">
        <v>6045</v>
      </c>
      <c r="G1280" s="1">
        <f t="shared" si="76"/>
        <v>0.13070270270270271</v>
      </c>
      <c r="H1280" s="1">
        <f t="shared" si="77"/>
        <v>3.5036176218403575E-3</v>
      </c>
      <c r="I1280" s="1">
        <f t="shared" si="78"/>
        <v>0.12719908508086236</v>
      </c>
      <c r="J1280" s="1">
        <f t="shared" si="79"/>
        <v>0.13420632032454305</v>
      </c>
    </row>
    <row r="1281" spans="1:10" x14ac:dyDescent="0.25">
      <c r="A1281">
        <v>202135</v>
      </c>
      <c r="B1281" t="s">
        <v>22</v>
      </c>
      <c r="C1281">
        <v>24</v>
      </c>
      <c r="D1281">
        <v>1</v>
      </c>
      <c r="E1281">
        <v>46274</v>
      </c>
      <c r="F1281">
        <v>6046</v>
      </c>
      <c r="G1281" s="1">
        <f t="shared" si="76"/>
        <v>0.13065652418204607</v>
      </c>
      <c r="H1281" s="1">
        <f t="shared" si="77"/>
        <v>3.5020185893471895E-3</v>
      </c>
      <c r="I1281" s="1">
        <f t="shared" si="78"/>
        <v>0.12715450559269889</v>
      </c>
      <c r="J1281" s="1">
        <f t="shared" si="79"/>
        <v>0.13415854277139325</v>
      </c>
    </row>
    <row r="1282" spans="1:10" x14ac:dyDescent="0.25">
      <c r="A1282">
        <v>202136</v>
      </c>
      <c r="B1282" t="s">
        <v>22</v>
      </c>
      <c r="C1282">
        <v>27</v>
      </c>
      <c r="D1282">
        <v>3</v>
      </c>
      <c r="E1282">
        <v>46301</v>
      </c>
      <c r="F1282">
        <v>6049</v>
      </c>
      <c r="G1282" s="1">
        <f t="shared" si="76"/>
        <v>0.13064512645515217</v>
      </c>
      <c r="H1282" s="1">
        <f t="shared" si="77"/>
        <v>3.5008270033570973E-3</v>
      </c>
      <c r="I1282" s="1">
        <f t="shared" si="78"/>
        <v>0.12714429945179506</v>
      </c>
      <c r="J1282" s="1">
        <f t="shared" si="79"/>
        <v>0.13414595345850927</v>
      </c>
    </row>
    <row r="1283" spans="1:10" x14ac:dyDescent="0.25">
      <c r="A1283">
        <v>202137</v>
      </c>
      <c r="B1283" t="s">
        <v>22</v>
      </c>
      <c r="C1283">
        <v>53</v>
      </c>
      <c r="D1283">
        <v>2</v>
      </c>
      <c r="E1283">
        <v>46354</v>
      </c>
      <c r="F1283">
        <v>6051</v>
      </c>
      <c r="G1283" s="1">
        <f t="shared" ref="G1283:G1346" si="80">F1283/E1283</f>
        <v>0.13053889631962723</v>
      </c>
      <c r="H1283" s="1">
        <f t="shared" ref="H1283:H1346" si="81">IFERROR((F1283/E1283)*SQRT((SQRT(F1283)/F1283)^2+(SQRT(E1283)/E1283)^2)*1.96,"")</f>
        <v>3.4972379772435194E-3</v>
      </c>
      <c r="I1283" s="1">
        <f t="shared" ref="I1283:I1346" si="82">IFERROR(G1283-H1283,"")</f>
        <v>0.12704165834238371</v>
      </c>
      <c r="J1283" s="1">
        <f t="shared" ref="J1283:J1346" si="83">IFERROR(G1283+H1283,"")</f>
        <v>0.13403613429687075</v>
      </c>
    </row>
    <row r="1284" spans="1:10" x14ac:dyDescent="0.25">
      <c r="A1284">
        <v>202138</v>
      </c>
      <c r="B1284" t="s">
        <v>22</v>
      </c>
      <c r="C1284">
        <v>38</v>
      </c>
      <c r="D1284">
        <v>2</v>
      </c>
      <c r="E1284">
        <v>46392</v>
      </c>
      <c r="F1284">
        <v>6053</v>
      </c>
      <c r="G1284" s="1">
        <f t="shared" si="80"/>
        <v>0.13047508191067425</v>
      </c>
      <c r="H1284" s="1">
        <f t="shared" si="81"/>
        <v>3.4948521658431943E-3</v>
      </c>
      <c r="I1284" s="1">
        <f t="shared" si="82"/>
        <v>0.12698022974483106</v>
      </c>
      <c r="J1284" s="1">
        <f t="shared" si="83"/>
        <v>0.13396993407651744</v>
      </c>
    </row>
    <row r="1285" spans="1:10" x14ac:dyDescent="0.25">
      <c r="A1285">
        <v>202139</v>
      </c>
      <c r="B1285" t="s">
        <v>22</v>
      </c>
      <c r="C1285">
        <v>58</v>
      </c>
      <c r="D1285">
        <v>1</v>
      </c>
      <c r="E1285">
        <v>46450</v>
      </c>
      <c r="F1285">
        <v>6054</v>
      </c>
      <c r="G1285" s="1">
        <f t="shared" si="80"/>
        <v>0.13033369214208826</v>
      </c>
      <c r="H1285" s="1">
        <f t="shared" si="81"/>
        <v>3.490558313830318E-3</v>
      </c>
      <c r="I1285" s="1">
        <f t="shared" si="82"/>
        <v>0.12684313382825793</v>
      </c>
      <c r="J1285" s="1">
        <f t="shared" si="83"/>
        <v>0.13382425045591859</v>
      </c>
    </row>
    <row r="1286" spans="1:10" x14ac:dyDescent="0.25">
      <c r="A1286">
        <v>202140</v>
      </c>
      <c r="B1286" t="s">
        <v>22</v>
      </c>
      <c r="C1286">
        <v>87</v>
      </c>
      <c r="D1286">
        <v>2</v>
      </c>
      <c r="E1286">
        <v>46537</v>
      </c>
      <c r="F1286">
        <v>6056</v>
      </c>
      <c r="G1286" s="1">
        <f t="shared" si="80"/>
        <v>0.13013301244171305</v>
      </c>
      <c r="H1286" s="1">
        <f t="shared" si="81"/>
        <v>3.4842988865560827E-3</v>
      </c>
      <c r="I1286" s="1">
        <f t="shared" si="82"/>
        <v>0.12664871355515697</v>
      </c>
      <c r="J1286" s="1">
        <f t="shared" si="83"/>
        <v>0.13361731132826912</v>
      </c>
    </row>
    <row r="1287" spans="1:10" x14ac:dyDescent="0.25">
      <c r="A1287">
        <v>202141</v>
      </c>
      <c r="B1287" t="s">
        <v>22</v>
      </c>
      <c r="C1287">
        <v>149</v>
      </c>
      <c r="D1287">
        <v>12</v>
      </c>
      <c r="E1287">
        <v>46686</v>
      </c>
      <c r="F1287">
        <v>6068</v>
      </c>
      <c r="G1287" s="1">
        <f t="shared" si="80"/>
        <v>0.12997472475688643</v>
      </c>
      <c r="H1287" s="1">
        <f t="shared" si="81"/>
        <v>3.4763745060315018E-3</v>
      </c>
      <c r="I1287" s="1">
        <f t="shared" si="82"/>
        <v>0.12649835025085493</v>
      </c>
      <c r="J1287" s="1">
        <f t="shared" si="83"/>
        <v>0.13345109926291793</v>
      </c>
    </row>
    <row r="1288" spans="1:10" x14ac:dyDescent="0.25">
      <c r="A1288">
        <v>202142</v>
      </c>
      <c r="B1288" t="s">
        <v>22</v>
      </c>
      <c r="C1288">
        <v>377</v>
      </c>
      <c r="D1288">
        <v>12</v>
      </c>
      <c r="E1288">
        <v>47063</v>
      </c>
      <c r="F1288">
        <v>6080</v>
      </c>
      <c r="G1288" s="1">
        <f t="shared" si="80"/>
        <v>0.12918853451756157</v>
      </c>
      <c r="H1288" s="1">
        <f t="shared" si="81"/>
        <v>3.4507340029937016E-3</v>
      </c>
      <c r="I1288" s="1">
        <f t="shared" si="82"/>
        <v>0.12573780051456787</v>
      </c>
      <c r="J1288" s="1">
        <f t="shared" si="83"/>
        <v>0.13263926852055527</v>
      </c>
    </row>
    <row r="1289" spans="1:10" x14ac:dyDescent="0.25">
      <c r="A1289">
        <v>202143</v>
      </c>
      <c r="B1289" t="s">
        <v>22</v>
      </c>
      <c r="C1289">
        <v>562</v>
      </c>
      <c r="D1289">
        <v>44</v>
      </c>
      <c r="E1289">
        <v>47625</v>
      </c>
      <c r="F1289">
        <v>6124</v>
      </c>
      <c r="G1289" s="1">
        <f t="shared" si="80"/>
        <v>0.12858792650918635</v>
      </c>
      <c r="H1289" s="1">
        <f t="shared" si="81"/>
        <v>3.4214198733165191E-3</v>
      </c>
      <c r="I1289" s="1">
        <f t="shared" si="82"/>
        <v>0.12516650663586984</v>
      </c>
      <c r="J1289" s="1">
        <f t="shared" si="83"/>
        <v>0.13200934638250286</v>
      </c>
    </row>
    <row r="1290" spans="1:10" x14ac:dyDescent="0.25">
      <c r="A1290">
        <v>202144</v>
      </c>
      <c r="B1290" t="s">
        <v>22</v>
      </c>
      <c r="C1290">
        <v>992</v>
      </c>
      <c r="D1290">
        <v>64</v>
      </c>
      <c r="E1290">
        <v>48617</v>
      </c>
      <c r="F1290">
        <v>6188</v>
      </c>
      <c r="G1290" s="1">
        <f t="shared" si="80"/>
        <v>0.12728058086677499</v>
      </c>
      <c r="H1290" s="1">
        <f t="shared" si="81"/>
        <v>3.3671237673756258E-3</v>
      </c>
      <c r="I1290" s="1">
        <f t="shared" si="82"/>
        <v>0.12391345709939937</v>
      </c>
      <c r="J1290" s="1">
        <f t="shared" si="83"/>
        <v>0.13064770463415062</v>
      </c>
    </row>
    <row r="1291" spans="1:10" x14ac:dyDescent="0.25">
      <c r="A1291">
        <v>202145</v>
      </c>
      <c r="B1291" t="s">
        <v>22</v>
      </c>
      <c r="C1291">
        <v>1167</v>
      </c>
      <c r="D1291">
        <v>86</v>
      </c>
      <c r="E1291">
        <v>49784</v>
      </c>
      <c r="F1291">
        <v>6274</v>
      </c>
      <c r="G1291" s="1">
        <f t="shared" si="80"/>
        <v>0.12602442551823878</v>
      </c>
      <c r="H1291" s="1">
        <f t="shared" si="81"/>
        <v>3.3091194646583067E-3</v>
      </c>
      <c r="I1291" s="1">
        <f t="shared" si="82"/>
        <v>0.12271530605358047</v>
      </c>
      <c r="J1291" s="1">
        <f t="shared" si="83"/>
        <v>0.12933354498289709</v>
      </c>
    </row>
    <row r="1292" spans="1:10" x14ac:dyDescent="0.25">
      <c r="A1292">
        <v>202146</v>
      </c>
      <c r="B1292" t="s">
        <v>22</v>
      </c>
      <c r="C1292">
        <v>1541</v>
      </c>
      <c r="D1292">
        <v>151</v>
      </c>
      <c r="E1292">
        <v>51325</v>
      </c>
      <c r="F1292">
        <v>6425</v>
      </c>
      <c r="G1292" s="1">
        <f t="shared" si="80"/>
        <v>0.12518265952264979</v>
      </c>
      <c r="H1292" s="1">
        <f t="shared" si="81"/>
        <v>3.2469469618145101E-3</v>
      </c>
      <c r="I1292" s="1">
        <f t="shared" si="82"/>
        <v>0.12193571256083528</v>
      </c>
      <c r="J1292" s="1">
        <f t="shared" si="83"/>
        <v>0.1284296064844643</v>
      </c>
    </row>
    <row r="1293" spans="1:10" x14ac:dyDescent="0.25">
      <c r="A1293">
        <v>202147</v>
      </c>
      <c r="B1293" t="s">
        <v>22</v>
      </c>
      <c r="C1293">
        <v>1661</v>
      </c>
      <c r="D1293">
        <v>134</v>
      </c>
      <c r="E1293">
        <v>52986</v>
      </c>
      <c r="F1293">
        <v>6559</v>
      </c>
      <c r="G1293" s="1">
        <f t="shared" si="80"/>
        <v>0.12378741554372853</v>
      </c>
      <c r="H1293" s="1">
        <f t="shared" si="81"/>
        <v>3.1758196672101841E-3</v>
      </c>
      <c r="I1293" s="1">
        <f t="shared" si="82"/>
        <v>0.12061159587651835</v>
      </c>
      <c r="J1293" s="1">
        <f t="shared" si="83"/>
        <v>0.12696323521093872</v>
      </c>
    </row>
    <row r="1294" spans="1:10" x14ac:dyDescent="0.25">
      <c r="A1294">
        <v>202148</v>
      </c>
      <c r="B1294" t="s">
        <v>22</v>
      </c>
      <c r="C1294">
        <v>1562</v>
      </c>
      <c r="D1294">
        <v>157</v>
      </c>
      <c r="E1294">
        <v>54548</v>
      </c>
      <c r="F1294">
        <v>6716</v>
      </c>
      <c r="G1294" s="1">
        <f t="shared" si="80"/>
        <v>0.12312092102368556</v>
      </c>
      <c r="H1294" s="1">
        <f t="shared" si="81"/>
        <v>3.1206555992589992E-3</v>
      </c>
      <c r="I1294" s="1">
        <f t="shared" si="82"/>
        <v>0.12000026542442656</v>
      </c>
      <c r="J1294" s="1">
        <f t="shared" si="83"/>
        <v>0.12624157662294455</v>
      </c>
    </row>
    <row r="1295" spans="1:10" x14ac:dyDescent="0.25">
      <c r="A1295">
        <v>202149</v>
      </c>
      <c r="B1295" t="s">
        <v>22</v>
      </c>
      <c r="C1295">
        <v>1346</v>
      </c>
      <c r="D1295">
        <v>151</v>
      </c>
      <c r="E1295">
        <v>55894</v>
      </c>
      <c r="F1295">
        <v>6867</v>
      </c>
      <c r="G1295" s="1">
        <f t="shared" si="80"/>
        <v>0.1228575517944681</v>
      </c>
      <c r="H1295" s="1">
        <f t="shared" si="81"/>
        <v>3.0791917646310427E-3</v>
      </c>
      <c r="I1295" s="1">
        <f t="shared" si="82"/>
        <v>0.11977836002983705</v>
      </c>
      <c r="J1295" s="1">
        <f t="shared" si="83"/>
        <v>0.12593674355909915</v>
      </c>
    </row>
    <row r="1296" spans="1:10" x14ac:dyDescent="0.25">
      <c r="A1296">
        <v>202150</v>
      </c>
      <c r="B1296" t="s">
        <v>22</v>
      </c>
      <c r="C1296">
        <v>945</v>
      </c>
      <c r="D1296">
        <v>142</v>
      </c>
      <c r="E1296">
        <v>56839</v>
      </c>
      <c r="F1296">
        <v>7009</v>
      </c>
      <c r="G1296" s="1">
        <f t="shared" si="80"/>
        <v>0.12331321803691128</v>
      </c>
      <c r="H1296" s="1">
        <f t="shared" si="81"/>
        <v>3.0597652460202002E-3</v>
      </c>
      <c r="I1296" s="1">
        <f t="shared" si="82"/>
        <v>0.12025345279089109</v>
      </c>
      <c r="J1296" s="1">
        <f t="shared" si="83"/>
        <v>0.12637298328293148</v>
      </c>
    </row>
    <row r="1297" spans="1:10" x14ac:dyDescent="0.25">
      <c r="A1297">
        <v>202151</v>
      </c>
      <c r="B1297" t="s">
        <v>22</v>
      </c>
      <c r="C1297">
        <v>548</v>
      </c>
      <c r="D1297">
        <v>91</v>
      </c>
      <c r="E1297">
        <v>57387</v>
      </c>
      <c r="F1297">
        <v>7100</v>
      </c>
      <c r="G1297" s="1">
        <f t="shared" si="80"/>
        <v>0.123721400317145</v>
      </c>
      <c r="H1297" s="1">
        <f t="shared" si="81"/>
        <v>3.0507108713907342E-3</v>
      </c>
      <c r="I1297" s="1">
        <f t="shared" si="82"/>
        <v>0.12067068944575426</v>
      </c>
      <c r="J1297" s="1">
        <f t="shared" si="83"/>
        <v>0.12677211118853574</v>
      </c>
    </row>
    <row r="1298" spans="1:10" x14ac:dyDescent="0.25">
      <c r="A1298">
        <v>202152</v>
      </c>
      <c r="B1298" t="s">
        <v>22</v>
      </c>
      <c r="C1298">
        <v>550</v>
      </c>
      <c r="D1298">
        <v>70</v>
      </c>
      <c r="E1298">
        <v>57937</v>
      </c>
      <c r="F1298">
        <v>7170</v>
      </c>
      <c r="G1298" s="1">
        <f t="shared" si="80"/>
        <v>0.12375511331273625</v>
      </c>
      <c r="H1298" s="1">
        <f t="shared" si="81"/>
        <v>3.0366552264834926E-3</v>
      </c>
      <c r="I1298" s="1">
        <f t="shared" si="82"/>
        <v>0.12071845808625276</v>
      </c>
      <c r="J1298" s="1">
        <f t="shared" si="83"/>
        <v>0.12679176853921975</v>
      </c>
    </row>
    <row r="1299" spans="1:10" x14ac:dyDescent="0.25">
      <c r="A1299">
        <v>202201</v>
      </c>
      <c r="B1299" t="s">
        <v>22</v>
      </c>
      <c r="C1299">
        <v>533</v>
      </c>
      <c r="D1299">
        <v>44</v>
      </c>
      <c r="E1299">
        <v>58470</v>
      </c>
      <c r="F1299">
        <v>7214</v>
      </c>
      <c r="G1299" s="1">
        <f t="shared" si="80"/>
        <v>0.12337951086027023</v>
      </c>
      <c r="H1299" s="1">
        <f t="shared" si="81"/>
        <v>3.0176877215508774E-3</v>
      </c>
      <c r="I1299" s="1">
        <f t="shared" si="82"/>
        <v>0.12036182313871935</v>
      </c>
      <c r="J1299" s="1">
        <f t="shared" si="83"/>
        <v>0.12639719858182111</v>
      </c>
    </row>
    <row r="1300" spans="1:10" x14ac:dyDescent="0.25">
      <c r="A1300">
        <v>202202</v>
      </c>
      <c r="B1300" t="s">
        <v>22</v>
      </c>
      <c r="C1300">
        <v>420</v>
      </c>
      <c r="D1300">
        <v>33</v>
      </c>
      <c r="E1300">
        <v>58890</v>
      </c>
      <c r="F1300">
        <v>7247</v>
      </c>
      <c r="G1300" s="1">
        <f t="shared" si="80"/>
        <v>0.12305994226524028</v>
      </c>
      <c r="H1300" s="1">
        <f t="shared" si="81"/>
        <v>3.0025836552813002E-3</v>
      </c>
      <c r="I1300" s="1">
        <f t="shared" si="82"/>
        <v>0.12005735860995898</v>
      </c>
      <c r="J1300" s="1">
        <f t="shared" si="83"/>
        <v>0.12606252592052158</v>
      </c>
    </row>
    <row r="1301" spans="1:10" x14ac:dyDescent="0.25">
      <c r="A1301">
        <v>202203</v>
      </c>
      <c r="B1301" t="s">
        <v>22</v>
      </c>
      <c r="C1301">
        <v>788</v>
      </c>
      <c r="D1301">
        <v>37</v>
      </c>
      <c r="E1301">
        <v>59678</v>
      </c>
      <c r="F1301">
        <v>7284</v>
      </c>
      <c r="G1301" s="1">
        <f t="shared" si="80"/>
        <v>0.12205502865377527</v>
      </c>
      <c r="H1301" s="1">
        <f t="shared" si="81"/>
        <v>2.9691617559324543E-3</v>
      </c>
      <c r="I1301" s="1">
        <f t="shared" si="82"/>
        <v>0.11908586689784281</v>
      </c>
      <c r="J1301" s="1">
        <f t="shared" si="83"/>
        <v>0.12502419040970772</v>
      </c>
    </row>
    <row r="1302" spans="1:10" x14ac:dyDescent="0.25">
      <c r="A1302">
        <v>202204</v>
      </c>
      <c r="B1302" t="s">
        <v>22</v>
      </c>
      <c r="C1302">
        <v>1486</v>
      </c>
      <c r="D1302">
        <v>38</v>
      </c>
      <c r="E1302">
        <v>61164</v>
      </c>
      <c r="F1302">
        <v>7322</v>
      </c>
      <c r="G1302" s="1">
        <f t="shared" si="80"/>
        <v>0.11971094107645019</v>
      </c>
      <c r="H1302" s="1">
        <f t="shared" si="81"/>
        <v>2.9015363447764922E-3</v>
      </c>
      <c r="I1302" s="1">
        <f t="shared" si="82"/>
        <v>0.1168094047316737</v>
      </c>
      <c r="J1302" s="1">
        <f t="shared" si="83"/>
        <v>0.12261247742122669</v>
      </c>
    </row>
    <row r="1303" spans="1:10" x14ac:dyDescent="0.25">
      <c r="A1303">
        <v>202205</v>
      </c>
      <c r="B1303" t="s">
        <v>22</v>
      </c>
      <c r="C1303">
        <v>1992</v>
      </c>
      <c r="D1303">
        <v>66</v>
      </c>
      <c r="E1303">
        <v>63156</v>
      </c>
      <c r="F1303">
        <v>7388</v>
      </c>
      <c r="G1303" s="1">
        <f t="shared" si="80"/>
        <v>0.11698017607194883</v>
      </c>
      <c r="H1303" s="1">
        <f t="shared" si="81"/>
        <v>2.819211325342858E-3</v>
      </c>
      <c r="I1303" s="1">
        <f t="shared" si="82"/>
        <v>0.11416096474660598</v>
      </c>
      <c r="J1303" s="1">
        <f t="shared" si="83"/>
        <v>0.11979938739729168</v>
      </c>
    </row>
    <row r="1304" spans="1:10" x14ac:dyDescent="0.25">
      <c r="A1304">
        <v>202206</v>
      </c>
      <c r="B1304" t="s">
        <v>22</v>
      </c>
      <c r="C1304">
        <v>2048</v>
      </c>
      <c r="D1304">
        <v>74</v>
      </c>
      <c r="E1304">
        <v>65204</v>
      </c>
      <c r="F1304">
        <v>7462</v>
      </c>
      <c r="G1304" s="1">
        <f t="shared" si="80"/>
        <v>0.1144408318508067</v>
      </c>
      <c r="H1304" s="1">
        <f t="shared" si="81"/>
        <v>2.7411825774565426E-3</v>
      </c>
      <c r="I1304" s="1">
        <f t="shared" si="82"/>
        <v>0.11169964927335016</v>
      </c>
      <c r="J1304" s="1">
        <f t="shared" si="83"/>
        <v>0.11718201442826323</v>
      </c>
    </row>
    <row r="1305" spans="1:10" x14ac:dyDescent="0.25">
      <c r="A1305">
        <v>202207</v>
      </c>
      <c r="B1305" t="s">
        <v>22</v>
      </c>
      <c r="C1305">
        <v>1745</v>
      </c>
      <c r="D1305">
        <v>70</v>
      </c>
      <c r="E1305">
        <v>66949</v>
      </c>
      <c r="F1305">
        <v>7532</v>
      </c>
      <c r="G1305" s="1">
        <f t="shared" si="80"/>
        <v>0.11250354747643729</v>
      </c>
      <c r="H1305" s="1">
        <f t="shared" si="81"/>
        <v>2.6798953480443124E-3</v>
      </c>
      <c r="I1305" s="1">
        <f t="shared" si="82"/>
        <v>0.10982365212839297</v>
      </c>
      <c r="J1305" s="1">
        <f t="shared" si="83"/>
        <v>0.1151834428244816</v>
      </c>
    </row>
    <row r="1306" spans="1:10" x14ac:dyDescent="0.25">
      <c r="A1306">
        <v>202208</v>
      </c>
      <c r="B1306" t="s">
        <v>22</v>
      </c>
      <c r="C1306">
        <v>1341</v>
      </c>
      <c r="D1306">
        <v>64</v>
      </c>
      <c r="E1306">
        <v>68290</v>
      </c>
      <c r="F1306">
        <v>7596</v>
      </c>
      <c r="G1306" s="1">
        <f t="shared" si="80"/>
        <v>0.11123151266656904</v>
      </c>
      <c r="H1306" s="1">
        <f t="shared" si="81"/>
        <v>2.6369003086699353E-3</v>
      </c>
      <c r="I1306" s="1">
        <f t="shared" si="82"/>
        <v>0.10859461235789911</v>
      </c>
      <c r="J1306" s="1">
        <f t="shared" si="83"/>
        <v>0.11386841297523898</v>
      </c>
    </row>
    <row r="1307" spans="1:10" x14ac:dyDescent="0.25">
      <c r="A1307">
        <v>202209</v>
      </c>
      <c r="B1307" t="s">
        <v>22</v>
      </c>
      <c r="C1307">
        <v>1131</v>
      </c>
      <c r="D1307">
        <v>49</v>
      </c>
      <c r="E1307">
        <v>69421</v>
      </c>
      <c r="F1307">
        <v>7645</v>
      </c>
      <c r="G1307" s="1">
        <f t="shared" si="80"/>
        <v>0.11012517826018063</v>
      </c>
      <c r="H1307" s="1">
        <f t="shared" si="81"/>
        <v>2.6009974552962901E-3</v>
      </c>
      <c r="I1307" s="1">
        <f t="shared" si="82"/>
        <v>0.10752418080488434</v>
      </c>
      <c r="J1307" s="1">
        <f t="shared" si="83"/>
        <v>0.11272617571547693</v>
      </c>
    </row>
    <row r="1308" spans="1:10" x14ac:dyDescent="0.25">
      <c r="A1308">
        <v>202210</v>
      </c>
      <c r="B1308" t="s">
        <v>22</v>
      </c>
      <c r="C1308">
        <v>1215</v>
      </c>
      <c r="D1308">
        <v>36</v>
      </c>
      <c r="E1308">
        <v>70636</v>
      </c>
      <c r="F1308">
        <v>7681</v>
      </c>
      <c r="G1308" s="1">
        <f t="shared" si="80"/>
        <v>0.10874058553711988</v>
      </c>
      <c r="H1308" s="1">
        <f t="shared" si="81"/>
        <v>2.5606712687215216E-3</v>
      </c>
      <c r="I1308" s="1">
        <f t="shared" si="82"/>
        <v>0.10617991426839836</v>
      </c>
      <c r="J1308" s="1">
        <f t="shared" si="83"/>
        <v>0.11130125680584139</v>
      </c>
    </row>
    <row r="1309" spans="1:10" x14ac:dyDescent="0.25">
      <c r="A1309">
        <v>202211</v>
      </c>
      <c r="B1309" t="s">
        <v>22</v>
      </c>
      <c r="C1309">
        <v>1395</v>
      </c>
      <c r="D1309">
        <v>32</v>
      </c>
      <c r="E1309">
        <v>72031</v>
      </c>
      <c r="F1309">
        <v>7713</v>
      </c>
      <c r="G1309" s="1">
        <f t="shared" si="80"/>
        <v>0.10707889658619206</v>
      </c>
      <c r="H1309" s="1">
        <f t="shared" si="81"/>
        <v>2.5144185908054194E-3</v>
      </c>
      <c r="I1309" s="1">
        <f t="shared" si="82"/>
        <v>0.10456447799538664</v>
      </c>
      <c r="J1309" s="1">
        <f t="shared" si="83"/>
        <v>0.10959331517699748</v>
      </c>
    </row>
    <row r="1310" spans="1:10" x14ac:dyDescent="0.25">
      <c r="A1310">
        <v>202212</v>
      </c>
      <c r="B1310" t="s">
        <v>22</v>
      </c>
      <c r="C1310">
        <v>1442</v>
      </c>
      <c r="D1310">
        <v>47</v>
      </c>
      <c r="E1310">
        <v>73473</v>
      </c>
      <c r="F1310">
        <v>7760</v>
      </c>
      <c r="G1310" s="1">
        <f t="shared" si="80"/>
        <v>0.10561702938494413</v>
      </c>
      <c r="H1310" s="1">
        <f t="shared" si="81"/>
        <v>2.4709361240216506E-3</v>
      </c>
      <c r="I1310" s="1">
        <f t="shared" si="82"/>
        <v>0.10314609326092249</v>
      </c>
      <c r="J1310" s="1">
        <f t="shared" si="83"/>
        <v>0.10808796550896578</v>
      </c>
    </row>
    <row r="1311" spans="1:10" x14ac:dyDescent="0.25">
      <c r="A1311">
        <v>202213</v>
      </c>
      <c r="B1311" t="s">
        <v>22</v>
      </c>
      <c r="C1311">
        <v>1420</v>
      </c>
      <c r="D1311">
        <v>27</v>
      </c>
      <c r="E1311">
        <v>74893</v>
      </c>
      <c r="F1311">
        <v>7787</v>
      </c>
      <c r="G1311" s="1">
        <f t="shared" si="80"/>
        <v>0.10397500433952439</v>
      </c>
      <c r="H1311" s="1">
        <f t="shared" si="81"/>
        <v>2.4264958416059181E-3</v>
      </c>
      <c r="I1311" s="1">
        <f t="shared" si="82"/>
        <v>0.10154850849791847</v>
      </c>
      <c r="J1311" s="1">
        <f t="shared" si="83"/>
        <v>0.10640150018113032</v>
      </c>
    </row>
    <row r="1312" spans="1:10" x14ac:dyDescent="0.25">
      <c r="A1312">
        <v>202214</v>
      </c>
      <c r="B1312" t="s">
        <v>22</v>
      </c>
      <c r="C1312">
        <v>1115</v>
      </c>
      <c r="D1312">
        <v>30</v>
      </c>
      <c r="E1312">
        <v>76008</v>
      </c>
      <c r="F1312">
        <v>7817</v>
      </c>
      <c r="G1312" s="1">
        <f t="shared" si="80"/>
        <v>0.1028444374276392</v>
      </c>
      <c r="H1312" s="1">
        <f t="shared" si="81"/>
        <v>2.3942745585526851E-3</v>
      </c>
      <c r="I1312" s="1">
        <f t="shared" si="82"/>
        <v>0.10045016286908651</v>
      </c>
      <c r="J1312" s="1">
        <f t="shared" si="83"/>
        <v>0.10523871198619189</v>
      </c>
    </row>
    <row r="1313" spans="1:10" x14ac:dyDescent="0.25">
      <c r="A1313">
        <v>202215</v>
      </c>
      <c r="B1313" t="s">
        <v>22</v>
      </c>
      <c r="C1313">
        <v>822</v>
      </c>
      <c r="D1313">
        <v>12</v>
      </c>
      <c r="E1313">
        <v>76830</v>
      </c>
      <c r="F1313">
        <v>7829</v>
      </c>
      <c r="G1313" s="1">
        <f t="shared" si="80"/>
        <v>0.1019002993622283</v>
      </c>
      <c r="H1313" s="1">
        <f t="shared" si="81"/>
        <v>2.369460838379724E-3</v>
      </c>
      <c r="I1313" s="1">
        <f t="shared" si="82"/>
        <v>9.9530838523848572E-2</v>
      </c>
      <c r="J1313" s="1">
        <f t="shared" si="83"/>
        <v>0.10426976020060803</v>
      </c>
    </row>
    <row r="1314" spans="1:10" x14ac:dyDescent="0.25">
      <c r="A1314">
        <v>202216</v>
      </c>
      <c r="B1314" t="s">
        <v>22</v>
      </c>
      <c r="C1314">
        <v>673</v>
      </c>
      <c r="D1314">
        <v>16</v>
      </c>
      <c r="E1314">
        <v>77503</v>
      </c>
      <c r="F1314">
        <v>7845</v>
      </c>
      <c r="G1314" s="1">
        <f t="shared" si="80"/>
        <v>0.10122188818497349</v>
      </c>
      <c r="H1314" s="1">
        <f t="shared" si="81"/>
        <v>2.3505605835878254E-3</v>
      </c>
      <c r="I1314" s="1">
        <f t="shared" si="82"/>
        <v>9.8871327601385672E-2</v>
      </c>
      <c r="J1314" s="1">
        <f t="shared" si="83"/>
        <v>0.10357244876856131</v>
      </c>
    </row>
    <row r="1315" spans="1:10" x14ac:dyDescent="0.25">
      <c r="A1315">
        <v>202217</v>
      </c>
      <c r="B1315" t="s">
        <v>22</v>
      </c>
      <c r="C1315">
        <v>499</v>
      </c>
      <c r="D1315">
        <v>16</v>
      </c>
      <c r="E1315">
        <v>78002</v>
      </c>
      <c r="F1315">
        <v>7861</v>
      </c>
      <c r="G1315" s="1">
        <f t="shared" si="80"/>
        <v>0.1007794671931489</v>
      </c>
      <c r="H1315" s="1">
        <f t="shared" si="81"/>
        <v>2.3374341845756501E-3</v>
      </c>
      <c r="I1315" s="1">
        <f t="shared" si="82"/>
        <v>9.8442033008573251E-2</v>
      </c>
      <c r="J1315" s="1">
        <f t="shared" si="83"/>
        <v>0.10311690137772454</v>
      </c>
    </row>
    <row r="1316" spans="1:10" x14ac:dyDescent="0.25">
      <c r="A1316">
        <v>202218</v>
      </c>
      <c r="B1316" t="s">
        <v>22</v>
      </c>
      <c r="C1316">
        <v>305</v>
      </c>
      <c r="D1316">
        <v>8</v>
      </c>
      <c r="E1316">
        <v>78307</v>
      </c>
      <c r="F1316">
        <v>7869</v>
      </c>
      <c r="G1316" s="1">
        <f t="shared" si="80"/>
        <v>0.10048910059126259</v>
      </c>
      <c r="H1316" s="1">
        <f t="shared" si="81"/>
        <v>2.3292072361964337E-3</v>
      </c>
      <c r="I1316" s="1">
        <f t="shared" si="82"/>
        <v>9.8159893355066155E-2</v>
      </c>
      <c r="J1316" s="1">
        <f t="shared" si="83"/>
        <v>0.10281830782745903</v>
      </c>
    </row>
    <row r="1317" spans="1:10" x14ac:dyDescent="0.25">
      <c r="A1317">
        <v>202219</v>
      </c>
      <c r="B1317" t="s">
        <v>22</v>
      </c>
      <c r="C1317">
        <v>175</v>
      </c>
      <c r="D1317">
        <v>6</v>
      </c>
      <c r="E1317">
        <v>78482</v>
      </c>
      <c r="F1317">
        <v>7875</v>
      </c>
      <c r="G1317" s="1">
        <f t="shared" si="80"/>
        <v>0.10034147957493438</v>
      </c>
      <c r="H1317" s="1">
        <f t="shared" si="81"/>
        <v>2.324743452081445E-3</v>
      </c>
      <c r="I1317" s="1">
        <f t="shared" si="82"/>
        <v>9.8016736122852929E-2</v>
      </c>
      <c r="J1317" s="1">
        <f t="shared" si="83"/>
        <v>0.10266622302701582</v>
      </c>
    </row>
    <row r="1318" spans="1:10" x14ac:dyDescent="0.25">
      <c r="A1318">
        <v>202220</v>
      </c>
      <c r="B1318" t="s">
        <v>22</v>
      </c>
      <c r="C1318">
        <v>100</v>
      </c>
      <c r="D1318">
        <v>1</v>
      </c>
      <c r="E1318">
        <v>78582</v>
      </c>
      <c r="F1318">
        <v>7876</v>
      </c>
      <c r="G1318" s="1">
        <f t="shared" si="80"/>
        <v>0.10022651497798478</v>
      </c>
      <c r="H1318" s="1">
        <f t="shared" si="81"/>
        <v>2.3218111940772604E-3</v>
      </c>
      <c r="I1318" s="1">
        <f t="shared" si="82"/>
        <v>9.7904703783907518E-2</v>
      </c>
      <c r="J1318" s="1">
        <f t="shared" si="83"/>
        <v>0.10254832617206204</v>
      </c>
    </row>
    <row r="1319" spans="1:10" x14ac:dyDescent="0.25">
      <c r="A1319">
        <v>202221</v>
      </c>
      <c r="B1319" t="s">
        <v>22</v>
      </c>
      <c r="C1319">
        <v>97</v>
      </c>
      <c r="D1319">
        <v>4</v>
      </c>
      <c r="E1319">
        <v>78679</v>
      </c>
      <c r="F1319">
        <v>7880</v>
      </c>
      <c r="G1319" s="1">
        <f t="shared" si="80"/>
        <v>0.10015378944826446</v>
      </c>
      <c r="H1319" s="1">
        <f t="shared" si="81"/>
        <v>2.3194608588594417E-3</v>
      </c>
      <c r="I1319" s="1">
        <f t="shared" si="82"/>
        <v>9.7834328589405023E-2</v>
      </c>
      <c r="J1319" s="1">
        <f t="shared" si="83"/>
        <v>0.1024732503071239</v>
      </c>
    </row>
    <row r="1320" spans="1:10" x14ac:dyDescent="0.25">
      <c r="A1320">
        <v>202222</v>
      </c>
      <c r="B1320" t="s">
        <v>22</v>
      </c>
      <c r="C1320">
        <v>64</v>
      </c>
      <c r="D1320">
        <v>0</v>
      </c>
      <c r="E1320">
        <v>78743</v>
      </c>
      <c r="F1320">
        <v>7880</v>
      </c>
      <c r="G1320" s="1">
        <f t="shared" si="80"/>
        <v>0.10007238738681534</v>
      </c>
      <c r="H1320" s="1">
        <f t="shared" si="81"/>
        <v>2.3174899270585123E-3</v>
      </c>
      <c r="I1320" s="1">
        <f t="shared" si="82"/>
        <v>9.7754897459756823E-2</v>
      </c>
      <c r="J1320" s="1">
        <f t="shared" si="83"/>
        <v>0.10238987731387386</v>
      </c>
    </row>
    <row r="1321" spans="1:10" x14ac:dyDescent="0.25">
      <c r="A1321">
        <v>202223</v>
      </c>
      <c r="B1321" t="s">
        <v>22</v>
      </c>
      <c r="C1321">
        <v>86</v>
      </c>
      <c r="D1321">
        <v>1</v>
      </c>
      <c r="E1321">
        <v>78829</v>
      </c>
      <c r="F1321">
        <v>7881</v>
      </c>
      <c r="G1321" s="1">
        <f t="shared" si="80"/>
        <v>9.997589719519466E-2</v>
      </c>
      <c r="H1321" s="1">
        <f t="shared" si="81"/>
        <v>2.3150069667188808E-3</v>
      </c>
      <c r="I1321" s="1">
        <f t="shared" si="82"/>
        <v>9.766089022847578E-2</v>
      </c>
      <c r="J1321" s="1">
        <f t="shared" si="83"/>
        <v>0.10229090416191354</v>
      </c>
    </row>
    <row r="1322" spans="1:10" x14ac:dyDescent="0.25">
      <c r="A1322">
        <v>202224</v>
      </c>
      <c r="B1322" t="s">
        <v>22</v>
      </c>
      <c r="C1322">
        <v>105</v>
      </c>
      <c r="D1322">
        <v>0</v>
      </c>
      <c r="E1322">
        <v>78934</v>
      </c>
      <c r="F1322">
        <v>7881</v>
      </c>
      <c r="G1322" s="1">
        <f t="shared" si="80"/>
        <v>9.9842906732206652E-2</v>
      </c>
      <c r="H1322" s="1">
        <f t="shared" si="81"/>
        <v>2.3117877222043805E-3</v>
      </c>
      <c r="I1322" s="1">
        <f t="shared" si="82"/>
        <v>9.7531119010002276E-2</v>
      </c>
      <c r="J1322" s="1">
        <f t="shared" si="83"/>
        <v>0.10215469445441103</v>
      </c>
    </row>
    <row r="1323" spans="1:10" x14ac:dyDescent="0.25">
      <c r="A1323">
        <v>202225</v>
      </c>
      <c r="B1323" t="s">
        <v>22</v>
      </c>
      <c r="C1323">
        <v>180</v>
      </c>
      <c r="D1323">
        <v>0</v>
      </c>
      <c r="E1323">
        <v>79114</v>
      </c>
      <c r="F1323">
        <v>7881</v>
      </c>
      <c r="G1323" s="1">
        <f t="shared" si="80"/>
        <v>9.9615744368885401E-2</v>
      </c>
      <c r="H1323" s="1">
        <f t="shared" si="81"/>
        <v>2.3062897395377917E-3</v>
      </c>
      <c r="I1323" s="1">
        <f t="shared" si="82"/>
        <v>9.7309454629347605E-2</v>
      </c>
      <c r="J1323" s="1">
        <f t="shared" si="83"/>
        <v>0.1019220341084232</v>
      </c>
    </row>
    <row r="1324" spans="1:10" x14ac:dyDescent="0.25">
      <c r="A1324">
        <v>202226</v>
      </c>
      <c r="B1324" t="s">
        <v>22</v>
      </c>
      <c r="C1324">
        <v>305</v>
      </c>
      <c r="D1324">
        <v>4</v>
      </c>
      <c r="E1324">
        <v>79419</v>
      </c>
      <c r="F1324">
        <v>7885</v>
      </c>
      <c r="G1324" s="1">
        <f t="shared" si="80"/>
        <v>9.9283546758332383E-2</v>
      </c>
      <c r="H1324" s="1">
        <f t="shared" si="81"/>
        <v>2.2976684970012463E-3</v>
      </c>
      <c r="I1324" s="1">
        <f t="shared" si="82"/>
        <v>9.6985878261331135E-2</v>
      </c>
      <c r="J1324" s="1">
        <f t="shared" si="83"/>
        <v>0.10158121525533363</v>
      </c>
    </row>
    <row r="1325" spans="1:10" x14ac:dyDescent="0.25">
      <c r="A1325">
        <v>202227</v>
      </c>
      <c r="B1325" t="s">
        <v>22</v>
      </c>
      <c r="C1325">
        <v>315</v>
      </c>
      <c r="D1325">
        <v>2</v>
      </c>
      <c r="E1325">
        <v>79734</v>
      </c>
      <c r="F1325">
        <v>7887</v>
      </c>
      <c r="G1325" s="1">
        <f t="shared" si="80"/>
        <v>9.8916397020091806E-2</v>
      </c>
      <c r="H1325" s="1">
        <f t="shared" si="81"/>
        <v>2.2884992095150445E-3</v>
      </c>
      <c r="I1325" s="1">
        <f t="shared" si="82"/>
        <v>9.6627897810576763E-2</v>
      </c>
      <c r="J1325" s="1">
        <f t="shared" si="83"/>
        <v>0.10120489622960685</v>
      </c>
    </row>
    <row r="1326" spans="1:10" x14ac:dyDescent="0.25">
      <c r="A1326">
        <v>202228</v>
      </c>
      <c r="B1326" t="s">
        <v>22</v>
      </c>
      <c r="C1326">
        <v>504</v>
      </c>
      <c r="D1326">
        <v>5</v>
      </c>
      <c r="E1326">
        <v>80238</v>
      </c>
      <c r="F1326">
        <v>7892</v>
      </c>
      <c r="G1326" s="1">
        <f t="shared" si="80"/>
        <v>9.8357386774346314E-2</v>
      </c>
      <c r="H1326" s="1">
        <f t="shared" si="81"/>
        <v>2.2742664894442629E-3</v>
      </c>
      <c r="I1326" s="1">
        <f t="shared" si="82"/>
        <v>9.6083120284902054E-2</v>
      </c>
      <c r="J1326" s="1">
        <f t="shared" si="83"/>
        <v>0.10063165326379057</v>
      </c>
    </row>
    <row r="1327" spans="1:10" x14ac:dyDescent="0.25">
      <c r="A1327">
        <v>202229</v>
      </c>
      <c r="B1327" t="s">
        <v>22</v>
      </c>
      <c r="C1327">
        <v>852</v>
      </c>
      <c r="D1327">
        <v>9</v>
      </c>
      <c r="E1327">
        <v>81090</v>
      </c>
      <c r="F1327">
        <v>7901</v>
      </c>
      <c r="G1327" s="1">
        <f t="shared" si="80"/>
        <v>9.7434948822296211E-2</v>
      </c>
      <c r="H1327" s="1">
        <f t="shared" si="81"/>
        <v>2.2507082099796328E-3</v>
      </c>
      <c r="I1327" s="1">
        <f t="shared" si="82"/>
        <v>9.5184240612316576E-2</v>
      </c>
      <c r="J1327" s="1">
        <f t="shared" si="83"/>
        <v>9.9685657032275846E-2</v>
      </c>
    </row>
    <row r="1328" spans="1:10" x14ac:dyDescent="0.25">
      <c r="A1328">
        <v>202230</v>
      </c>
      <c r="B1328" t="s">
        <v>22</v>
      </c>
      <c r="C1328">
        <v>951</v>
      </c>
      <c r="D1328">
        <v>17</v>
      </c>
      <c r="E1328">
        <v>82041</v>
      </c>
      <c r="F1328">
        <v>7918</v>
      </c>
      <c r="G1328" s="1">
        <f t="shared" si="80"/>
        <v>9.6512719250131038E-2</v>
      </c>
      <c r="H1328" s="1">
        <f t="shared" si="81"/>
        <v>2.2260745861667876E-3</v>
      </c>
      <c r="I1328" s="1">
        <f t="shared" si="82"/>
        <v>9.4286644663964247E-2</v>
      </c>
      <c r="J1328" s="1">
        <f t="shared" si="83"/>
        <v>9.8738793836297828E-2</v>
      </c>
    </row>
    <row r="1329" spans="1:10" x14ac:dyDescent="0.25">
      <c r="A1329">
        <v>202231</v>
      </c>
      <c r="B1329" t="s">
        <v>22</v>
      </c>
      <c r="C1329">
        <v>882</v>
      </c>
      <c r="D1329">
        <v>22</v>
      </c>
      <c r="E1329">
        <v>82923</v>
      </c>
      <c r="F1329">
        <v>7940</v>
      </c>
      <c r="G1329" s="1">
        <f t="shared" si="80"/>
        <v>9.5751480288942759E-2</v>
      </c>
      <c r="H1329" s="1">
        <f t="shared" si="81"/>
        <v>2.2046890744275168E-3</v>
      </c>
      <c r="I1329" s="1">
        <f t="shared" si="82"/>
        <v>9.3546791214515243E-2</v>
      </c>
      <c r="J1329" s="1">
        <f t="shared" si="83"/>
        <v>9.7956169363370274E-2</v>
      </c>
    </row>
    <row r="1330" spans="1:10" x14ac:dyDescent="0.25">
      <c r="A1330">
        <v>202232</v>
      </c>
      <c r="B1330" t="s">
        <v>22</v>
      </c>
      <c r="C1330">
        <v>769</v>
      </c>
      <c r="D1330">
        <v>20</v>
      </c>
      <c r="E1330">
        <v>83692</v>
      </c>
      <c r="F1330">
        <v>7960</v>
      </c>
      <c r="G1330" s="1">
        <f t="shared" si="80"/>
        <v>9.5110643789131574E-2</v>
      </c>
      <c r="H1330" s="1">
        <f t="shared" si="81"/>
        <v>2.1865411692829381E-3</v>
      </c>
      <c r="I1330" s="1">
        <f t="shared" si="82"/>
        <v>9.2924102619848639E-2</v>
      </c>
      <c r="J1330" s="1">
        <f t="shared" si="83"/>
        <v>9.7297184958414509E-2</v>
      </c>
    </row>
    <row r="1331" spans="1:10" x14ac:dyDescent="0.25">
      <c r="A1331">
        <v>202233</v>
      </c>
      <c r="B1331" t="s">
        <v>22</v>
      </c>
      <c r="C1331">
        <v>710</v>
      </c>
      <c r="D1331">
        <v>28</v>
      </c>
      <c r="E1331">
        <v>84402</v>
      </c>
      <c r="F1331">
        <v>7988</v>
      </c>
      <c r="G1331" s="1">
        <f t="shared" si="80"/>
        <v>9.4642307054335212E-2</v>
      </c>
      <c r="H1331" s="1">
        <f t="shared" si="81"/>
        <v>2.1714932126691141E-3</v>
      </c>
      <c r="I1331" s="1">
        <f t="shared" si="82"/>
        <v>9.2470813841666097E-2</v>
      </c>
      <c r="J1331" s="1">
        <f t="shared" si="83"/>
        <v>9.6813800267004327E-2</v>
      </c>
    </row>
    <row r="1332" spans="1:10" x14ac:dyDescent="0.25">
      <c r="A1332">
        <v>202234</v>
      </c>
      <c r="B1332" t="s">
        <v>22</v>
      </c>
      <c r="C1332">
        <v>567</v>
      </c>
      <c r="D1332">
        <v>11</v>
      </c>
      <c r="E1332">
        <v>84969</v>
      </c>
      <c r="F1332">
        <v>7999</v>
      </c>
      <c r="G1332" s="1">
        <f t="shared" si="80"/>
        <v>9.4140215843425246E-2</v>
      </c>
      <c r="H1332" s="1">
        <f t="shared" si="81"/>
        <v>2.1579923621205628E-3</v>
      </c>
      <c r="I1332" s="1">
        <f t="shared" si="82"/>
        <v>9.1982223481304679E-2</v>
      </c>
      <c r="J1332" s="1">
        <f t="shared" si="83"/>
        <v>9.6298208205545813E-2</v>
      </c>
    </row>
    <row r="1333" spans="1:10" x14ac:dyDescent="0.25">
      <c r="A1333">
        <v>202235</v>
      </c>
      <c r="B1333" t="s">
        <v>22</v>
      </c>
      <c r="C1333">
        <v>579</v>
      </c>
      <c r="D1333">
        <v>12</v>
      </c>
      <c r="E1333">
        <v>85548</v>
      </c>
      <c r="F1333">
        <v>8011</v>
      </c>
      <c r="G1333" s="1">
        <f t="shared" si="80"/>
        <v>9.3643334736054615E-2</v>
      </c>
      <c r="H1333" s="1">
        <f t="shared" si="81"/>
        <v>2.1445068198536806E-3</v>
      </c>
      <c r="I1333" s="1">
        <f t="shared" si="82"/>
        <v>9.1498827916200939E-2</v>
      </c>
      <c r="J1333" s="1">
        <f t="shared" si="83"/>
        <v>9.578784155590829E-2</v>
      </c>
    </row>
    <row r="1334" spans="1:10" x14ac:dyDescent="0.25">
      <c r="A1334">
        <v>202236</v>
      </c>
      <c r="B1334" t="s">
        <v>22</v>
      </c>
      <c r="C1334">
        <v>693</v>
      </c>
      <c r="D1334">
        <v>14</v>
      </c>
      <c r="E1334">
        <v>86241</v>
      </c>
      <c r="F1334">
        <v>8025</v>
      </c>
      <c r="G1334" s="1">
        <f t="shared" si="80"/>
        <v>9.3053188158764399E-2</v>
      </c>
      <c r="H1334" s="1">
        <f t="shared" si="81"/>
        <v>2.1285578397744428E-3</v>
      </c>
      <c r="I1334" s="1">
        <f t="shared" si="82"/>
        <v>9.0924630318989952E-2</v>
      </c>
      <c r="J1334" s="1">
        <f t="shared" si="83"/>
        <v>9.5181745998538847E-2</v>
      </c>
    </row>
    <row r="1335" spans="1:10" x14ac:dyDescent="0.25">
      <c r="A1335">
        <v>202237</v>
      </c>
      <c r="B1335" t="s">
        <v>22</v>
      </c>
      <c r="C1335">
        <v>797</v>
      </c>
      <c r="D1335">
        <v>13</v>
      </c>
      <c r="E1335">
        <v>87038</v>
      </c>
      <c r="F1335">
        <v>8038</v>
      </c>
      <c r="G1335" s="1">
        <f t="shared" si="80"/>
        <v>9.2350467611847703E-2</v>
      </c>
      <c r="H1335" s="1">
        <f t="shared" si="81"/>
        <v>2.1100957788525439E-3</v>
      </c>
      <c r="I1335" s="1">
        <f t="shared" si="82"/>
        <v>9.0240371832995159E-2</v>
      </c>
      <c r="J1335" s="1">
        <f t="shared" si="83"/>
        <v>9.4460563390700247E-2</v>
      </c>
    </row>
    <row r="1336" spans="1:10" x14ac:dyDescent="0.25">
      <c r="A1336">
        <v>202238</v>
      </c>
      <c r="B1336" t="s">
        <v>22</v>
      </c>
      <c r="C1336">
        <v>991</v>
      </c>
      <c r="D1336">
        <v>13</v>
      </c>
      <c r="E1336">
        <v>88029</v>
      </c>
      <c r="F1336">
        <v>8051</v>
      </c>
      <c r="G1336" s="1">
        <f t="shared" si="80"/>
        <v>9.14584966317918E-2</v>
      </c>
      <c r="H1336" s="1">
        <f t="shared" si="81"/>
        <v>2.0871748326336806E-3</v>
      </c>
      <c r="I1336" s="1">
        <f t="shared" si="82"/>
        <v>8.9371321799158118E-2</v>
      </c>
      <c r="J1336" s="1">
        <f t="shared" si="83"/>
        <v>9.3545671464425481E-2</v>
      </c>
    </row>
    <row r="1337" spans="1:10" x14ac:dyDescent="0.25">
      <c r="A1337">
        <v>202239</v>
      </c>
      <c r="B1337" t="s">
        <v>22</v>
      </c>
      <c r="C1337">
        <v>1333</v>
      </c>
      <c r="D1337">
        <v>20</v>
      </c>
      <c r="E1337">
        <v>89362</v>
      </c>
      <c r="F1337">
        <v>8071</v>
      </c>
      <c r="G1337" s="1">
        <f t="shared" si="80"/>
        <v>9.0318032273225754E-2</v>
      </c>
      <c r="H1337" s="1">
        <f t="shared" si="81"/>
        <v>2.0575171424454934E-3</v>
      </c>
      <c r="I1337" s="1">
        <f t="shared" si="82"/>
        <v>8.8260515130780259E-2</v>
      </c>
      <c r="J1337" s="1">
        <f t="shared" si="83"/>
        <v>9.2375549415671249E-2</v>
      </c>
    </row>
    <row r="1338" spans="1:10" x14ac:dyDescent="0.25">
      <c r="A1338">
        <v>202240</v>
      </c>
      <c r="B1338" t="s">
        <v>22</v>
      </c>
      <c r="C1338">
        <v>1435</v>
      </c>
      <c r="D1338">
        <v>24</v>
      </c>
      <c r="E1338">
        <v>90797</v>
      </c>
      <c r="F1338">
        <v>8095</v>
      </c>
      <c r="G1338" s="1">
        <f t="shared" si="80"/>
        <v>8.915492802625638E-2</v>
      </c>
      <c r="H1338" s="1">
        <f t="shared" si="81"/>
        <v>2.0269256986206745E-3</v>
      </c>
      <c r="I1338" s="1">
        <f t="shared" si="82"/>
        <v>8.7128002327635706E-2</v>
      </c>
      <c r="J1338" s="1">
        <f t="shared" si="83"/>
        <v>9.1181853724877054E-2</v>
      </c>
    </row>
    <row r="1339" spans="1:10" x14ac:dyDescent="0.25">
      <c r="A1339">
        <v>202241</v>
      </c>
      <c r="B1339" t="s">
        <v>22</v>
      </c>
      <c r="C1339">
        <v>1190</v>
      </c>
      <c r="D1339">
        <v>22</v>
      </c>
      <c r="E1339">
        <v>91987</v>
      </c>
      <c r="F1339">
        <v>8117</v>
      </c>
      <c r="G1339" s="1">
        <f t="shared" si="80"/>
        <v>8.8240729668322693E-2</v>
      </c>
      <c r="H1339" s="1">
        <f t="shared" si="81"/>
        <v>2.002580012224454E-3</v>
      </c>
      <c r="I1339" s="1">
        <f t="shared" si="82"/>
        <v>8.6238149656098245E-2</v>
      </c>
      <c r="J1339" s="1">
        <f t="shared" si="83"/>
        <v>9.024330968054714E-2</v>
      </c>
    </row>
    <row r="1340" spans="1:10" x14ac:dyDescent="0.25">
      <c r="A1340">
        <v>202242</v>
      </c>
      <c r="B1340" t="s">
        <v>22</v>
      </c>
      <c r="C1340">
        <v>771</v>
      </c>
      <c r="D1340">
        <v>23</v>
      </c>
      <c r="E1340">
        <v>92758</v>
      </c>
      <c r="F1340">
        <v>8140</v>
      </c>
      <c r="G1340" s="1">
        <f t="shared" si="80"/>
        <v>8.7755234049893271E-2</v>
      </c>
      <c r="H1340" s="1">
        <f t="shared" si="81"/>
        <v>1.9883026375449044E-3</v>
      </c>
      <c r="I1340" s="1">
        <f t="shared" si="82"/>
        <v>8.5766931412348368E-2</v>
      </c>
      <c r="J1340" s="1">
        <f t="shared" si="83"/>
        <v>8.9743536687438175E-2</v>
      </c>
    </row>
    <row r="1341" spans="1:10" x14ac:dyDescent="0.25">
      <c r="A1341">
        <v>202243</v>
      </c>
      <c r="B1341" t="s">
        <v>22</v>
      </c>
      <c r="C1341">
        <v>474</v>
      </c>
      <c r="D1341">
        <v>9</v>
      </c>
      <c r="E1341">
        <v>93232</v>
      </c>
      <c r="F1341">
        <v>8149</v>
      </c>
      <c r="G1341" s="1">
        <f t="shared" si="80"/>
        <v>8.7405611807104863E-2</v>
      </c>
      <c r="H1341" s="1">
        <f t="shared" si="81"/>
        <v>1.9789691063057525E-3</v>
      </c>
      <c r="I1341" s="1">
        <f t="shared" si="82"/>
        <v>8.542664270079911E-2</v>
      </c>
      <c r="J1341" s="1">
        <f t="shared" si="83"/>
        <v>8.9384580913410616E-2</v>
      </c>
    </row>
    <row r="1342" spans="1:10" x14ac:dyDescent="0.25">
      <c r="A1342">
        <v>202244</v>
      </c>
      <c r="B1342" t="s">
        <v>22</v>
      </c>
      <c r="C1342">
        <v>441</v>
      </c>
      <c r="D1342">
        <v>8</v>
      </c>
      <c r="E1342">
        <v>93673</v>
      </c>
      <c r="F1342">
        <v>8157</v>
      </c>
      <c r="G1342" s="1">
        <f t="shared" si="80"/>
        <v>8.7079521313505492E-2</v>
      </c>
      <c r="H1342" s="1">
        <f t="shared" si="81"/>
        <v>1.9703234693829513E-3</v>
      </c>
      <c r="I1342" s="1">
        <f t="shared" si="82"/>
        <v>8.5109197844122547E-2</v>
      </c>
      <c r="J1342" s="1">
        <f t="shared" si="83"/>
        <v>8.9049844782888438E-2</v>
      </c>
    </row>
    <row r="1343" spans="1:10" x14ac:dyDescent="0.25">
      <c r="A1343">
        <v>202245</v>
      </c>
      <c r="B1343" t="s">
        <v>22</v>
      </c>
      <c r="C1343">
        <v>311</v>
      </c>
      <c r="D1343">
        <v>5</v>
      </c>
      <c r="E1343">
        <v>93984</v>
      </c>
      <c r="F1343">
        <v>8162</v>
      </c>
      <c r="G1343" s="1">
        <f t="shared" si="80"/>
        <v>8.6844569288389517E-2</v>
      </c>
      <c r="H1343" s="1">
        <f t="shared" si="81"/>
        <v>1.964193011698194E-3</v>
      </c>
      <c r="I1343" s="1">
        <f t="shared" si="82"/>
        <v>8.4880376276691316E-2</v>
      </c>
      <c r="J1343" s="1">
        <f t="shared" si="83"/>
        <v>8.8808762300087718E-2</v>
      </c>
    </row>
    <row r="1344" spans="1:10" x14ac:dyDescent="0.25">
      <c r="A1344">
        <v>202246</v>
      </c>
      <c r="B1344" t="s">
        <v>22</v>
      </c>
      <c r="C1344">
        <v>268</v>
      </c>
      <c r="D1344">
        <v>9</v>
      </c>
      <c r="E1344">
        <v>94252</v>
      </c>
      <c r="F1344">
        <v>8171</v>
      </c>
      <c r="G1344" s="1">
        <f t="shared" si="80"/>
        <v>8.6693120570385779E-2</v>
      </c>
      <c r="H1344" s="1">
        <f t="shared" si="81"/>
        <v>1.9595509540578778E-3</v>
      </c>
      <c r="I1344" s="1">
        <f t="shared" si="82"/>
        <v>8.47335696163279E-2</v>
      </c>
      <c r="J1344" s="1">
        <f t="shared" si="83"/>
        <v>8.8652671524443658E-2</v>
      </c>
    </row>
    <row r="1345" spans="1:10" x14ac:dyDescent="0.25">
      <c r="A1345">
        <v>202247</v>
      </c>
      <c r="B1345" t="s">
        <v>22</v>
      </c>
      <c r="C1345">
        <v>294</v>
      </c>
      <c r="D1345">
        <v>10</v>
      </c>
      <c r="E1345">
        <v>94546</v>
      </c>
      <c r="F1345">
        <v>8181</v>
      </c>
      <c r="G1345" s="1">
        <f t="shared" si="80"/>
        <v>8.6529308484758746E-2</v>
      </c>
      <c r="H1345" s="1">
        <f t="shared" si="81"/>
        <v>1.9545052027691578E-3</v>
      </c>
      <c r="I1345" s="1">
        <f t="shared" si="82"/>
        <v>8.4574803281989588E-2</v>
      </c>
      <c r="J1345" s="1">
        <f t="shared" si="83"/>
        <v>8.8483813687527904E-2</v>
      </c>
    </row>
    <row r="1346" spans="1:10" x14ac:dyDescent="0.25">
      <c r="A1346">
        <v>202248</v>
      </c>
      <c r="B1346" t="s">
        <v>22</v>
      </c>
      <c r="C1346">
        <v>365</v>
      </c>
      <c r="D1346">
        <v>13</v>
      </c>
      <c r="E1346">
        <v>94911</v>
      </c>
      <c r="F1346">
        <v>8194</v>
      </c>
      <c r="G1346" s="1">
        <f t="shared" si="80"/>
        <v>8.6333512448504388E-2</v>
      </c>
      <c r="H1346" s="1">
        <f t="shared" si="81"/>
        <v>1.9483594873303256E-3</v>
      </c>
      <c r="I1346" s="1">
        <f t="shared" si="82"/>
        <v>8.4385152961174062E-2</v>
      </c>
      <c r="J1346" s="1">
        <f t="shared" si="83"/>
        <v>8.8281871935834713E-2</v>
      </c>
    </row>
    <row r="1347" spans="1:10" x14ac:dyDescent="0.25">
      <c r="A1347">
        <v>202249</v>
      </c>
      <c r="B1347" t="s">
        <v>22</v>
      </c>
      <c r="C1347">
        <v>403</v>
      </c>
      <c r="D1347">
        <v>12</v>
      </c>
      <c r="E1347">
        <v>95314</v>
      </c>
      <c r="F1347">
        <v>8206</v>
      </c>
      <c r="G1347" s="1">
        <f t="shared" ref="G1347:G1410" si="84">F1347/E1347</f>
        <v>8.6094382776926784E-2</v>
      </c>
      <c r="H1347" s="1">
        <f t="shared" ref="H1347:H1410" si="85">IFERROR((F1347/E1347)*SQRT((SQRT(F1347)/F1347)^2+(SQRT(E1347)/E1347)^2)*1.96,"")</f>
        <v>1.9413279875285477E-3</v>
      </c>
      <c r="I1347" s="1">
        <f t="shared" ref="I1347:I1410" si="86">IFERROR(G1347-H1347,"")</f>
        <v>8.4153054789398232E-2</v>
      </c>
      <c r="J1347" s="1">
        <f t="shared" ref="J1347:J1410" si="87">IFERROR(G1347+H1347,"")</f>
        <v>8.8035710764455335E-2</v>
      </c>
    </row>
    <row r="1348" spans="1:10" x14ac:dyDescent="0.25">
      <c r="A1348">
        <v>202250</v>
      </c>
      <c r="B1348" t="s">
        <v>22</v>
      </c>
      <c r="C1348">
        <v>370</v>
      </c>
      <c r="D1348">
        <v>12</v>
      </c>
      <c r="E1348">
        <v>95684</v>
      </c>
      <c r="F1348">
        <v>8218</v>
      </c>
      <c r="G1348" s="1">
        <f t="shared" si="84"/>
        <v>8.5886877638894701E-2</v>
      </c>
      <c r="H1348" s="1">
        <f t="shared" si="85"/>
        <v>1.9350496373700017E-3</v>
      </c>
      <c r="I1348" s="1">
        <f t="shared" si="86"/>
        <v>8.3951828001524703E-2</v>
      </c>
      <c r="J1348" s="1">
        <f t="shared" si="87"/>
        <v>8.78219272762647E-2</v>
      </c>
    </row>
    <row r="1349" spans="1:10" x14ac:dyDescent="0.25">
      <c r="A1349">
        <v>202251</v>
      </c>
      <c r="B1349" t="s">
        <v>22</v>
      </c>
      <c r="C1349">
        <v>343</v>
      </c>
      <c r="D1349">
        <v>9</v>
      </c>
      <c r="E1349">
        <v>96027</v>
      </c>
      <c r="F1349">
        <v>8227</v>
      </c>
      <c r="G1349" s="1">
        <f t="shared" si="84"/>
        <v>8.5673820904537262E-2</v>
      </c>
      <c r="H1349" s="1">
        <f t="shared" si="85"/>
        <v>1.9290040598553861E-3</v>
      </c>
      <c r="I1349" s="1">
        <f t="shared" si="86"/>
        <v>8.374481684468188E-2</v>
      </c>
      <c r="J1349" s="1">
        <f t="shared" si="87"/>
        <v>8.7602824964392645E-2</v>
      </c>
    </row>
    <row r="1350" spans="1:10" x14ac:dyDescent="0.25">
      <c r="A1350">
        <v>202252</v>
      </c>
      <c r="B1350" t="s">
        <v>22</v>
      </c>
      <c r="C1350">
        <v>236</v>
      </c>
      <c r="D1350">
        <v>14</v>
      </c>
      <c r="E1350">
        <v>96263</v>
      </c>
      <c r="F1350">
        <v>8241</v>
      </c>
      <c r="G1350" s="1">
        <f t="shared" si="84"/>
        <v>8.5609216417522824E-2</v>
      </c>
      <c r="H1350" s="1">
        <f t="shared" si="85"/>
        <v>1.9258541646925208E-3</v>
      </c>
      <c r="I1350" s="1">
        <f t="shared" si="86"/>
        <v>8.3683362252830309E-2</v>
      </c>
      <c r="J1350" s="1">
        <f t="shared" si="87"/>
        <v>8.7535070582215338E-2</v>
      </c>
    </row>
    <row r="1351" spans="1:10" x14ac:dyDescent="0.25">
      <c r="A1351">
        <v>202301</v>
      </c>
      <c r="B1351" t="s">
        <v>22</v>
      </c>
      <c r="C1351">
        <v>205</v>
      </c>
      <c r="D1351">
        <v>11</v>
      </c>
      <c r="E1351">
        <v>96468</v>
      </c>
      <c r="F1351">
        <v>8252</v>
      </c>
      <c r="G1351" s="1">
        <f t="shared" si="84"/>
        <v>8.554131940125223E-2</v>
      </c>
      <c r="H1351" s="1">
        <f t="shared" si="85"/>
        <v>1.9229836234775925E-3</v>
      </c>
      <c r="I1351" s="1">
        <f t="shared" si="86"/>
        <v>8.3618335777774638E-2</v>
      </c>
      <c r="J1351" s="1">
        <f t="shared" si="87"/>
        <v>8.7464303024729823E-2</v>
      </c>
    </row>
    <row r="1352" spans="1:10" x14ac:dyDescent="0.25">
      <c r="A1352">
        <v>202302</v>
      </c>
      <c r="B1352" t="s">
        <v>22</v>
      </c>
      <c r="C1352">
        <v>116</v>
      </c>
      <c r="D1352">
        <v>9</v>
      </c>
      <c r="E1352">
        <v>96584</v>
      </c>
      <c r="F1352">
        <v>8261</v>
      </c>
      <c r="G1352" s="1">
        <f t="shared" si="84"/>
        <v>8.5531765095668025E-2</v>
      </c>
      <c r="H1352" s="1">
        <f t="shared" si="85"/>
        <v>1.9217127121676024E-3</v>
      </c>
      <c r="I1352" s="1">
        <f t="shared" si="86"/>
        <v>8.3610052383500416E-2</v>
      </c>
      <c r="J1352" s="1">
        <f t="shared" si="87"/>
        <v>8.7453477807835633E-2</v>
      </c>
    </row>
    <row r="1353" spans="1:10" x14ac:dyDescent="0.25">
      <c r="A1353">
        <v>202303</v>
      </c>
      <c r="B1353" t="s">
        <v>22</v>
      </c>
      <c r="C1353">
        <v>132</v>
      </c>
      <c r="D1353">
        <v>5</v>
      </c>
      <c r="E1353">
        <v>96716</v>
      </c>
      <c r="F1353">
        <v>8266</v>
      </c>
      <c r="G1353" s="1">
        <f t="shared" si="84"/>
        <v>8.5466727325364991E-2</v>
      </c>
      <c r="H1353" s="1">
        <f t="shared" si="85"/>
        <v>1.9196130913020702E-3</v>
      </c>
      <c r="I1353" s="1">
        <f t="shared" si="86"/>
        <v>8.3547114234062927E-2</v>
      </c>
      <c r="J1353" s="1">
        <f t="shared" si="87"/>
        <v>8.7386340416667055E-2</v>
      </c>
    </row>
    <row r="1354" spans="1:10" x14ac:dyDescent="0.25">
      <c r="A1354">
        <v>202304</v>
      </c>
      <c r="B1354" t="s">
        <v>22</v>
      </c>
      <c r="C1354">
        <v>106</v>
      </c>
      <c r="D1354">
        <v>3</v>
      </c>
      <c r="E1354">
        <v>96822</v>
      </c>
      <c r="F1354">
        <v>8269</v>
      </c>
      <c r="G1354" s="1">
        <f t="shared" si="84"/>
        <v>8.5404143686352268E-2</v>
      </c>
      <c r="H1354" s="1">
        <f t="shared" si="85"/>
        <v>1.9178041565059518E-3</v>
      </c>
      <c r="I1354" s="1">
        <f t="shared" si="86"/>
        <v>8.3486339529846312E-2</v>
      </c>
      <c r="J1354" s="1">
        <f t="shared" si="87"/>
        <v>8.7321947842858225E-2</v>
      </c>
    </row>
    <row r="1355" spans="1:10" x14ac:dyDescent="0.25">
      <c r="A1355">
        <v>202305</v>
      </c>
      <c r="B1355" t="s">
        <v>22</v>
      </c>
      <c r="C1355">
        <v>135</v>
      </c>
      <c r="D1355">
        <v>4</v>
      </c>
      <c r="E1355">
        <v>96957</v>
      </c>
      <c r="F1355">
        <v>8273</v>
      </c>
      <c r="G1355" s="1">
        <f t="shared" si="84"/>
        <v>8.5326484936621386E-2</v>
      </c>
      <c r="H1355" s="1">
        <f t="shared" si="85"/>
        <v>1.9155284859626522E-3</v>
      </c>
      <c r="I1355" s="1">
        <f t="shared" si="86"/>
        <v>8.3410956450658727E-2</v>
      </c>
      <c r="J1355" s="1">
        <f t="shared" si="87"/>
        <v>8.7242013422584044E-2</v>
      </c>
    </row>
    <row r="1356" spans="1:10" x14ac:dyDescent="0.25">
      <c r="A1356">
        <v>202306</v>
      </c>
      <c r="B1356" t="s">
        <v>22</v>
      </c>
      <c r="C1356">
        <v>209</v>
      </c>
      <c r="D1356">
        <v>5</v>
      </c>
      <c r="E1356">
        <v>97166</v>
      </c>
      <c r="F1356">
        <v>8278</v>
      </c>
      <c r="G1356" s="1">
        <f t="shared" si="84"/>
        <v>8.5194409567132534E-2</v>
      </c>
      <c r="H1356" s="1">
        <f t="shared" si="85"/>
        <v>1.9118694413680912E-3</v>
      </c>
      <c r="I1356" s="1">
        <f t="shared" si="86"/>
        <v>8.3282540125764443E-2</v>
      </c>
      <c r="J1356" s="1">
        <f t="shared" si="87"/>
        <v>8.7106279008500626E-2</v>
      </c>
    </row>
    <row r="1357" spans="1:10" x14ac:dyDescent="0.25">
      <c r="A1357">
        <v>202307</v>
      </c>
      <c r="B1357" t="s">
        <v>22</v>
      </c>
      <c r="C1357">
        <v>374</v>
      </c>
      <c r="D1357">
        <v>10</v>
      </c>
      <c r="E1357">
        <v>97540</v>
      </c>
      <c r="F1357">
        <v>8288</v>
      </c>
      <c r="G1357" s="1">
        <f t="shared" si="84"/>
        <v>8.4970268607750671E-2</v>
      </c>
      <c r="H1357" s="1">
        <f t="shared" si="85"/>
        <v>1.9054919132360649E-3</v>
      </c>
      <c r="I1357" s="1">
        <f t="shared" si="86"/>
        <v>8.3064776694514605E-2</v>
      </c>
      <c r="J1357" s="1">
        <f t="shared" si="87"/>
        <v>8.6875760520986736E-2</v>
      </c>
    </row>
    <row r="1358" spans="1:10" x14ac:dyDescent="0.25">
      <c r="A1358">
        <v>202308</v>
      </c>
      <c r="B1358" t="s">
        <v>22</v>
      </c>
      <c r="C1358">
        <v>459</v>
      </c>
      <c r="D1358">
        <v>10</v>
      </c>
      <c r="E1358">
        <v>97999</v>
      </c>
      <c r="F1358">
        <v>8298</v>
      </c>
      <c r="G1358" s="1">
        <f t="shared" si="84"/>
        <v>8.4674333411565425E-2</v>
      </c>
      <c r="H1358" s="1">
        <f t="shared" si="85"/>
        <v>1.8974521135184058E-3</v>
      </c>
      <c r="I1358" s="1">
        <f t="shared" si="86"/>
        <v>8.2776881298047014E-2</v>
      </c>
      <c r="J1358" s="1">
        <f t="shared" si="87"/>
        <v>8.6571785525083836E-2</v>
      </c>
    </row>
    <row r="1359" spans="1:10" x14ac:dyDescent="0.25">
      <c r="A1359">
        <v>202309</v>
      </c>
      <c r="B1359" t="s">
        <v>22</v>
      </c>
      <c r="C1359">
        <v>376</v>
      </c>
      <c r="D1359">
        <v>8</v>
      </c>
      <c r="E1359">
        <v>98375</v>
      </c>
      <c r="F1359">
        <v>8306</v>
      </c>
      <c r="G1359" s="1">
        <f t="shared" si="84"/>
        <v>8.4432020330368493E-2</v>
      </c>
      <c r="H1359" s="1">
        <f t="shared" si="85"/>
        <v>1.8908995378176989E-3</v>
      </c>
      <c r="I1359" s="1">
        <f t="shared" si="86"/>
        <v>8.2541120792550798E-2</v>
      </c>
      <c r="J1359" s="1">
        <f t="shared" si="87"/>
        <v>8.6322919868186188E-2</v>
      </c>
    </row>
    <row r="1360" spans="1:10" x14ac:dyDescent="0.25">
      <c r="A1360">
        <v>202310</v>
      </c>
      <c r="B1360" t="s">
        <v>22</v>
      </c>
      <c r="C1360">
        <v>397</v>
      </c>
      <c r="D1360">
        <v>7</v>
      </c>
      <c r="E1360">
        <v>98772</v>
      </c>
      <c r="F1360">
        <v>8313</v>
      </c>
      <c r="G1360" s="1">
        <f t="shared" si="84"/>
        <v>8.4163528125379666E-2</v>
      </c>
      <c r="H1360" s="1">
        <f t="shared" si="85"/>
        <v>1.8838595040498003E-3</v>
      </c>
      <c r="I1360" s="1">
        <f t="shared" si="86"/>
        <v>8.2279668621329863E-2</v>
      </c>
      <c r="J1360" s="1">
        <f t="shared" si="87"/>
        <v>8.604738762942947E-2</v>
      </c>
    </row>
    <row r="1361" spans="1:10" x14ac:dyDescent="0.25">
      <c r="A1361">
        <v>202311</v>
      </c>
      <c r="B1361" t="s">
        <v>22</v>
      </c>
      <c r="C1361">
        <v>397</v>
      </c>
      <c r="D1361">
        <v>17</v>
      </c>
      <c r="E1361">
        <v>99169</v>
      </c>
      <c r="F1361">
        <v>8330</v>
      </c>
      <c r="G1361" s="1">
        <f t="shared" si="84"/>
        <v>8.3998023575915862E-2</v>
      </c>
      <c r="H1361" s="1">
        <f t="shared" si="85"/>
        <v>1.878092088968825E-3</v>
      </c>
      <c r="I1361" s="1">
        <f t="shared" si="86"/>
        <v>8.2119931486947031E-2</v>
      </c>
      <c r="J1361" s="1">
        <f t="shared" si="87"/>
        <v>8.5876115664884692E-2</v>
      </c>
    </row>
    <row r="1362" spans="1:10" x14ac:dyDescent="0.25">
      <c r="A1362">
        <v>202312</v>
      </c>
      <c r="B1362" t="s">
        <v>22</v>
      </c>
      <c r="C1362">
        <v>353</v>
      </c>
      <c r="D1362">
        <v>9</v>
      </c>
      <c r="E1362">
        <v>99522</v>
      </c>
      <c r="F1362">
        <v>8339</v>
      </c>
      <c r="G1362" s="1">
        <f t="shared" si="84"/>
        <v>8.3790518679286996E-2</v>
      </c>
      <c r="H1362" s="1">
        <f t="shared" si="85"/>
        <v>1.8722620607597087E-3</v>
      </c>
      <c r="I1362" s="1">
        <f t="shared" si="86"/>
        <v>8.1918256618527294E-2</v>
      </c>
      <c r="J1362" s="1">
        <f t="shared" si="87"/>
        <v>8.5662780740046698E-2</v>
      </c>
    </row>
    <row r="1363" spans="1:10" x14ac:dyDescent="0.25">
      <c r="A1363">
        <v>202313</v>
      </c>
      <c r="B1363" t="s">
        <v>22</v>
      </c>
      <c r="C1363">
        <v>232</v>
      </c>
      <c r="D1363">
        <v>6</v>
      </c>
      <c r="E1363">
        <v>99754</v>
      </c>
      <c r="F1363">
        <v>8345</v>
      </c>
      <c r="G1363" s="1">
        <f t="shared" si="84"/>
        <v>8.3655793251398436E-2</v>
      </c>
      <c r="H1363" s="1">
        <f t="shared" si="85"/>
        <v>1.8684634253605629E-3</v>
      </c>
      <c r="I1363" s="1">
        <f t="shared" si="86"/>
        <v>8.1787329826037869E-2</v>
      </c>
      <c r="J1363" s="1">
        <f t="shared" si="87"/>
        <v>8.5524256676759003E-2</v>
      </c>
    </row>
    <row r="1364" spans="1:10" x14ac:dyDescent="0.25">
      <c r="A1364">
        <v>202314</v>
      </c>
      <c r="B1364" t="s">
        <v>22</v>
      </c>
      <c r="C1364">
        <v>166</v>
      </c>
      <c r="D1364">
        <v>5</v>
      </c>
      <c r="E1364">
        <v>99920</v>
      </c>
      <c r="F1364">
        <v>8350</v>
      </c>
      <c r="G1364" s="1">
        <f t="shared" si="84"/>
        <v>8.3566853482786224E-2</v>
      </c>
      <c r="H1364" s="1">
        <f t="shared" si="85"/>
        <v>1.8658414614390552E-3</v>
      </c>
      <c r="I1364" s="1">
        <f t="shared" si="86"/>
        <v>8.1701012021347164E-2</v>
      </c>
      <c r="J1364" s="1">
        <f t="shared" si="87"/>
        <v>8.5432694944225285E-2</v>
      </c>
    </row>
    <row r="1365" spans="1:10" x14ac:dyDescent="0.25">
      <c r="A1365">
        <v>202315</v>
      </c>
      <c r="B1365" t="s">
        <v>22</v>
      </c>
      <c r="C1365">
        <v>134</v>
      </c>
      <c r="D1365">
        <v>4</v>
      </c>
      <c r="E1365">
        <v>100054</v>
      </c>
      <c r="F1365">
        <v>8354</v>
      </c>
      <c r="G1365" s="1">
        <f t="shared" si="84"/>
        <v>8.3494912747116554E-2</v>
      </c>
      <c r="H1365" s="1">
        <f t="shared" si="85"/>
        <v>1.8637269675909499E-3</v>
      </c>
      <c r="I1365" s="1">
        <f t="shared" si="86"/>
        <v>8.1631185779525606E-2</v>
      </c>
      <c r="J1365" s="1">
        <f t="shared" si="87"/>
        <v>8.5358639714707502E-2</v>
      </c>
    </row>
    <row r="1366" spans="1:10" x14ac:dyDescent="0.25">
      <c r="A1366">
        <v>202316</v>
      </c>
      <c r="B1366" t="s">
        <v>22</v>
      </c>
      <c r="C1366">
        <v>106</v>
      </c>
      <c r="D1366">
        <v>6</v>
      </c>
      <c r="E1366">
        <v>100160</v>
      </c>
      <c r="F1366">
        <v>8360</v>
      </c>
      <c r="G1366" s="1">
        <f t="shared" si="84"/>
        <v>8.3466453674121407E-2</v>
      </c>
      <c r="H1366" s="1">
        <f t="shared" si="85"/>
        <v>1.8623985670597493E-3</v>
      </c>
      <c r="I1366" s="1">
        <f t="shared" si="86"/>
        <v>8.160405510706166E-2</v>
      </c>
      <c r="J1366" s="1">
        <f t="shared" si="87"/>
        <v>8.5328852241181155E-2</v>
      </c>
    </row>
    <row r="1367" spans="1:10" x14ac:dyDescent="0.25">
      <c r="A1367">
        <v>202317</v>
      </c>
      <c r="B1367" t="s">
        <v>22</v>
      </c>
      <c r="C1367">
        <v>95</v>
      </c>
      <c r="D1367">
        <v>1</v>
      </c>
      <c r="E1367">
        <v>100255</v>
      </c>
      <c r="F1367">
        <v>8361</v>
      </c>
      <c r="G1367" s="1">
        <f t="shared" si="84"/>
        <v>8.3397336791182483E-2</v>
      </c>
      <c r="H1367" s="1">
        <f t="shared" si="85"/>
        <v>1.8606857155967335E-3</v>
      </c>
      <c r="I1367" s="1">
        <f t="shared" si="86"/>
        <v>8.1536651075585748E-2</v>
      </c>
      <c r="J1367" s="1">
        <f t="shared" si="87"/>
        <v>8.5258022506779219E-2</v>
      </c>
    </row>
    <row r="1368" spans="1:10" x14ac:dyDescent="0.25">
      <c r="A1368">
        <v>202318</v>
      </c>
      <c r="B1368" t="s">
        <v>22</v>
      </c>
      <c r="C1368">
        <v>57</v>
      </c>
      <c r="D1368">
        <v>1</v>
      </c>
      <c r="E1368">
        <v>100312</v>
      </c>
      <c r="F1368">
        <v>8362</v>
      </c>
      <c r="G1368" s="1">
        <f t="shared" si="84"/>
        <v>8.3359917058776614E-2</v>
      </c>
      <c r="H1368" s="1">
        <f t="shared" si="85"/>
        <v>1.8597075113742903E-3</v>
      </c>
      <c r="I1368" s="1">
        <f t="shared" si="86"/>
        <v>8.1500209547402322E-2</v>
      </c>
      <c r="J1368" s="1">
        <f t="shared" si="87"/>
        <v>8.5219624570150906E-2</v>
      </c>
    </row>
    <row r="1369" spans="1:10" x14ac:dyDescent="0.25">
      <c r="A1369">
        <v>202319</v>
      </c>
      <c r="B1369" t="s">
        <v>22</v>
      </c>
      <c r="C1369">
        <v>53</v>
      </c>
      <c r="D1369">
        <v>2</v>
      </c>
      <c r="E1369">
        <v>100365</v>
      </c>
      <c r="F1369">
        <v>8364</v>
      </c>
      <c r="G1369" s="1">
        <f t="shared" si="84"/>
        <v>8.3335824241518461E-2</v>
      </c>
      <c r="H1369" s="1">
        <f t="shared" si="85"/>
        <v>1.858927049363394E-3</v>
      </c>
      <c r="I1369" s="1">
        <f t="shared" si="86"/>
        <v>8.1476897192155062E-2</v>
      </c>
      <c r="J1369" s="1">
        <f t="shared" si="87"/>
        <v>8.5194751290881859E-2</v>
      </c>
    </row>
    <row r="1370" spans="1:10" x14ac:dyDescent="0.25">
      <c r="A1370">
        <v>202320</v>
      </c>
      <c r="B1370" t="s">
        <v>22</v>
      </c>
      <c r="C1370">
        <v>30</v>
      </c>
      <c r="D1370">
        <v>1</v>
      </c>
      <c r="E1370">
        <v>100395</v>
      </c>
      <c r="F1370">
        <v>8365</v>
      </c>
      <c r="G1370" s="1">
        <f t="shared" si="84"/>
        <v>8.3320882514069425E-2</v>
      </c>
      <c r="H1370" s="1">
        <f t="shared" si="85"/>
        <v>1.8584698391105956E-3</v>
      </c>
      <c r="I1370" s="1">
        <f t="shared" si="86"/>
        <v>8.1462412674958823E-2</v>
      </c>
      <c r="J1370" s="1">
        <f t="shared" si="87"/>
        <v>8.5179352353180027E-2</v>
      </c>
    </row>
    <row r="1371" spans="1:10" x14ac:dyDescent="0.25">
      <c r="A1371">
        <v>202321</v>
      </c>
      <c r="B1371" t="s">
        <v>22</v>
      </c>
      <c r="C1371">
        <v>22</v>
      </c>
      <c r="D1371">
        <v>4</v>
      </c>
      <c r="E1371">
        <v>100417</v>
      </c>
      <c r="F1371">
        <v>8369</v>
      </c>
      <c r="G1371" s="1">
        <f t="shared" si="84"/>
        <v>8.3342461933736317E-2</v>
      </c>
      <c r="H1371" s="1">
        <f t="shared" si="85"/>
        <v>1.8585253777855422E-3</v>
      </c>
      <c r="I1371" s="1">
        <f t="shared" si="86"/>
        <v>8.1483936555950778E-2</v>
      </c>
      <c r="J1371" s="1">
        <f t="shared" si="87"/>
        <v>8.5200987311521856E-2</v>
      </c>
    </row>
    <row r="1372" spans="1:10" x14ac:dyDescent="0.25">
      <c r="A1372">
        <v>202322</v>
      </c>
      <c r="B1372" t="s">
        <v>22</v>
      </c>
      <c r="C1372">
        <v>17</v>
      </c>
      <c r="D1372">
        <v>0</v>
      </c>
      <c r="E1372">
        <v>100434</v>
      </c>
      <c r="F1372">
        <v>8369</v>
      </c>
      <c r="G1372" s="1">
        <f t="shared" si="84"/>
        <v>8.3328354939562296E-2</v>
      </c>
      <c r="H1372" s="1">
        <f t="shared" si="85"/>
        <v>1.8581986951659822E-3</v>
      </c>
      <c r="I1372" s="1">
        <f t="shared" si="86"/>
        <v>8.1470156244396311E-2</v>
      </c>
      <c r="J1372" s="1">
        <f t="shared" si="87"/>
        <v>8.5186553634728282E-2</v>
      </c>
    </row>
    <row r="1373" spans="1:10" x14ac:dyDescent="0.25">
      <c r="A1373">
        <v>202323</v>
      </c>
      <c r="B1373" t="s">
        <v>22</v>
      </c>
      <c r="C1373">
        <v>17</v>
      </c>
      <c r="D1373">
        <v>0</v>
      </c>
      <c r="E1373">
        <v>100451</v>
      </c>
      <c r="F1373">
        <v>8369</v>
      </c>
      <c r="G1373" s="1">
        <f t="shared" si="84"/>
        <v>8.3314252720231755E-2</v>
      </c>
      <c r="H1373" s="1">
        <f t="shared" si="85"/>
        <v>1.8578721271354688E-3</v>
      </c>
      <c r="I1373" s="1">
        <f t="shared" si="86"/>
        <v>8.1456380593096289E-2</v>
      </c>
      <c r="J1373" s="1">
        <f t="shared" si="87"/>
        <v>8.517212484736722E-2</v>
      </c>
    </row>
    <row r="1374" spans="1:10" x14ac:dyDescent="0.25">
      <c r="A1374">
        <v>202324</v>
      </c>
      <c r="B1374" t="s">
        <v>22</v>
      </c>
      <c r="C1374">
        <v>10</v>
      </c>
      <c r="D1374">
        <v>0</v>
      </c>
      <c r="E1374">
        <v>100461</v>
      </c>
      <c r="F1374">
        <v>8369</v>
      </c>
      <c r="G1374" s="1">
        <f t="shared" si="84"/>
        <v>8.3305959526582457E-2</v>
      </c>
      <c r="H1374" s="1">
        <f t="shared" si="85"/>
        <v>1.8576800817974957E-3</v>
      </c>
      <c r="I1374" s="1">
        <f t="shared" si="86"/>
        <v>8.1448279444784957E-2</v>
      </c>
      <c r="J1374" s="1">
        <f t="shared" si="87"/>
        <v>8.5163639608379957E-2</v>
      </c>
    </row>
    <row r="1375" spans="1:10" x14ac:dyDescent="0.25">
      <c r="A1375">
        <v>202325</v>
      </c>
      <c r="B1375" t="s">
        <v>22</v>
      </c>
      <c r="C1375">
        <v>6</v>
      </c>
      <c r="D1375">
        <v>0</v>
      </c>
      <c r="E1375">
        <v>100467</v>
      </c>
      <c r="F1375">
        <v>8369</v>
      </c>
      <c r="G1375" s="1">
        <f t="shared" si="84"/>
        <v>8.3300984402838743E-2</v>
      </c>
      <c r="H1375" s="1">
        <f t="shared" si="85"/>
        <v>1.8575648736117167E-3</v>
      </c>
      <c r="I1375" s="1">
        <f t="shared" si="86"/>
        <v>8.1443419529227026E-2</v>
      </c>
      <c r="J1375" s="1">
        <f t="shared" si="87"/>
        <v>8.515854927645046E-2</v>
      </c>
    </row>
    <row r="1376" spans="1:10" x14ac:dyDescent="0.25">
      <c r="A1376">
        <v>202326</v>
      </c>
      <c r="B1376" t="s">
        <v>22</v>
      </c>
      <c r="C1376">
        <v>4</v>
      </c>
      <c r="D1376">
        <v>0</v>
      </c>
      <c r="E1376">
        <v>100471</v>
      </c>
      <c r="F1376">
        <v>8369</v>
      </c>
      <c r="G1376" s="1">
        <f t="shared" si="84"/>
        <v>8.3297667983796314E-2</v>
      </c>
      <c r="H1376" s="1">
        <f t="shared" si="85"/>
        <v>1.8574880760766513E-3</v>
      </c>
      <c r="I1376" s="1">
        <f t="shared" si="86"/>
        <v>8.1440179907719665E-2</v>
      </c>
      <c r="J1376" s="1">
        <f t="shared" si="87"/>
        <v>8.5155156059872963E-2</v>
      </c>
    </row>
    <row r="1377" spans="1:10" x14ac:dyDescent="0.25">
      <c r="A1377">
        <v>202327</v>
      </c>
      <c r="B1377" t="s">
        <v>22</v>
      </c>
      <c r="C1377">
        <v>3</v>
      </c>
      <c r="D1377">
        <v>0</v>
      </c>
      <c r="E1377">
        <v>100474</v>
      </c>
      <c r="F1377">
        <v>8369</v>
      </c>
      <c r="G1377" s="1">
        <f t="shared" si="84"/>
        <v>8.32951808428051E-2</v>
      </c>
      <c r="H1377" s="1">
        <f t="shared" si="85"/>
        <v>1.857430482083909E-3</v>
      </c>
      <c r="I1377" s="1">
        <f t="shared" si="86"/>
        <v>8.1437750360721192E-2</v>
      </c>
      <c r="J1377" s="1">
        <f t="shared" si="87"/>
        <v>8.5152611324889008E-2</v>
      </c>
    </row>
    <row r="1378" spans="1:10" x14ac:dyDescent="0.25">
      <c r="A1378">
        <v>202328</v>
      </c>
      <c r="B1378" t="s">
        <v>22</v>
      </c>
      <c r="C1378">
        <v>3</v>
      </c>
      <c r="D1378">
        <v>1</v>
      </c>
      <c r="E1378">
        <v>100477</v>
      </c>
      <c r="F1378">
        <v>8370</v>
      </c>
      <c r="G1378" s="1">
        <f t="shared" si="84"/>
        <v>8.3302646376782752E-2</v>
      </c>
      <c r="H1378" s="1">
        <f t="shared" si="85"/>
        <v>1.8574923883773404E-3</v>
      </c>
      <c r="I1378" s="1">
        <f t="shared" si="86"/>
        <v>8.1445153988405405E-2</v>
      </c>
      <c r="J1378" s="1">
        <f t="shared" si="87"/>
        <v>8.5160138765160098E-2</v>
      </c>
    </row>
    <row r="1379" spans="1:10" x14ac:dyDescent="0.25">
      <c r="A1379">
        <v>202329</v>
      </c>
      <c r="B1379" t="s">
        <v>22</v>
      </c>
      <c r="C1379">
        <v>3</v>
      </c>
      <c r="D1379">
        <v>0</v>
      </c>
      <c r="E1379">
        <v>100480</v>
      </c>
      <c r="F1379">
        <v>8370</v>
      </c>
      <c r="G1379" s="1">
        <f t="shared" si="84"/>
        <v>8.3300159235668789E-2</v>
      </c>
      <c r="H1379" s="1">
        <f t="shared" si="85"/>
        <v>1.8574347975723949E-3</v>
      </c>
      <c r="I1379" s="1">
        <f t="shared" si="86"/>
        <v>8.14427244380964E-2</v>
      </c>
      <c r="J1379" s="1">
        <f t="shared" si="87"/>
        <v>8.5157594033241177E-2</v>
      </c>
    </row>
    <row r="1380" spans="1:10" x14ac:dyDescent="0.25">
      <c r="A1380">
        <v>202330</v>
      </c>
      <c r="B1380" t="s">
        <v>22</v>
      </c>
      <c r="C1380">
        <v>9</v>
      </c>
      <c r="D1380">
        <v>0</v>
      </c>
      <c r="E1380">
        <v>100489</v>
      </c>
      <c r="F1380">
        <v>8370</v>
      </c>
      <c r="G1380" s="1">
        <f t="shared" si="84"/>
        <v>8.3292698703340662E-2</v>
      </c>
      <c r="H1380" s="1">
        <f t="shared" si="85"/>
        <v>1.8572620465384785E-3</v>
      </c>
      <c r="I1380" s="1">
        <f t="shared" si="86"/>
        <v>8.1435436656802182E-2</v>
      </c>
      <c r="J1380" s="1">
        <f t="shared" si="87"/>
        <v>8.5149960749879142E-2</v>
      </c>
    </row>
    <row r="1381" spans="1:10" x14ac:dyDescent="0.25">
      <c r="A1381">
        <v>202331</v>
      </c>
      <c r="B1381" t="s">
        <v>22</v>
      </c>
      <c r="C1381">
        <v>9</v>
      </c>
      <c r="D1381">
        <v>0</v>
      </c>
      <c r="E1381">
        <v>100498</v>
      </c>
      <c r="F1381">
        <v>8370</v>
      </c>
      <c r="G1381" s="1">
        <f t="shared" si="84"/>
        <v>8.3285239507253875E-2</v>
      </c>
      <c r="H1381" s="1">
        <f t="shared" si="85"/>
        <v>1.8570893275690094E-3</v>
      </c>
      <c r="I1381" s="1">
        <f t="shared" si="86"/>
        <v>8.1428150179684869E-2</v>
      </c>
      <c r="J1381" s="1">
        <f t="shared" si="87"/>
        <v>8.5142328834822881E-2</v>
      </c>
    </row>
    <row r="1382" spans="1:10" x14ac:dyDescent="0.25">
      <c r="A1382">
        <v>202332</v>
      </c>
      <c r="B1382" t="s">
        <v>22</v>
      </c>
      <c r="C1382">
        <v>13</v>
      </c>
      <c r="D1382">
        <v>0</v>
      </c>
      <c r="E1382">
        <v>100511</v>
      </c>
      <c r="F1382">
        <v>8370</v>
      </c>
      <c r="G1382" s="1">
        <f t="shared" si="84"/>
        <v>8.3274467471222052E-2</v>
      </c>
      <c r="H1382" s="1">
        <f t="shared" si="85"/>
        <v>1.8568399012026532E-3</v>
      </c>
      <c r="I1382" s="1">
        <f t="shared" si="86"/>
        <v>8.1417627570019399E-2</v>
      </c>
      <c r="J1382" s="1">
        <f t="shared" si="87"/>
        <v>8.5131307372424705E-2</v>
      </c>
    </row>
    <row r="1383" spans="1:10" x14ac:dyDescent="0.25">
      <c r="A1383">
        <v>202333</v>
      </c>
      <c r="B1383" t="s">
        <v>22</v>
      </c>
      <c r="C1383">
        <v>11</v>
      </c>
      <c r="D1383">
        <v>0</v>
      </c>
      <c r="E1383">
        <v>100522</v>
      </c>
      <c r="F1383">
        <v>8370</v>
      </c>
      <c r="G1383" s="1">
        <f t="shared" si="84"/>
        <v>8.3265354847695025E-2</v>
      </c>
      <c r="H1383" s="1">
        <f t="shared" si="85"/>
        <v>1.8566289003421931E-3</v>
      </c>
      <c r="I1383" s="1">
        <f t="shared" si="86"/>
        <v>8.1408725947352836E-2</v>
      </c>
      <c r="J1383" s="1">
        <f t="shared" si="87"/>
        <v>8.5121983748037214E-2</v>
      </c>
    </row>
    <row r="1384" spans="1:10" x14ac:dyDescent="0.25">
      <c r="A1384">
        <v>202334</v>
      </c>
      <c r="B1384" t="s">
        <v>22</v>
      </c>
      <c r="C1384">
        <v>38</v>
      </c>
      <c r="D1384">
        <v>2</v>
      </c>
      <c r="E1384">
        <v>100560</v>
      </c>
      <c r="F1384">
        <v>8372</v>
      </c>
      <c r="G1384" s="1">
        <f t="shared" si="84"/>
        <v>8.3253778838504378E-2</v>
      </c>
      <c r="H1384" s="1">
        <f t="shared" si="85"/>
        <v>1.8561391150280061E-3</v>
      </c>
      <c r="I1384" s="1">
        <f t="shared" si="86"/>
        <v>8.139763972347637E-2</v>
      </c>
      <c r="J1384" s="1">
        <f t="shared" si="87"/>
        <v>8.5109917953532385E-2</v>
      </c>
    </row>
    <row r="1385" spans="1:10" x14ac:dyDescent="0.25">
      <c r="A1385">
        <v>202335</v>
      </c>
      <c r="B1385" t="s">
        <v>22</v>
      </c>
      <c r="C1385">
        <v>25</v>
      </c>
      <c r="D1385">
        <v>1</v>
      </c>
      <c r="E1385">
        <v>100585</v>
      </c>
      <c r="F1385">
        <v>8373</v>
      </c>
      <c r="G1385" s="1">
        <f t="shared" si="84"/>
        <v>8.3243028284535461E-2</v>
      </c>
      <c r="H1385" s="1">
        <f t="shared" si="85"/>
        <v>1.8557793934473948E-3</v>
      </c>
      <c r="I1385" s="1">
        <f t="shared" si="86"/>
        <v>8.138724889108806E-2</v>
      </c>
      <c r="J1385" s="1">
        <f t="shared" si="87"/>
        <v>8.5098807677982863E-2</v>
      </c>
    </row>
    <row r="1386" spans="1:10" x14ac:dyDescent="0.25">
      <c r="A1386">
        <v>202336</v>
      </c>
      <c r="B1386" t="s">
        <v>22</v>
      </c>
      <c r="C1386">
        <v>64</v>
      </c>
      <c r="D1386">
        <v>2</v>
      </c>
      <c r="E1386">
        <v>100649</v>
      </c>
      <c r="F1386">
        <v>8375</v>
      </c>
      <c r="G1386" s="1">
        <f t="shared" si="84"/>
        <v>8.3209967312144181E-2</v>
      </c>
      <c r="H1386" s="1">
        <f t="shared" si="85"/>
        <v>1.8547925323456962E-3</v>
      </c>
      <c r="I1386" s="1">
        <f t="shared" si="86"/>
        <v>8.1355174779798478E-2</v>
      </c>
      <c r="J1386" s="1">
        <f t="shared" si="87"/>
        <v>8.5064759844489884E-2</v>
      </c>
    </row>
    <row r="1387" spans="1:10" x14ac:dyDescent="0.25">
      <c r="A1387">
        <v>202337</v>
      </c>
      <c r="B1387" t="s">
        <v>22</v>
      </c>
      <c r="C1387">
        <v>100</v>
      </c>
      <c r="D1387">
        <v>1</v>
      </c>
      <c r="E1387">
        <v>100749</v>
      </c>
      <c r="F1387">
        <v>8376</v>
      </c>
      <c r="G1387" s="1">
        <f t="shared" si="84"/>
        <v>8.3137301610934106E-2</v>
      </c>
      <c r="H1387" s="1">
        <f t="shared" si="85"/>
        <v>1.8529999934504624E-3</v>
      </c>
      <c r="I1387" s="1">
        <f t="shared" si="86"/>
        <v>8.1284301617483637E-2</v>
      </c>
      <c r="J1387" s="1">
        <f t="shared" si="87"/>
        <v>8.4990301604384574E-2</v>
      </c>
    </row>
    <row r="1388" spans="1:10" x14ac:dyDescent="0.25">
      <c r="A1388">
        <v>202338</v>
      </c>
      <c r="B1388" t="s">
        <v>22</v>
      </c>
      <c r="C1388">
        <v>154</v>
      </c>
      <c r="D1388">
        <v>1</v>
      </c>
      <c r="E1388">
        <v>100903</v>
      </c>
      <c r="F1388">
        <v>8377</v>
      </c>
      <c r="G1388" s="1">
        <f t="shared" si="84"/>
        <v>8.3020326452137194E-2</v>
      </c>
      <c r="H1388" s="1">
        <f t="shared" si="85"/>
        <v>1.8501824377752422E-3</v>
      </c>
      <c r="I1388" s="1">
        <f t="shared" si="86"/>
        <v>8.1170144014361956E-2</v>
      </c>
      <c r="J1388" s="1">
        <f t="shared" si="87"/>
        <v>8.4870508889912433E-2</v>
      </c>
    </row>
    <row r="1389" spans="1:10" x14ac:dyDescent="0.25">
      <c r="A1389">
        <v>202339</v>
      </c>
      <c r="B1389" t="s">
        <v>22</v>
      </c>
      <c r="C1389">
        <v>144</v>
      </c>
      <c r="D1389">
        <v>0</v>
      </c>
      <c r="E1389">
        <v>101047</v>
      </c>
      <c r="F1389">
        <v>8377</v>
      </c>
      <c r="G1389" s="1">
        <f t="shared" si="84"/>
        <v>8.2902015893594069E-2</v>
      </c>
      <c r="H1389" s="1">
        <f t="shared" si="85"/>
        <v>1.8474448639464534E-3</v>
      </c>
      <c r="I1389" s="1">
        <f t="shared" si="86"/>
        <v>8.105457102964761E-2</v>
      </c>
      <c r="J1389" s="1">
        <f t="shared" si="87"/>
        <v>8.4749460757540529E-2</v>
      </c>
    </row>
    <row r="1390" spans="1:10" x14ac:dyDescent="0.25">
      <c r="A1390">
        <v>202340</v>
      </c>
      <c r="B1390" t="s">
        <v>22</v>
      </c>
      <c r="C1390">
        <v>219</v>
      </c>
      <c r="D1390">
        <v>2</v>
      </c>
      <c r="E1390">
        <v>101266</v>
      </c>
      <c r="F1390">
        <v>8379</v>
      </c>
      <c r="G1390" s="1">
        <f t="shared" si="84"/>
        <v>8.2742480200659649E-2</v>
      </c>
      <c r="H1390" s="1">
        <f t="shared" si="85"/>
        <v>1.8435337762921652E-3</v>
      </c>
      <c r="I1390" s="1">
        <f t="shared" si="86"/>
        <v>8.0898946424367485E-2</v>
      </c>
      <c r="J1390" s="1">
        <f t="shared" si="87"/>
        <v>8.4586013976951813E-2</v>
      </c>
    </row>
    <row r="1391" spans="1:10" x14ac:dyDescent="0.25">
      <c r="A1391">
        <v>202341</v>
      </c>
      <c r="B1391" t="s">
        <v>22</v>
      </c>
      <c r="C1391">
        <v>227</v>
      </c>
      <c r="D1391">
        <v>5</v>
      </c>
      <c r="E1391">
        <v>101493</v>
      </c>
      <c r="F1391">
        <v>8384</v>
      </c>
      <c r="G1391" s="1">
        <f t="shared" si="84"/>
        <v>8.2606682234242751E-2</v>
      </c>
      <c r="H1391" s="1">
        <f t="shared" si="85"/>
        <v>1.8398438609015311E-3</v>
      </c>
      <c r="I1391" s="1">
        <f t="shared" si="86"/>
        <v>8.0766838373341227E-2</v>
      </c>
      <c r="J1391" s="1">
        <f t="shared" si="87"/>
        <v>8.4446526095144275E-2</v>
      </c>
    </row>
    <row r="1392" spans="1:10" x14ac:dyDescent="0.25">
      <c r="A1392">
        <v>202342</v>
      </c>
      <c r="B1392" t="s">
        <v>22</v>
      </c>
      <c r="C1392">
        <v>303</v>
      </c>
      <c r="D1392">
        <v>2</v>
      </c>
      <c r="E1392">
        <v>101796</v>
      </c>
      <c r="F1392">
        <v>8386</v>
      </c>
      <c r="G1392" s="1">
        <f t="shared" si="84"/>
        <v>8.2380447168847501E-2</v>
      </c>
      <c r="H1392" s="1">
        <f t="shared" si="85"/>
        <v>1.8343945713270424E-3</v>
      </c>
      <c r="I1392" s="1">
        <f t="shared" si="86"/>
        <v>8.0546052597520457E-2</v>
      </c>
      <c r="J1392" s="1">
        <f t="shared" si="87"/>
        <v>8.4214841740174545E-2</v>
      </c>
    </row>
    <row r="1393" spans="1:10" x14ac:dyDescent="0.25">
      <c r="A1393">
        <v>202343</v>
      </c>
      <c r="B1393" t="s">
        <v>22</v>
      </c>
      <c r="C1393">
        <v>346</v>
      </c>
      <c r="D1393">
        <v>9</v>
      </c>
      <c r="E1393">
        <v>102142</v>
      </c>
      <c r="F1393">
        <v>8395</v>
      </c>
      <c r="G1393" s="1">
        <f t="shared" si="84"/>
        <v>8.2189500890916561E-2</v>
      </c>
      <c r="H1393" s="1">
        <f t="shared" si="85"/>
        <v>1.8290000710873568E-3</v>
      </c>
      <c r="I1393" s="1">
        <f t="shared" si="86"/>
        <v>8.0360500819829206E-2</v>
      </c>
      <c r="J1393" s="1">
        <f t="shared" si="87"/>
        <v>8.4018500962003917E-2</v>
      </c>
    </row>
    <row r="1394" spans="1:10" x14ac:dyDescent="0.25">
      <c r="A1394">
        <v>202344</v>
      </c>
      <c r="B1394" t="s">
        <v>22</v>
      </c>
      <c r="C1394">
        <v>378</v>
      </c>
      <c r="D1394">
        <v>9</v>
      </c>
      <c r="E1394">
        <v>102520</v>
      </c>
      <c r="F1394">
        <v>8404</v>
      </c>
      <c r="G1394" s="1">
        <f t="shared" si="84"/>
        <v>8.1974248927038626E-2</v>
      </c>
      <c r="H1394" s="1">
        <f t="shared" si="85"/>
        <v>1.8230515867926633E-3</v>
      </c>
      <c r="I1394" s="1">
        <f t="shared" si="86"/>
        <v>8.0151197340245964E-2</v>
      </c>
      <c r="J1394" s="1">
        <f t="shared" si="87"/>
        <v>8.3797300513831288E-2</v>
      </c>
    </row>
    <row r="1395" spans="1:10" x14ac:dyDescent="0.25">
      <c r="A1395">
        <v>202345</v>
      </c>
      <c r="B1395" t="s">
        <v>22</v>
      </c>
      <c r="C1395">
        <v>387</v>
      </c>
      <c r="D1395">
        <v>6</v>
      </c>
      <c r="E1395">
        <v>102907</v>
      </c>
      <c r="F1395">
        <v>8410</v>
      </c>
      <c r="G1395" s="1">
        <f t="shared" si="84"/>
        <v>8.1724275316547954E-2</v>
      </c>
      <c r="H1395" s="1">
        <f t="shared" si="85"/>
        <v>1.8166340061872089E-3</v>
      </c>
      <c r="I1395" s="1">
        <f t="shared" si="86"/>
        <v>7.9907641310360739E-2</v>
      </c>
      <c r="J1395" s="1">
        <f t="shared" si="87"/>
        <v>8.3540909322735168E-2</v>
      </c>
    </row>
    <row r="1396" spans="1:10" x14ac:dyDescent="0.25">
      <c r="A1396">
        <v>202346</v>
      </c>
      <c r="B1396" t="s">
        <v>22</v>
      </c>
      <c r="C1396">
        <v>394</v>
      </c>
      <c r="D1396">
        <v>11</v>
      </c>
      <c r="E1396">
        <v>103301</v>
      </c>
      <c r="F1396">
        <v>8421</v>
      </c>
      <c r="G1396" s="1">
        <f t="shared" si="84"/>
        <v>8.1519055962672185E-2</v>
      </c>
      <c r="H1396" s="1">
        <f t="shared" si="85"/>
        <v>1.8107165342813019E-3</v>
      </c>
      <c r="I1396" s="1">
        <f t="shared" si="86"/>
        <v>7.9708339428390881E-2</v>
      </c>
      <c r="J1396" s="1">
        <f t="shared" si="87"/>
        <v>8.3329772496953489E-2</v>
      </c>
    </row>
    <row r="1397" spans="1:10" x14ac:dyDescent="0.25">
      <c r="A1397">
        <v>202347</v>
      </c>
      <c r="B1397" t="s">
        <v>22</v>
      </c>
      <c r="C1397">
        <v>536</v>
      </c>
      <c r="D1397">
        <v>3</v>
      </c>
      <c r="E1397">
        <v>103837</v>
      </c>
      <c r="F1397">
        <v>8424</v>
      </c>
      <c r="G1397" s="1">
        <f t="shared" si="84"/>
        <v>8.1127151208143539E-2</v>
      </c>
      <c r="H1397" s="1">
        <f t="shared" si="85"/>
        <v>1.8013641084694361E-3</v>
      </c>
      <c r="I1397" s="1">
        <f t="shared" si="86"/>
        <v>7.9325787099674097E-2</v>
      </c>
      <c r="J1397" s="1">
        <f t="shared" si="87"/>
        <v>8.292851531661298E-2</v>
      </c>
    </row>
    <row r="1398" spans="1:10" x14ac:dyDescent="0.25">
      <c r="A1398">
        <v>202348</v>
      </c>
      <c r="B1398" t="s">
        <v>22</v>
      </c>
      <c r="C1398">
        <v>624</v>
      </c>
      <c r="D1398">
        <v>9</v>
      </c>
      <c r="E1398">
        <v>104461</v>
      </c>
      <c r="F1398">
        <v>8433</v>
      </c>
      <c r="G1398" s="1">
        <f t="shared" si="84"/>
        <v>8.0728693005044941E-2</v>
      </c>
      <c r="H1398" s="1">
        <f t="shared" si="85"/>
        <v>1.7912297080225363E-3</v>
      </c>
      <c r="I1398" s="1">
        <f t="shared" si="86"/>
        <v>7.8937463297022406E-2</v>
      </c>
      <c r="J1398" s="1">
        <f t="shared" si="87"/>
        <v>8.2519922713067476E-2</v>
      </c>
    </row>
    <row r="1399" spans="1:10" x14ac:dyDescent="0.25">
      <c r="A1399">
        <v>202349</v>
      </c>
      <c r="B1399" t="s">
        <v>22</v>
      </c>
      <c r="C1399">
        <v>822</v>
      </c>
      <c r="D1399">
        <v>11</v>
      </c>
      <c r="E1399">
        <v>105283</v>
      </c>
      <c r="F1399">
        <v>8444</v>
      </c>
      <c r="G1399" s="1">
        <f t="shared" si="84"/>
        <v>8.0202881756788844E-2</v>
      </c>
      <c r="H1399" s="1">
        <f t="shared" si="85"/>
        <v>1.7779706925950094E-3</v>
      </c>
      <c r="I1399" s="1">
        <f t="shared" si="86"/>
        <v>7.8424911064193831E-2</v>
      </c>
      <c r="J1399" s="1">
        <f t="shared" si="87"/>
        <v>8.1980852449383856E-2</v>
      </c>
    </row>
    <row r="1400" spans="1:10" x14ac:dyDescent="0.25">
      <c r="A1400">
        <v>202350</v>
      </c>
      <c r="B1400" t="s">
        <v>22</v>
      </c>
      <c r="C1400">
        <v>1066</v>
      </c>
      <c r="D1400">
        <v>22</v>
      </c>
      <c r="E1400">
        <v>106349</v>
      </c>
      <c r="F1400">
        <v>8466</v>
      </c>
      <c r="G1400" s="1">
        <f t="shared" si="84"/>
        <v>7.9605826100856619E-2</v>
      </c>
      <c r="H1400" s="1">
        <f t="shared" si="85"/>
        <v>1.7619533374372473E-3</v>
      </c>
      <c r="I1400" s="1">
        <f t="shared" si="86"/>
        <v>7.7843872763419378E-2</v>
      </c>
      <c r="J1400" s="1">
        <f t="shared" si="87"/>
        <v>8.1367779438293861E-2</v>
      </c>
    </row>
    <row r="1401" spans="1:10" x14ac:dyDescent="0.25">
      <c r="A1401">
        <v>202351</v>
      </c>
      <c r="B1401" t="s">
        <v>22</v>
      </c>
      <c r="C1401">
        <v>955</v>
      </c>
      <c r="D1401">
        <v>12</v>
      </c>
      <c r="E1401">
        <v>107304</v>
      </c>
      <c r="F1401">
        <v>8478</v>
      </c>
      <c r="G1401" s="1">
        <f t="shared" si="84"/>
        <v>7.9009170208007157E-2</v>
      </c>
      <c r="H1401" s="1">
        <f t="shared" si="85"/>
        <v>1.7470262627929372E-3</v>
      </c>
      <c r="I1401" s="1">
        <f t="shared" si="86"/>
        <v>7.7262143945214218E-2</v>
      </c>
      <c r="J1401" s="1">
        <f t="shared" si="87"/>
        <v>8.0756196470800096E-2</v>
      </c>
    </row>
    <row r="1402" spans="1:10" x14ac:dyDescent="0.25">
      <c r="A1402">
        <v>202352</v>
      </c>
      <c r="B1402" t="s">
        <v>22</v>
      </c>
      <c r="C1402">
        <v>477</v>
      </c>
      <c r="D1402">
        <v>15</v>
      </c>
      <c r="E1402">
        <v>107781</v>
      </c>
      <c r="F1402">
        <v>8493</v>
      </c>
      <c r="G1402" s="1">
        <f t="shared" si="84"/>
        <v>7.8798675091157067E-2</v>
      </c>
      <c r="H1402" s="1">
        <f t="shared" si="85"/>
        <v>1.7406627153184859E-3</v>
      </c>
      <c r="I1402" s="1">
        <f t="shared" si="86"/>
        <v>7.7058012375838578E-2</v>
      </c>
      <c r="J1402" s="1">
        <f t="shared" si="87"/>
        <v>8.0539337806475556E-2</v>
      </c>
    </row>
    <row r="1403" spans="1:10" x14ac:dyDescent="0.25">
      <c r="A1403">
        <v>202401</v>
      </c>
      <c r="B1403" t="s">
        <v>22</v>
      </c>
      <c r="C1403">
        <v>385</v>
      </c>
      <c r="D1403">
        <v>13</v>
      </c>
      <c r="E1403">
        <v>108166</v>
      </c>
      <c r="F1403">
        <v>8506</v>
      </c>
      <c r="G1403" s="1">
        <f t="shared" si="84"/>
        <v>7.8638389142614132E-2</v>
      </c>
      <c r="H1403" s="1">
        <f t="shared" si="85"/>
        <v>1.7356650854254052E-3</v>
      </c>
      <c r="I1403" s="1">
        <f t="shared" si="86"/>
        <v>7.6902724057188732E-2</v>
      </c>
      <c r="J1403" s="1">
        <f t="shared" si="87"/>
        <v>8.0374054228039532E-2</v>
      </c>
    </row>
    <row r="1404" spans="1:10" x14ac:dyDescent="0.25">
      <c r="A1404">
        <v>202402</v>
      </c>
      <c r="B1404" t="s">
        <v>22</v>
      </c>
      <c r="C1404">
        <v>206</v>
      </c>
      <c r="D1404">
        <v>7</v>
      </c>
      <c r="E1404">
        <v>108372</v>
      </c>
      <c r="F1404">
        <v>8513</v>
      </c>
      <c r="G1404" s="1">
        <f t="shared" si="84"/>
        <v>7.8553500904292625E-2</v>
      </c>
      <c r="H1404" s="1">
        <f t="shared" si="85"/>
        <v>1.7330103089353863E-3</v>
      </c>
      <c r="I1404" s="1">
        <f t="shared" si="86"/>
        <v>7.6820490595357241E-2</v>
      </c>
      <c r="J1404" s="1">
        <f t="shared" si="87"/>
        <v>8.028651121322801E-2</v>
      </c>
    </row>
    <row r="1405" spans="1:10" x14ac:dyDescent="0.25">
      <c r="A1405">
        <v>202403</v>
      </c>
      <c r="B1405" t="s">
        <v>22</v>
      </c>
      <c r="C1405">
        <v>112</v>
      </c>
      <c r="D1405">
        <v>7</v>
      </c>
      <c r="E1405">
        <v>108484</v>
      </c>
      <c r="F1405">
        <v>8520</v>
      </c>
      <c r="G1405" s="1">
        <f t="shared" si="84"/>
        <v>7.8536927104457796E-2</v>
      </c>
      <c r="H1405" s="1">
        <f t="shared" si="85"/>
        <v>1.7319194450546413E-3</v>
      </c>
      <c r="I1405" s="1">
        <f t="shared" si="86"/>
        <v>7.6805007659403152E-2</v>
      </c>
      <c r="J1405" s="1">
        <f t="shared" si="87"/>
        <v>8.026884654951244E-2</v>
      </c>
    </row>
    <row r="1406" spans="1:10" x14ac:dyDescent="0.25">
      <c r="A1406">
        <v>202404</v>
      </c>
      <c r="B1406" t="s">
        <v>22</v>
      </c>
      <c r="C1406">
        <v>81</v>
      </c>
      <c r="D1406">
        <v>3</v>
      </c>
      <c r="E1406">
        <v>108565</v>
      </c>
      <c r="F1406">
        <v>8523</v>
      </c>
      <c r="G1406" s="1">
        <f t="shared" si="84"/>
        <v>7.8505964168931061E-2</v>
      </c>
      <c r="H1406" s="1">
        <f t="shared" si="85"/>
        <v>1.7309070803529357E-3</v>
      </c>
      <c r="I1406" s="1">
        <f t="shared" si="86"/>
        <v>7.6775057088578125E-2</v>
      </c>
      <c r="J1406" s="1">
        <f t="shared" si="87"/>
        <v>8.0236871249283997E-2</v>
      </c>
    </row>
    <row r="1407" spans="1:10" x14ac:dyDescent="0.25">
      <c r="A1407">
        <v>202405</v>
      </c>
      <c r="B1407" t="s">
        <v>22</v>
      </c>
      <c r="C1407">
        <v>70</v>
      </c>
      <c r="D1407">
        <v>5</v>
      </c>
      <c r="E1407">
        <v>108635</v>
      </c>
      <c r="F1407">
        <v>8528</v>
      </c>
      <c r="G1407" s="1">
        <f t="shared" si="84"/>
        <v>7.8501403783311094E-2</v>
      </c>
      <c r="H1407" s="1">
        <f t="shared" si="85"/>
        <v>1.7302954105657326E-3</v>
      </c>
      <c r="I1407" s="1">
        <f t="shared" si="86"/>
        <v>7.6771108372745367E-2</v>
      </c>
      <c r="J1407" s="1">
        <f t="shared" si="87"/>
        <v>8.0231699193876821E-2</v>
      </c>
    </row>
    <row r="1408" spans="1:10" x14ac:dyDescent="0.25">
      <c r="A1408">
        <v>202406</v>
      </c>
      <c r="B1408" t="s">
        <v>22</v>
      </c>
      <c r="C1408">
        <v>41</v>
      </c>
      <c r="D1408">
        <v>1</v>
      </c>
      <c r="E1408">
        <v>108676</v>
      </c>
      <c r="F1408">
        <v>8529</v>
      </c>
      <c r="G1408" s="1">
        <f t="shared" si="84"/>
        <v>7.8480989362876813E-2</v>
      </c>
      <c r="H1408" s="1">
        <f t="shared" si="85"/>
        <v>1.729727660956447E-3</v>
      </c>
      <c r="I1408" s="1">
        <f t="shared" si="86"/>
        <v>7.675126170192037E-2</v>
      </c>
      <c r="J1408" s="1">
        <f t="shared" si="87"/>
        <v>8.0210717023833256E-2</v>
      </c>
    </row>
    <row r="1409" spans="1:10" x14ac:dyDescent="0.25">
      <c r="A1409">
        <v>202407</v>
      </c>
      <c r="B1409" t="s">
        <v>22</v>
      </c>
      <c r="C1409">
        <v>34</v>
      </c>
      <c r="D1409">
        <v>1</v>
      </c>
      <c r="E1409">
        <v>108710</v>
      </c>
      <c r="F1409">
        <v>8530</v>
      </c>
      <c r="G1409" s="1">
        <f t="shared" si="84"/>
        <v>7.8465642535185356E-2</v>
      </c>
      <c r="H1409" s="1">
        <f t="shared" si="85"/>
        <v>1.7292757376295347E-3</v>
      </c>
      <c r="I1409" s="1">
        <f t="shared" si="86"/>
        <v>7.6736366797555827E-2</v>
      </c>
      <c r="J1409" s="1">
        <f t="shared" si="87"/>
        <v>8.0194918272814886E-2</v>
      </c>
    </row>
    <row r="1410" spans="1:10" x14ac:dyDescent="0.25">
      <c r="A1410">
        <v>202408</v>
      </c>
      <c r="B1410" t="s">
        <v>22</v>
      </c>
      <c r="C1410">
        <v>21</v>
      </c>
      <c r="D1410">
        <v>0</v>
      </c>
      <c r="E1410">
        <v>108731</v>
      </c>
      <c r="F1410">
        <v>8530</v>
      </c>
      <c r="G1410" s="1">
        <f t="shared" si="84"/>
        <v>7.8450487901334492E-2</v>
      </c>
      <c r="H1410" s="1">
        <f t="shared" si="85"/>
        <v>1.7289296025545671E-3</v>
      </c>
      <c r="I1410" s="1">
        <f t="shared" si="86"/>
        <v>7.6721558298779927E-2</v>
      </c>
      <c r="J1410" s="1">
        <f t="shared" si="87"/>
        <v>8.0179417503889058E-2</v>
      </c>
    </row>
    <row r="1411" spans="1:10" x14ac:dyDescent="0.25">
      <c r="A1411">
        <v>202409</v>
      </c>
      <c r="B1411" t="s">
        <v>22</v>
      </c>
      <c r="C1411">
        <v>13</v>
      </c>
      <c r="D1411">
        <v>0</v>
      </c>
      <c r="E1411">
        <v>108744</v>
      </c>
      <c r="F1411">
        <v>8530</v>
      </c>
      <c r="G1411" s="1">
        <f t="shared" ref="G1411:G1474" si="88">F1411/E1411</f>
        <v>7.8441109394541311E-2</v>
      </c>
      <c r="H1411" s="1">
        <f t="shared" ref="H1411:H1474" si="89">IFERROR((F1411/E1411)*SQRT((SQRT(F1411)/F1411)^2+(SQRT(E1411)/E1411)^2)*1.96,"")</f>
        <v>1.7287153977638423E-3</v>
      </c>
      <c r="I1411" s="1">
        <f t="shared" ref="I1411:I1474" si="90">IFERROR(G1411-H1411,"")</f>
        <v>7.671239399677747E-2</v>
      </c>
      <c r="J1411" s="1">
        <f t="shared" ref="J1411:J1474" si="91">IFERROR(G1411+H1411,"")</f>
        <v>8.0169824792305153E-2</v>
      </c>
    </row>
    <row r="1412" spans="1:10" x14ac:dyDescent="0.25">
      <c r="A1412">
        <v>202410</v>
      </c>
      <c r="B1412" t="s">
        <v>22</v>
      </c>
      <c r="C1412">
        <v>8</v>
      </c>
      <c r="D1412">
        <v>1</v>
      </c>
      <c r="E1412">
        <v>108752</v>
      </c>
      <c r="F1412">
        <v>8531</v>
      </c>
      <c r="G1412" s="1">
        <f t="shared" si="88"/>
        <v>7.8444534353391202E-2</v>
      </c>
      <c r="H1412" s="1">
        <f t="shared" si="89"/>
        <v>1.7286922963315574E-3</v>
      </c>
      <c r="I1412" s="1">
        <f t="shared" si="90"/>
        <v>7.6715842057059641E-2</v>
      </c>
      <c r="J1412" s="1">
        <f t="shared" si="91"/>
        <v>8.0173226649722762E-2</v>
      </c>
    </row>
    <row r="1413" spans="1:10" x14ac:dyDescent="0.25">
      <c r="A1413">
        <v>202411</v>
      </c>
      <c r="B1413" t="s">
        <v>22</v>
      </c>
      <c r="C1413">
        <v>6</v>
      </c>
      <c r="D1413">
        <v>0</v>
      </c>
      <c r="E1413">
        <v>108758</v>
      </c>
      <c r="F1413">
        <v>8531</v>
      </c>
      <c r="G1413" s="1">
        <f t="shared" si="88"/>
        <v>7.8440206697438355E-2</v>
      </c>
      <c r="H1413" s="1">
        <f t="shared" si="89"/>
        <v>1.7285934589010823E-3</v>
      </c>
      <c r="I1413" s="1">
        <f t="shared" si="90"/>
        <v>7.6711613238537271E-2</v>
      </c>
      <c r="J1413" s="1">
        <f t="shared" si="91"/>
        <v>8.016880015633944E-2</v>
      </c>
    </row>
    <row r="1414" spans="1:10" x14ac:dyDescent="0.25">
      <c r="A1414">
        <v>202412</v>
      </c>
      <c r="B1414" t="s">
        <v>22</v>
      </c>
      <c r="C1414">
        <v>10</v>
      </c>
      <c r="D1414">
        <v>0</v>
      </c>
      <c r="E1414">
        <v>108768</v>
      </c>
      <c r="F1414">
        <v>8531</v>
      </c>
      <c r="G1414" s="1">
        <f t="shared" si="88"/>
        <v>7.8432994998528974E-2</v>
      </c>
      <c r="H1414" s="1">
        <f t="shared" si="89"/>
        <v>1.7284287549170676E-3</v>
      </c>
      <c r="I1414" s="1">
        <f t="shared" si="90"/>
        <v>7.670456624361191E-2</v>
      </c>
      <c r="J1414" s="1">
        <f t="shared" si="91"/>
        <v>8.0161423753446037E-2</v>
      </c>
    </row>
    <row r="1415" spans="1:10" x14ac:dyDescent="0.25">
      <c r="A1415">
        <v>202413</v>
      </c>
      <c r="B1415" t="s">
        <v>22</v>
      </c>
      <c r="C1415">
        <v>5</v>
      </c>
      <c r="D1415">
        <v>1</v>
      </c>
      <c r="E1415">
        <v>108773</v>
      </c>
      <c r="F1415">
        <v>8532</v>
      </c>
      <c r="G1415" s="1">
        <f t="shared" si="88"/>
        <v>7.8438583104263007E-2</v>
      </c>
      <c r="H1415" s="1">
        <f t="shared" si="89"/>
        <v>1.7284550770711863E-3</v>
      </c>
      <c r="I1415" s="1">
        <f t="shared" si="90"/>
        <v>7.6710128027191821E-2</v>
      </c>
      <c r="J1415" s="1">
        <f t="shared" si="91"/>
        <v>8.0167038181334194E-2</v>
      </c>
    </row>
    <row r="1416" spans="1:10" x14ac:dyDescent="0.25">
      <c r="A1416">
        <v>202414</v>
      </c>
      <c r="B1416" t="s">
        <v>22</v>
      </c>
      <c r="C1416">
        <v>7</v>
      </c>
      <c r="D1416">
        <v>0</v>
      </c>
      <c r="E1416">
        <v>108780</v>
      </c>
      <c r="F1416">
        <v>8532</v>
      </c>
      <c r="G1416" s="1">
        <f t="shared" si="88"/>
        <v>7.8433535576392724E-2</v>
      </c>
      <c r="H1416" s="1">
        <f t="shared" si="89"/>
        <v>1.7283398061975919E-3</v>
      </c>
      <c r="I1416" s="1">
        <f t="shared" si="90"/>
        <v>7.6705195770195134E-2</v>
      </c>
      <c r="J1416" s="1">
        <f t="shared" si="91"/>
        <v>8.0161875382590314E-2</v>
      </c>
    </row>
    <row r="1417" spans="1:10" x14ac:dyDescent="0.25">
      <c r="A1417">
        <v>202415</v>
      </c>
      <c r="B1417" t="s">
        <v>22</v>
      </c>
      <c r="C1417">
        <v>4</v>
      </c>
      <c r="D1417">
        <v>0</v>
      </c>
      <c r="E1417">
        <v>108784</v>
      </c>
      <c r="F1417">
        <v>8532</v>
      </c>
      <c r="G1417" s="1">
        <f t="shared" si="88"/>
        <v>7.8430651566406828E-2</v>
      </c>
      <c r="H1417" s="1">
        <f t="shared" si="89"/>
        <v>1.7282739440169536E-3</v>
      </c>
      <c r="I1417" s="1">
        <f t="shared" si="90"/>
        <v>7.6702377622389878E-2</v>
      </c>
      <c r="J1417" s="1">
        <f t="shared" si="91"/>
        <v>8.0158925510423779E-2</v>
      </c>
    </row>
    <row r="1418" spans="1:10" x14ac:dyDescent="0.25">
      <c r="A1418">
        <v>202416</v>
      </c>
      <c r="B1418" t="s">
        <v>22</v>
      </c>
      <c r="C1418">
        <v>2</v>
      </c>
      <c r="D1418">
        <v>0</v>
      </c>
      <c r="E1418">
        <v>108786</v>
      </c>
      <c r="F1418">
        <v>8532</v>
      </c>
      <c r="G1418" s="1">
        <f t="shared" si="88"/>
        <v>7.8429209640946448E-2</v>
      </c>
      <c r="H1418" s="1">
        <f t="shared" si="89"/>
        <v>1.7282410148054895E-3</v>
      </c>
      <c r="I1418" s="1">
        <f t="shared" si="90"/>
        <v>7.6700968626140953E-2</v>
      </c>
      <c r="J1418" s="1">
        <f t="shared" si="91"/>
        <v>8.0157450655751944E-2</v>
      </c>
    </row>
    <row r="1419" spans="1:10" x14ac:dyDescent="0.25">
      <c r="A1419">
        <v>202417</v>
      </c>
      <c r="B1419" t="s">
        <v>22</v>
      </c>
      <c r="C1419">
        <v>3</v>
      </c>
      <c r="D1419">
        <v>0</v>
      </c>
      <c r="E1419">
        <v>108789</v>
      </c>
      <c r="F1419">
        <v>8532</v>
      </c>
      <c r="G1419" s="1">
        <f t="shared" si="88"/>
        <v>7.8427046852163368E-2</v>
      </c>
      <c r="H1419" s="1">
        <f t="shared" si="89"/>
        <v>1.7281916233366622E-3</v>
      </c>
      <c r="I1419" s="1">
        <f t="shared" si="90"/>
        <v>7.6698855228826704E-2</v>
      </c>
      <c r="J1419" s="1">
        <f t="shared" si="91"/>
        <v>8.0155238475500032E-2</v>
      </c>
    </row>
    <row r="1420" spans="1:10" x14ac:dyDescent="0.25">
      <c r="A1420">
        <v>202418</v>
      </c>
      <c r="B1420" t="s">
        <v>22</v>
      </c>
      <c r="C1420">
        <v>3</v>
      </c>
      <c r="D1420">
        <v>0</v>
      </c>
      <c r="E1420">
        <v>108792</v>
      </c>
      <c r="F1420">
        <v>8532</v>
      </c>
      <c r="G1420" s="1">
        <f t="shared" si="88"/>
        <v>7.8424884182660484E-2</v>
      </c>
      <c r="H1420" s="1">
        <f t="shared" si="89"/>
        <v>1.728142234685663E-3</v>
      </c>
      <c r="I1420" s="1">
        <f t="shared" si="90"/>
        <v>7.6696741947974822E-2</v>
      </c>
      <c r="J1420" s="1">
        <f t="shared" si="91"/>
        <v>8.0153026417346146E-2</v>
      </c>
    </row>
    <row r="1421" spans="1:10" x14ac:dyDescent="0.25">
      <c r="A1421">
        <v>202419</v>
      </c>
      <c r="B1421" t="s">
        <v>22</v>
      </c>
      <c r="C1421">
        <v>5</v>
      </c>
      <c r="D1421">
        <v>0</v>
      </c>
      <c r="E1421">
        <v>108797</v>
      </c>
      <c r="F1421">
        <v>8532</v>
      </c>
      <c r="G1421" s="1">
        <f t="shared" si="88"/>
        <v>7.8421279998529367E-2</v>
      </c>
      <c r="H1421" s="1">
        <f t="shared" si="89"/>
        <v>1.7280599265285179E-3</v>
      </c>
      <c r="I1421" s="1">
        <f t="shared" si="90"/>
        <v>7.6693220072000842E-2</v>
      </c>
      <c r="J1421" s="1">
        <f t="shared" si="91"/>
        <v>8.0149339925057891E-2</v>
      </c>
    </row>
    <row r="1422" spans="1:10" x14ac:dyDescent="0.25">
      <c r="A1422">
        <v>202420</v>
      </c>
      <c r="B1422" t="s">
        <v>22</v>
      </c>
      <c r="C1422">
        <v>4</v>
      </c>
      <c r="D1422">
        <v>0</v>
      </c>
      <c r="E1422">
        <v>108801</v>
      </c>
      <c r="F1422">
        <v>8532</v>
      </c>
      <c r="G1422" s="1">
        <f t="shared" si="88"/>
        <v>7.8418396889734468E-2</v>
      </c>
      <c r="H1422" s="1">
        <f t="shared" si="89"/>
        <v>1.7279940856372283E-3</v>
      </c>
      <c r="I1422" s="1">
        <f t="shared" si="90"/>
        <v>7.6690402804097238E-2</v>
      </c>
      <c r="J1422" s="1">
        <f t="shared" si="91"/>
        <v>8.0146390975371698E-2</v>
      </c>
    </row>
    <row r="1423" spans="1:10" x14ac:dyDescent="0.25">
      <c r="A1423">
        <v>202421</v>
      </c>
      <c r="B1423" t="s">
        <v>22</v>
      </c>
      <c r="C1423">
        <v>3</v>
      </c>
      <c r="D1423">
        <v>0</v>
      </c>
      <c r="E1423">
        <v>108804</v>
      </c>
      <c r="F1423">
        <v>8532</v>
      </c>
      <c r="G1423" s="1">
        <f t="shared" si="88"/>
        <v>7.8416234697253784E-2</v>
      </c>
      <c r="H1423" s="1">
        <f t="shared" si="89"/>
        <v>1.7279447082551355E-3</v>
      </c>
      <c r="I1423" s="1">
        <f t="shared" si="90"/>
        <v>7.6688289988998654E-2</v>
      </c>
      <c r="J1423" s="1">
        <f t="shared" si="91"/>
        <v>8.0144179405508914E-2</v>
      </c>
    </row>
    <row r="1424" spans="1:10" x14ac:dyDescent="0.25">
      <c r="A1424">
        <v>202422</v>
      </c>
      <c r="B1424" t="s">
        <v>22</v>
      </c>
      <c r="C1424">
        <v>5</v>
      </c>
      <c r="D1424">
        <v>0</v>
      </c>
      <c r="E1424">
        <v>108809</v>
      </c>
      <c r="F1424">
        <v>8532</v>
      </c>
      <c r="G1424" s="1">
        <f t="shared" si="88"/>
        <v>7.8412631308071939E-2</v>
      </c>
      <c r="H1424" s="1">
        <f t="shared" si="89"/>
        <v>1.7278624188773618E-3</v>
      </c>
      <c r="I1424" s="1">
        <f t="shared" si="90"/>
        <v>7.6684768889194579E-2</v>
      </c>
      <c r="J1424" s="1">
        <f t="shared" si="91"/>
        <v>8.01404937269493E-2</v>
      </c>
    </row>
    <row r="1425" spans="1:10" x14ac:dyDescent="0.25">
      <c r="A1425">
        <v>202423</v>
      </c>
      <c r="B1425" t="s">
        <v>22</v>
      </c>
      <c r="C1425">
        <v>6</v>
      </c>
      <c r="D1425">
        <v>0</v>
      </c>
      <c r="E1425">
        <v>108815</v>
      </c>
      <c r="F1425">
        <v>8532</v>
      </c>
      <c r="G1425" s="1">
        <f t="shared" si="88"/>
        <v>7.8408307678169364E-2</v>
      </c>
      <c r="H1425" s="1">
        <f t="shared" si="89"/>
        <v>1.7277636819500893E-3</v>
      </c>
      <c r="I1425" s="1">
        <f t="shared" si="90"/>
        <v>7.6680543996219278E-2</v>
      </c>
      <c r="J1425" s="1">
        <f t="shared" si="91"/>
        <v>8.0136071360119451E-2</v>
      </c>
    </row>
    <row r="1426" spans="1:10" x14ac:dyDescent="0.25">
      <c r="A1426">
        <v>202424</v>
      </c>
      <c r="B1426" t="s">
        <v>22</v>
      </c>
      <c r="C1426">
        <v>8</v>
      </c>
      <c r="D1426">
        <v>0</v>
      </c>
      <c r="E1426">
        <v>108823</v>
      </c>
      <c r="F1426">
        <v>8532</v>
      </c>
      <c r="G1426" s="1">
        <f t="shared" si="88"/>
        <v>7.8402543579941739E-2</v>
      </c>
      <c r="H1426" s="1">
        <f t="shared" si="89"/>
        <v>1.7276320502335719E-3</v>
      </c>
      <c r="I1426" s="1">
        <f t="shared" si="90"/>
        <v>7.6674911529708165E-2</v>
      </c>
      <c r="J1426" s="1">
        <f t="shared" si="91"/>
        <v>8.0130175630175313E-2</v>
      </c>
    </row>
    <row r="1427" spans="1:10" x14ac:dyDescent="0.25">
      <c r="A1427">
        <v>202425</v>
      </c>
      <c r="B1427" t="s">
        <v>22</v>
      </c>
      <c r="C1427">
        <v>14</v>
      </c>
      <c r="D1427">
        <v>0</v>
      </c>
      <c r="E1427">
        <v>108837</v>
      </c>
      <c r="F1427">
        <v>8532</v>
      </c>
      <c r="G1427" s="1">
        <f t="shared" si="88"/>
        <v>7.8392458447035476E-2</v>
      </c>
      <c r="H1427" s="1">
        <f t="shared" si="89"/>
        <v>1.7274017428964407E-3</v>
      </c>
      <c r="I1427" s="1">
        <f t="shared" si="90"/>
        <v>7.6665056704139034E-2</v>
      </c>
      <c r="J1427" s="1">
        <f t="shared" si="91"/>
        <v>8.0119860189931918E-2</v>
      </c>
    </row>
    <row r="1428" spans="1:10" x14ac:dyDescent="0.25">
      <c r="A1428">
        <v>202426</v>
      </c>
      <c r="B1428" t="s">
        <v>22</v>
      </c>
      <c r="C1428">
        <v>10</v>
      </c>
      <c r="D1428">
        <v>1</v>
      </c>
      <c r="E1428">
        <v>108847</v>
      </c>
      <c r="F1428">
        <v>8533</v>
      </c>
      <c r="G1428" s="1">
        <f t="shared" si="88"/>
        <v>7.8394443576763714E-2</v>
      </c>
      <c r="H1428" s="1">
        <f t="shared" si="89"/>
        <v>1.7273458512739538E-3</v>
      </c>
      <c r="I1428" s="1">
        <f t="shared" si="90"/>
        <v>7.6667097725489755E-2</v>
      </c>
      <c r="J1428" s="1">
        <f t="shared" si="91"/>
        <v>8.0121789428037674E-2</v>
      </c>
    </row>
    <row r="1429" spans="1:10" x14ac:dyDescent="0.25">
      <c r="A1429">
        <v>202427</v>
      </c>
      <c r="B1429" t="s">
        <v>22</v>
      </c>
      <c r="C1429">
        <v>6</v>
      </c>
      <c r="D1429">
        <v>0</v>
      </c>
      <c r="E1429">
        <v>108853</v>
      </c>
      <c r="F1429">
        <v>8533</v>
      </c>
      <c r="G1429" s="1">
        <f t="shared" si="88"/>
        <v>7.8390122458728742E-2</v>
      </c>
      <c r="H1429" s="1">
        <f t="shared" si="89"/>
        <v>1.7272471790680506E-3</v>
      </c>
      <c r="I1429" s="1">
        <f t="shared" si="90"/>
        <v>7.6662875279660689E-2</v>
      </c>
      <c r="J1429" s="1">
        <f t="shared" si="91"/>
        <v>8.0117369637796795E-2</v>
      </c>
    </row>
    <row r="1430" spans="1:10" x14ac:dyDescent="0.25">
      <c r="A1430">
        <v>202428</v>
      </c>
      <c r="B1430" t="s">
        <v>22</v>
      </c>
      <c r="C1430">
        <v>8</v>
      </c>
      <c r="D1430">
        <v>0</v>
      </c>
      <c r="E1430">
        <v>108861</v>
      </c>
      <c r="F1430">
        <v>8533</v>
      </c>
      <c r="G1430" s="1">
        <f t="shared" si="88"/>
        <v>7.8384361708968314E-2</v>
      </c>
      <c r="H1430" s="1">
        <f t="shared" si="89"/>
        <v>1.7271156336289772E-3</v>
      </c>
      <c r="I1430" s="1">
        <f t="shared" si="90"/>
        <v>7.665724607533933E-2</v>
      </c>
      <c r="J1430" s="1">
        <f t="shared" si="91"/>
        <v>8.0111477342597298E-2</v>
      </c>
    </row>
    <row r="1431" spans="1:10" x14ac:dyDescent="0.25">
      <c r="A1431">
        <v>202429</v>
      </c>
      <c r="B1431" t="s">
        <v>22</v>
      </c>
      <c r="C1431">
        <v>22</v>
      </c>
      <c r="D1431">
        <v>0</v>
      </c>
      <c r="E1431">
        <v>108883</v>
      </c>
      <c r="F1431">
        <v>8533</v>
      </c>
      <c r="G1431" s="1">
        <f t="shared" si="88"/>
        <v>7.83685240120129E-2</v>
      </c>
      <c r="H1431" s="1">
        <f t="shared" si="89"/>
        <v>1.7267539867738704E-3</v>
      </c>
      <c r="I1431" s="1">
        <f t="shared" si="90"/>
        <v>7.6641770025239031E-2</v>
      </c>
      <c r="J1431" s="1">
        <f t="shared" si="91"/>
        <v>8.0095277998786768E-2</v>
      </c>
    </row>
    <row r="1432" spans="1:10" x14ac:dyDescent="0.25">
      <c r="A1432">
        <v>202430</v>
      </c>
      <c r="B1432" t="s">
        <v>22</v>
      </c>
      <c r="C1432">
        <v>34</v>
      </c>
      <c r="D1432">
        <v>0</v>
      </c>
      <c r="E1432">
        <v>108917</v>
      </c>
      <c r="F1432">
        <v>8533</v>
      </c>
      <c r="G1432" s="1">
        <f t="shared" si="88"/>
        <v>7.8344060155898523E-2</v>
      </c>
      <c r="H1432" s="1">
        <f t="shared" si="89"/>
        <v>1.7261953752519493E-3</v>
      </c>
      <c r="I1432" s="1">
        <f t="shared" si="90"/>
        <v>7.6617864780646569E-2</v>
      </c>
      <c r="J1432" s="1">
        <f t="shared" si="91"/>
        <v>8.0070255531150478E-2</v>
      </c>
    </row>
    <row r="1433" spans="1:10" x14ac:dyDescent="0.25">
      <c r="A1433">
        <v>202431</v>
      </c>
      <c r="B1433" t="s">
        <v>22</v>
      </c>
      <c r="C1433">
        <v>43</v>
      </c>
      <c r="D1433">
        <v>1</v>
      </c>
      <c r="E1433">
        <v>108960</v>
      </c>
      <c r="F1433">
        <v>8534</v>
      </c>
      <c r="G1433" s="1">
        <f t="shared" si="88"/>
        <v>7.8322320117474309E-2</v>
      </c>
      <c r="H1433" s="1">
        <f t="shared" si="89"/>
        <v>1.7255978596483596E-3</v>
      </c>
      <c r="I1433" s="1">
        <f t="shared" si="90"/>
        <v>7.6596722257825947E-2</v>
      </c>
      <c r="J1433" s="1">
        <f t="shared" si="91"/>
        <v>8.0047917977122671E-2</v>
      </c>
    </row>
    <row r="1434" spans="1:10" x14ac:dyDescent="0.25">
      <c r="A1434">
        <v>202432</v>
      </c>
      <c r="B1434" t="s">
        <v>22</v>
      </c>
      <c r="C1434">
        <v>54</v>
      </c>
      <c r="D1434">
        <v>0</v>
      </c>
      <c r="E1434">
        <v>109014</v>
      </c>
      <c r="F1434">
        <v>8534</v>
      </c>
      <c r="G1434" s="1">
        <f t="shared" si="88"/>
        <v>7.8283523217201459E-2</v>
      </c>
      <c r="H1434" s="1">
        <f t="shared" si="89"/>
        <v>1.7247120585944134E-3</v>
      </c>
      <c r="I1434" s="1">
        <f t="shared" si="90"/>
        <v>7.6558811158607049E-2</v>
      </c>
      <c r="J1434" s="1">
        <f t="shared" si="91"/>
        <v>8.0008235275795869E-2</v>
      </c>
    </row>
    <row r="1435" spans="1:10" x14ac:dyDescent="0.25">
      <c r="A1435">
        <v>202433</v>
      </c>
      <c r="B1435" t="s">
        <v>22</v>
      </c>
      <c r="C1435">
        <v>63</v>
      </c>
      <c r="D1435">
        <v>0</v>
      </c>
      <c r="E1435">
        <v>109077</v>
      </c>
      <c r="F1435">
        <v>8534</v>
      </c>
      <c r="G1435" s="1">
        <f t="shared" si="88"/>
        <v>7.8238308717694841E-2</v>
      </c>
      <c r="H1435" s="1">
        <f t="shared" si="89"/>
        <v>1.723679770633134E-3</v>
      </c>
      <c r="I1435" s="1">
        <f t="shared" si="90"/>
        <v>7.6514628947061708E-2</v>
      </c>
      <c r="J1435" s="1">
        <f t="shared" si="91"/>
        <v>7.9961988488327973E-2</v>
      </c>
    </row>
    <row r="1436" spans="1:10" x14ac:dyDescent="0.25">
      <c r="A1436">
        <v>202434</v>
      </c>
      <c r="B1436" t="s">
        <v>22</v>
      </c>
      <c r="C1436">
        <v>89</v>
      </c>
      <c r="D1436">
        <v>0</v>
      </c>
      <c r="E1436">
        <v>109166</v>
      </c>
      <c r="F1436">
        <v>8534</v>
      </c>
      <c r="G1436" s="1">
        <f t="shared" si="88"/>
        <v>7.8174523203195137E-2</v>
      </c>
      <c r="H1436" s="1">
        <f t="shared" si="89"/>
        <v>1.7222235593268847E-3</v>
      </c>
      <c r="I1436" s="1">
        <f t="shared" si="90"/>
        <v>7.6452299643868252E-2</v>
      </c>
      <c r="J1436" s="1">
        <f t="shared" si="91"/>
        <v>7.9896746762522022E-2</v>
      </c>
    </row>
    <row r="1437" spans="1:10" x14ac:dyDescent="0.25">
      <c r="A1437">
        <v>202435</v>
      </c>
      <c r="B1437" t="s">
        <v>22</v>
      </c>
      <c r="C1437">
        <v>128</v>
      </c>
      <c r="D1437">
        <v>0</v>
      </c>
      <c r="E1437">
        <v>109294</v>
      </c>
      <c r="F1437">
        <v>8534</v>
      </c>
      <c r="G1437" s="1">
        <f t="shared" si="88"/>
        <v>7.8082968872948189E-2</v>
      </c>
      <c r="H1437" s="1">
        <f t="shared" si="89"/>
        <v>1.7201335338443938E-3</v>
      </c>
      <c r="I1437" s="1">
        <f t="shared" si="90"/>
        <v>7.6362835339103791E-2</v>
      </c>
      <c r="J1437" s="1">
        <f t="shared" si="91"/>
        <v>7.9803102406792586E-2</v>
      </c>
    </row>
    <row r="1438" spans="1:10" x14ac:dyDescent="0.25">
      <c r="A1438">
        <v>202436</v>
      </c>
      <c r="B1438" t="s">
        <v>22</v>
      </c>
      <c r="C1438">
        <v>147</v>
      </c>
      <c r="D1438">
        <v>1</v>
      </c>
      <c r="E1438">
        <v>109441</v>
      </c>
      <c r="F1438">
        <v>8535</v>
      </c>
      <c r="G1438" s="1">
        <f t="shared" si="88"/>
        <v>7.7987225993914527E-2</v>
      </c>
      <c r="H1438" s="1">
        <f t="shared" si="89"/>
        <v>1.7178474266939176E-3</v>
      </c>
      <c r="I1438" s="1">
        <f t="shared" si="90"/>
        <v>7.6269378567220616E-2</v>
      </c>
      <c r="J1438" s="1">
        <f t="shared" si="91"/>
        <v>7.9705073420608438E-2</v>
      </c>
    </row>
    <row r="1439" spans="1:10" x14ac:dyDescent="0.25">
      <c r="A1439">
        <v>202437</v>
      </c>
      <c r="B1439" t="s">
        <v>22</v>
      </c>
      <c r="C1439">
        <v>175</v>
      </c>
      <c r="D1439">
        <v>3</v>
      </c>
      <c r="E1439">
        <v>109616</v>
      </c>
      <c r="F1439">
        <v>8538</v>
      </c>
      <c r="G1439" s="1">
        <f t="shared" si="88"/>
        <v>7.7890089038096633E-2</v>
      </c>
      <c r="H1439" s="1">
        <f t="shared" si="89"/>
        <v>1.7153290226776172E-3</v>
      </c>
      <c r="I1439" s="1">
        <f t="shared" si="90"/>
        <v>7.6174760015419021E-2</v>
      </c>
      <c r="J1439" s="1">
        <f t="shared" si="91"/>
        <v>7.9605418060774244E-2</v>
      </c>
    </row>
    <row r="1440" spans="1:10" x14ac:dyDescent="0.25">
      <c r="A1440">
        <v>202438</v>
      </c>
      <c r="B1440" t="s">
        <v>22</v>
      </c>
      <c r="C1440">
        <v>271</v>
      </c>
      <c r="D1440">
        <v>3</v>
      </c>
      <c r="E1440">
        <v>109887</v>
      </c>
      <c r="F1440">
        <v>8541</v>
      </c>
      <c r="G1440" s="1">
        <f t="shared" si="88"/>
        <v>7.7725299625979419E-2</v>
      </c>
      <c r="H1440" s="1">
        <f t="shared" si="89"/>
        <v>1.711268492715504E-3</v>
      </c>
      <c r="I1440" s="1">
        <f t="shared" si="90"/>
        <v>7.601403113326391E-2</v>
      </c>
      <c r="J1440" s="1">
        <f t="shared" si="91"/>
        <v>7.9436568118694928E-2</v>
      </c>
    </row>
    <row r="1441" spans="1:10" x14ac:dyDescent="0.25">
      <c r="A1441">
        <v>202439</v>
      </c>
      <c r="B1441" t="s">
        <v>22</v>
      </c>
      <c r="C1441">
        <v>460</v>
      </c>
      <c r="D1441">
        <v>5</v>
      </c>
      <c r="E1441">
        <v>110347</v>
      </c>
      <c r="F1441">
        <v>8546</v>
      </c>
      <c r="G1441" s="1">
        <f t="shared" si="88"/>
        <v>7.7446600270057189E-2</v>
      </c>
      <c r="H1441" s="1">
        <f t="shared" si="89"/>
        <v>1.7044130966940645E-3</v>
      </c>
      <c r="I1441" s="1">
        <f t="shared" si="90"/>
        <v>7.5742187173363118E-2</v>
      </c>
      <c r="J1441" s="1">
        <f t="shared" si="91"/>
        <v>7.9151013366751261E-2</v>
      </c>
    </row>
    <row r="1442" spans="1:10" x14ac:dyDescent="0.25">
      <c r="A1442">
        <v>202440</v>
      </c>
      <c r="B1442" t="s">
        <v>22</v>
      </c>
      <c r="C1442">
        <v>494</v>
      </c>
      <c r="D1442">
        <v>5</v>
      </c>
      <c r="E1442">
        <v>110841</v>
      </c>
      <c r="F1442">
        <v>8551</v>
      </c>
      <c r="G1442" s="1">
        <f t="shared" si="88"/>
        <v>7.714654324663256E-2</v>
      </c>
      <c r="H1442" s="1">
        <f t="shared" si="89"/>
        <v>1.6970767564281088E-3</v>
      </c>
      <c r="I1442" s="1">
        <f t="shared" si="90"/>
        <v>7.5449466490204453E-2</v>
      </c>
      <c r="J1442" s="1">
        <f t="shared" si="91"/>
        <v>7.8843620003060666E-2</v>
      </c>
    </row>
    <row r="1443" spans="1:10" x14ac:dyDescent="0.25">
      <c r="A1443">
        <v>202441</v>
      </c>
      <c r="B1443" t="s">
        <v>22</v>
      </c>
      <c r="C1443">
        <v>420</v>
      </c>
      <c r="D1443">
        <v>2</v>
      </c>
      <c r="E1443">
        <v>111261</v>
      </c>
      <c r="F1443">
        <v>8553</v>
      </c>
      <c r="G1443" s="1">
        <f t="shared" si="88"/>
        <v>7.6873297921104436E-2</v>
      </c>
      <c r="H1443" s="1">
        <f t="shared" si="89"/>
        <v>1.6906536737172424E-3</v>
      </c>
      <c r="I1443" s="1">
        <f t="shared" si="90"/>
        <v>7.5182644247387187E-2</v>
      </c>
      <c r="J1443" s="1">
        <f t="shared" si="91"/>
        <v>7.8563951594821685E-2</v>
      </c>
    </row>
    <row r="1444" spans="1:10" x14ac:dyDescent="0.25">
      <c r="A1444">
        <v>202010</v>
      </c>
      <c r="B1444" t="s">
        <v>23</v>
      </c>
      <c r="C1444">
        <v>1</v>
      </c>
      <c r="D1444">
        <v>0</v>
      </c>
      <c r="E1444">
        <v>1</v>
      </c>
      <c r="F1444">
        <v>0</v>
      </c>
      <c r="G1444" s="1">
        <f t="shared" si="88"/>
        <v>0</v>
      </c>
      <c r="H1444" s="1" t="str">
        <f t="shared" si="89"/>
        <v/>
      </c>
      <c r="I1444" s="1" t="str">
        <f t="shared" si="90"/>
        <v/>
      </c>
      <c r="J1444" s="1" t="str">
        <f t="shared" si="91"/>
        <v/>
      </c>
    </row>
    <row r="1445" spans="1:10" x14ac:dyDescent="0.25">
      <c r="A1445">
        <v>202011</v>
      </c>
      <c r="B1445" t="s">
        <v>23</v>
      </c>
      <c r="C1445">
        <v>7</v>
      </c>
      <c r="D1445">
        <v>0</v>
      </c>
      <c r="E1445">
        <v>8</v>
      </c>
      <c r="F1445">
        <v>0</v>
      </c>
      <c r="G1445" s="1">
        <f t="shared" si="88"/>
        <v>0</v>
      </c>
      <c r="H1445" s="1" t="str">
        <f t="shared" si="89"/>
        <v/>
      </c>
      <c r="I1445" s="1" t="str">
        <f t="shared" si="90"/>
        <v/>
      </c>
      <c r="J1445" s="1" t="str">
        <f t="shared" si="91"/>
        <v/>
      </c>
    </row>
    <row r="1446" spans="1:10" x14ac:dyDescent="0.25">
      <c r="A1446">
        <v>202012</v>
      </c>
      <c r="B1446" t="s">
        <v>23</v>
      </c>
      <c r="C1446">
        <v>30</v>
      </c>
      <c r="D1446">
        <v>0</v>
      </c>
      <c r="E1446">
        <v>38</v>
      </c>
      <c r="F1446">
        <v>0</v>
      </c>
      <c r="G1446" s="1">
        <f t="shared" si="88"/>
        <v>0</v>
      </c>
      <c r="H1446" s="1" t="str">
        <f t="shared" si="89"/>
        <v/>
      </c>
      <c r="I1446" s="1" t="str">
        <f t="shared" si="90"/>
        <v/>
      </c>
      <c r="J1446" s="1" t="str">
        <f t="shared" si="91"/>
        <v/>
      </c>
    </row>
    <row r="1447" spans="1:10" x14ac:dyDescent="0.25">
      <c r="A1447">
        <v>202013</v>
      </c>
      <c r="B1447" t="s">
        <v>23</v>
      </c>
      <c r="C1447">
        <v>69</v>
      </c>
      <c r="D1447">
        <v>3</v>
      </c>
      <c r="E1447">
        <v>107</v>
      </c>
      <c r="F1447">
        <v>3</v>
      </c>
      <c r="G1447" s="1">
        <f t="shared" si="88"/>
        <v>2.8037383177570093E-2</v>
      </c>
      <c r="H1447" s="1">
        <f t="shared" si="89"/>
        <v>3.2168986227033729E-2</v>
      </c>
      <c r="I1447" s="1">
        <f t="shared" si="90"/>
        <v>-4.1316030494636356E-3</v>
      </c>
      <c r="J1447" s="1">
        <f t="shared" si="91"/>
        <v>6.0206369404603818E-2</v>
      </c>
    </row>
    <row r="1448" spans="1:10" x14ac:dyDescent="0.25">
      <c r="A1448">
        <v>202014</v>
      </c>
      <c r="B1448" t="s">
        <v>23</v>
      </c>
      <c r="C1448">
        <v>86</v>
      </c>
      <c r="D1448">
        <v>4</v>
      </c>
      <c r="E1448">
        <v>193</v>
      </c>
      <c r="F1448">
        <v>7</v>
      </c>
      <c r="G1448" s="1">
        <f t="shared" si="88"/>
        <v>3.6269430051813469E-2</v>
      </c>
      <c r="H1448" s="1">
        <f t="shared" si="89"/>
        <v>2.7351687486911726E-2</v>
      </c>
      <c r="I1448" s="1">
        <f t="shared" si="90"/>
        <v>8.9177425649017428E-3</v>
      </c>
      <c r="J1448" s="1">
        <f t="shared" si="91"/>
        <v>6.3621117538725194E-2</v>
      </c>
    </row>
    <row r="1449" spans="1:10" x14ac:dyDescent="0.25">
      <c r="A1449">
        <v>202015</v>
      </c>
      <c r="B1449" t="s">
        <v>23</v>
      </c>
      <c r="C1449">
        <v>83</v>
      </c>
      <c r="D1449">
        <v>6</v>
      </c>
      <c r="E1449">
        <v>276</v>
      </c>
      <c r="F1449">
        <v>13</v>
      </c>
      <c r="G1449" s="1">
        <f t="shared" si="88"/>
        <v>4.710144927536232E-2</v>
      </c>
      <c r="H1449" s="1">
        <f t="shared" si="89"/>
        <v>2.6200709130118304E-2</v>
      </c>
      <c r="I1449" s="1">
        <f t="shared" si="90"/>
        <v>2.0900740145244016E-2</v>
      </c>
      <c r="J1449" s="1">
        <f t="shared" si="91"/>
        <v>7.3302158405480627E-2</v>
      </c>
    </row>
    <row r="1450" spans="1:10" x14ac:dyDescent="0.25">
      <c r="A1450">
        <v>202016</v>
      </c>
      <c r="B1450" t="s">
        <v>23</v>
      </c>
      <c r="C1450">
        <v>31</v>
      </c>
      <c r="D1450">
        <v>9</v>
      </c>
      <c r="E1450">
        <v>307</v>
      </c>
      <c r="F1450">
        <v>22</v>
      </c>
      <c r="G1450" s="1">
        <f t="shared" si="88"/>
        <v>7.1661237785016291E-2</v>
      </c>
      <c r="H1450" s="1">
        <f t="shared" si="89"/>
        <v>3.0999721882281991E-2</v>
      </c>
      <c r="I1450" s="1">
        <f t="shared" si="90"/>
        <v>4.0661515902734299E-2</v>
      </c>
      <c r="J1450" s="1">
        <f t="shared" si="91"/>
        <v>0.10266095966729828</v>
      </c>
    </row>
    <row r="1451" spans="1:10" x14ac:dyDescent="0.25">
      <c r="A1451">
        <v>202017</v>
      </c>
      <c r="B1451" t="s">
        <v>23</v>
      </c>
      <c r="C1451">
        <v>32</v>
      </c>
      <c r="D1451">
        <v>4</v>
      </c>
      <c r="E1451">
        <v>339</v>
      </c>
      <c r="F1451">
        <v>26</v>
      </c>
      <c r="G1451" s="1">
        <f t="shared" si="88"/>
        <v>7.6696165191740412E-2</v>
      </c>
      <c r="H1451" s="1">
        <f t="shared" si="89"/>
        <v>3.059071516563959E-2</v>
      </c>
      <c r="I1451" s="1">
        <f t="shared" si="90"/>
        <v>4.6105450026100822E-2</v>
      </c>
      <c r="J1451" s="1">
        <f t="shared" si="91"/>
        <v>0.10728688035738</v>
      </c>
    </row>
    <row r="1452" spans="1:10" x14ac:dyDescent="0.25">
      <c r="A1452">
        <v>202018</v>
      </c>
      <c r="B1452" t="s">
        <v>23</v>
      </c>
      <c r="C1452">
        <v>22</v>
      </c>
      <c r="D1452">
        <v>6</v>
      </c>
      <c r="E1452">
        <v>361</v>
      </c>
      <c r="F1452">
        <v>32</v>
      </c>
      <c r="G1452" s="1">
        <f t="shared" si="88"/>
        <v>8.8642659279778394E-2</v>
      </c>
      <c r="H1452" s="1">
        <f t="shared" si="89"/>
        <v>3.2045461678958824E-2</v>
      </c>
      <c r="I1452" s="1">
        <f t="shared" si="90"/>
        <v>5.659719760081957E-2</v>
      </c>
      <c r="J1452" s="1">
        <f t="shared" si="91"/>
        <v>0.12068812095873721</v>
      </c>
    </row>
    <row r="1453" spans="1:10" x14ac:dyDescent="0.25">
      <c r="A1453">
        <v>202019</v>
      </c>
      <c r="B1453" t="s">
        <v>23</v>
      </c>
      <c r="C1453">
        <v>15</v>
      </c>
      <c r="D1453">
        <v>4</v>
      </c>
      <c r="E1453">
        <v>376</v>
      </c>
      <c r="F1453">
        <v>36</v>
      </c>
      <c r="G1453" s="1">
        <f t="shared" si="88"/>
        <v>9.5744680851063829E-2</v>
      </c>
      <c r="H1453" s="1">
        <f t="shared" si="89"/>
        <v>3.273965980368676E-2</v>
      </c>
      <c r="I1453" s="1">
        <f t="shared" si="90"/>
        <v>6.3005021047377069E-2</v>
      </c>
      <c r="J1453" s="1">
        <f t="shared" si="91"/>
        <v>0.12848434065475059</v>
      </c>
    </row>
    <row r="1454" spans="1:10" x14ac:dyDescent="0.25">
      <c r="A1454">
        <v>202020</v>
      </c>
      <c r="B1454" t="s">
        <v>23</v>
      </c>
      <c r="C1454">
        <v>11</v>
      </c>
      <c r="D1454">
        <v>3</v>
      </c>
      <c r="E1454">
        <v>387</v>
      </c>
      <c r="F1454">
        <v>39</v>
      </c>
      <c r="G1454" s="1">
        <f t="shared" si="88"/>
        <v>0.10077519379844961</v>
      </c>
      <c r="H1454" s="1">
        <f t="shared" si="89"/>
        <v>3.3183846585157065E-2</v>
      </c>
      <c r="I1454" s="1">
        <f t="shared" si="90"/>
        <v>6.7591347213292546E-2</v>
      </c>
      <c r="J1454" s="1">
        <f t="shared" si="91"/>
        <v>0.13395904038360668</v>
      </c>
    </row>
    <row r="1455" spans="1:10" x14ac:dyDescent="0.25">
      <c r="A1455">
        <v>202021</v>
      </c>
      <c r="B1455" t="s">
        <v>23</v>
      </c>
      <c r="C1455">
        <v>13</v>
      </c>
      <c r="D1455">
        <v>4</v>
      </c>
      <c r="E1455">
        <v>400</v>
      </c>
      <c r="F1455">
        <v>43</v>
      </c>
      <c r="G1455" s="1">
        <f t="shared" si="88"/>
        <v>0.1075</v>
      </c>
      <c r="H1455" s="1">
        <f t="shared" si="89"/>
        <v>3.3814438114509605E-2</v>
      </c>
      <c r="I1455" s="1">
        <f t="shared" si="90"/>
        <v>7.3685561885490386E-2</v>
      </c>
      <c r="J1455" s="1">
        <f t="shared" si="91"/>
        <v>0.14131443811450961</v>
      </c>
    </row>
    <row r="1456" spans="1:10" x14ac:dyDescent="0.25">
      <c r="A1456">
        <v>202022</v>
      </c>
      <c r="B1456" t="s">
        <v>23</v>
      </c>
      <c r="C1456">
        <v>10</v>
      </c>
      <c r="D1456">
        <v>0</v>
      </c>
      <c r="E1456">
        <v>410</v>
      </c>
      <c r="F1456">
        <v>43</v>
      </c>
      <c r="G1456" s="1">
        <f t="shared" si="88"/>
        <v>0.1048780487804878</v>
      </c>
      <c r="H1456" s="1">
        <f t="shared" si="89"/>
        <v>3.2950621848706882E-2</v>
      </c>
      <c r="I1456" s="1">
        <f t="shared" si="90"/>
        <v>7.1927426931780919E-2</v>
      </c>
      <c r="J1456" s="1">
        <f t="shared" si="91"/>
        <v>0.13782867062919468</v>
      </c>
    </row>
    <row r="1457" spans="1:10" x14ac:dyDescent="0.25">
      <c r="A1457">
        <v>202023</v>
      </c>
      <c r="B1457" t="s">
        <v>23</v>
      </c>
      <c r="C1457">
        <v>18</v>
      </c>
      <c r="D1457">
        <v>0</v>
      </c>
      <c r="E1457">
        <v>428</v>
      </c>
      <c r="F1457">
        <v>43</v>
      </c>
      <c r="G1457" s="1">
        <f t="shared" si="88"/>
        <v>0.10046728971962617</v>
      </c>
      <c r="H1457" s="1">
        <f t="shared" si="89"/>
        <v>3.1501780363381721E-2</v>
      </c>
      <c r="I1457" s="1">
        <f t="shared" si="90"/>
        <v>6.8965509356244445E-2</v>
      </c>
      <c r="J1457" s="1">
        <f t="shared" si="91"/>
        <v>0.1319690700830079</v>
      </c>
    </row>
    <row r="1458" spans="1:10" x14ac:dyDescent="0.25">
      <c r="A1458">
        <v>202024</v>
      </c>
      <c r="B1458" t="s">
        <v>23</v>
      </c>
      <c r="C1458">
        <v>8</v>
      </c>
      <c r="D1458">
        <v>1</v>
      </c>
      <c r="E1458">
        <v>436</v>
      </c>
      <c r="F1458">
        <v>44</v>
      </c>
      <c r="G1458" s="1">
        <f t="shared" si="88"/>
        <v>0.10091743119266056</v>
      </c>
      <c r="H1458" s="1">
        <f t="shared" si="89"/>
        <v>3.1287675190254279E-2</v>
      </c>
      <c r="I1458" s="1">
        <f t="shared" si="90"/>
        <v>6.9629756002406284E-2</v>
      </c>
      <c r="J1458" s="1">
        <f t="shared" si="91"/>
        <v>0.13220510638291483</v>
      </c>
    </row>
    <row r="1459" spans="1:10" x14ac:dyDescent="0.25">
      <c r="A1459">
        <v>202025</v>
      </c>
      <c r="B1459" t="s">
        <v>23</v>
      </c>
      <c r="C1459">
        <v>13</v>
      </c>
      <c r="D1459">
        <v>1</v>
      </c>
      <c r="E1459">
        <v>449</v>
      </c>
      <c r="F1459">
        <v>45</v>
      </c>
      <c r="G1459" s="1">
        <f t="shared" si="88"/>
        <v>0.10022271714922049</v>
      </c>
      <c r="H1459" s="1">
        <f t="shared" si="89"/>
        <v>3.0715408188918859E-2</v>
      </c>
      <c r="I1459" s="1">
        <f t="shared" si="90"/>
        <v>6.9507308960301634E-2</v>
      </c>
      <c r="J1459" s="1">
        <f t="shared" si="91"/>
        <v>0.13093812533813934</v>
      </c>
    </row>
    <row r="1460" spans="1:10" x14ac:dyDescent="0.25">
      <c r="A1460">
        <v>202026</v>
      </c>
      <c r="B1460" t="s">
        <v>23</v>
      </c>
      <c r="C1460">
        <v>16</v>
      </c>
      <c r="D1460">
        <v>2</v>
      </c>
      <c r="E1460">
        <v>465</v>
      </c>
      <c r="F1460">
        <v>47</v>
      </c>
      <c r="G1460" s="1">
        <f t="shared" si="88"/>
        <v>0.1010752688172043</v>
      </c>
      <c r="H1460" s="1">
        <f t="shared" si="89"/>
        <v>3.0322189075207114E-2</v>
      </c>
      <c r="I1460" s="1">
        <f t="shared" si="90"/>
        <v>7.0753079741997182E-2</v>
      </c>
      <c r="J1460" s="1">
        <f t="shared" si="91"/>
        <v>0.13139745789241142</v>
      </c>
    </row>
    <row r="1461" spans="1:10" x14ac:dyDescent="0.25">
      <c r="A1461">
        <v>202027</v>
      </c>
      <c r="B1461" t="s">
        <v>23</v>
      </c>
      <c r="C1461">
        <v>14</v>
      </c>
      <c r="D1461">
        <v>0</v>
      </c>
      <c r="E1461">
        <v>479</v>
      </c>
      <c r="F1461">
        <v>47</v>
      </c>
      <c r="G1461" s="1">
        <f t="shared" si="88"/>
        <v>9.8121085594989568E-2</v>
      </c>
      <c r="H1461" s="1">
        <f t="shared" si="89"/>
        <v>2.9396430732909241E-2</v>
      </c>
      <c r="I1461" s="1">
        <f t="shared" si="90"/>
        <v>6.872465486208032E-2</v>
      </c>
      <c r="J1461" s="1">
        <f t="shared" si="91"/>
        <v>0.12751751632789882</v>
      </c>
    </row>
    <row r="1462" spans="1:10" x14ac:dyDescent="0.25">
      <c r="A1462">
        <v>202028</v>
      </c>
      <c r="B1462" t="s">
        <v>23</v>
      </c>
      <c r="C1462">
        <v>23</v>
      </c>
      <c r="D1462">
        <v>0</v>
      </c>
      <c r="E1462">
        <v>502</v>
      </c>
      <c r="F1462">
        <v>47</v>
      </c>
      <c r="G1462" s="1">
        <f t="shared" si="88"/>
        <v>9.3625498007968128E-2</v>
      </c>
      <c r="H1462" s="1">
        <f t="shared" si="89"/>
        <v>2.7992107467970997E-2</v>
      </c>
      <c r="I1462" s="1">
        <f t="shared" si="90"/>
        <v>6.563339053999713E-2</v>
      </c>
      <c r="J1462" s="1">
        <f t="shared" si="91"/>
        <v>0.12161760547593913</v>
      </c>
    </row>
    <row r="1463" spans="1:10" x14ac:dyDescent="0.25">
      <c r="A1463">
        <v>202029</v>
      </c>
      <c r="B1463" t="s">
        <v>23</v>
      </c>
      <c r="C1463">
        <v>29</v>
      </c>
      <c r="D1463">
        <v>2</v>
      </c>
      <c r="E1463">
        <v>531</v>
      </c>
      <c r="F1463">
        <v>49</v>
      </c>
      <c r="G1463" s="1">
        <f t="shared" si="88"/>
        <v>9.2278719397363471E-2</v>
      </c>
      <c r="H1463" s="1">
        <f t="shared" si="89"/>
        <v>2.7003889770101576E-2</v>
      </c>
      <c r="I1463" s="1">
        <f t="shared" si="90"/>
        <v>6.5274829627261888E-2</v>
      </c>
      <c r="J1463" s="1">
        <f t="shared" si="91"/>
        <v>0.11928260916746505</v>
      </c>
    </row>
    <row r="1464" spans="1:10" x14ac:dyDescent="0.25">
      <c r="A1464">
        <v>202030</v>
      </c>
      <c r="B1464" t="s">
        <v>23</v>
      </c>
      <c r="C1464">
        <v>37</v>
      </c>
      <c r="D1464">
        <v>2</v>
      </c>
      <c r="E1464">
        <v>568</v>
      </c>
      <c r="F1464">
        <v>51</v>
      </c>
      <c r="G1464" s="1">
        <f t="shared" si="88"/>
        <v>8.9788732394366202E-2</v>
      </c>
      <c r="H1464" s="1">
        <f t="shared" si="89"/>
        <v>2.5725509234686968E-2</v>
      </c>
      <c r="I1464" s="1">
        <f t="shared" si="90"/>
        <v>6.4063223159679231E-2</v>
      </c>
      <c r="J1464" s="1">
        <f t="shared" si="91"/>
        <v>0.11551424162905317</v>
      </c>
    </row>
    <row r="1465" spans="1:10" x14ac:dyDescent="0.25">
      <c r="A1465">
        <v>202031</v>
      </c>
      <c r="B1465" t="s">
        <v>23</v>
      </c>
      <c r="C1465">
        <v>35</v>
      </c>
      <c r="D1465">
        <v>0</v>
      </c>
      <c r="E1465">
        <v>603</v>
      </c>
      <c r="F1465">
        <v>51</v>
      </c>
      <c r="G1465" s="1">
        <f t="shared" si="88"/>
        <v>8.45771144278607E-2</v>
      </c>
      <c r="H1465" s="1">
        <f t="shared" si="89"/>
        <v>2.4174308795505993E-2</v>
      </c>
      <c r="I1465" s="1">
        <f t="shared" si="90"/>
        <v>6.0402805632354707E-2</v>
      </c>
      <c r="J1465" s="1">
        <f t="shared" si="91"/>
        <v>0.1087514232233667</v>
      </c>
    </row>
    <row r="1466" spans="1:10" x14ac:dyDescent="0.25">
      <c r="A1466">
        <v>202032</v>
      </c>
      <c r="B1466" t="s">
        <v>23</v>
      </c>
      <c r="C1466">
        <v>40</v>
      </c>
      <c r="D1466">
        <v>2</v>
      </c>
      <c r="E1466">
        <v>643</v>
      </c>
      <c r="F1466">
        <v>53</v>
      </c>
      <c r="G1466" s="1">
        <f t="shared" si="88"/>
        <v>8.2426127527216175E-2</v>
      </c>
      <c r="H1466" s="1">
        <f t="shared" si="89"/>
        <v>2.3087779528658755E-2</v>
      </c>
      <c r="I1466" s="1">
        <f t="shared" si="90"/>
        <v>5.9338347998557417E-2</v>
      </c>
      <c r="J1466" s="1">
        <f t="shared" si="91"/>
        <v>0.10551390705587493</v>
      </c>
    </row>
    <row r="1467" spans="1:10" x14ac:dyDescent="0.25">
      <c r="A1467">
        <v>202033</v>
      </c>
      <c r="B1467" t="s">
        <v>23</v>
      </c>
      <c r="C1467">
        <v>27</v>
      </c>
      <c r="D1467">
        <v>1</v>
      </c>
      <c r="E1467">
        <v>670</v>
      </c>
      <c r="F1467">
        <v>54</v>
      </c>
      <c r="G1467" s="1">
        <f t="shared" si="88"/>
        <v>8.0597014925373134E-2</v>
      </c>
      <c r="H1467" s="1">
        <f t="shared" si="89"/>
        <v>2.2346526679011231E-2</v>
      </c>
      <c r="I1467" s="1">
        <f t="shared" si="90"/>
        <v>5.8250488246361906E-2</v>
      </c>
      <c r="J1467" s="1">
        <f t="shared" si="91"/>
        <v>0.10294354160438436</v>
      </c>
    </row>
    <row r="1468" spans="1:10" x14ac:dyDescent="0.25">
      <c r="A1468">
        <v>202034</v>
      </c>
      <c r="B1468" t="s">
        <v>23</v>
      </c>
      <c r="C1468">
        <v>59</v>
      </c>
      <c r="D1468">
        <v>4</v>
      </c>
      <c r="E1468">
        <v>729</v>
      </c>
      <c r="F1468">
        <v>58</v>
      </c>
      <c r="G1468" s="1">
        <f t="shared" si="88"/>
        <v>7.956104252400549E-2</v>
      </c>
      <c r="H1468" s="1">
        <f t="shared" si="89"/>
        <v>2.1274832124616734E-2</v>
      </c>
      <c r="I1468" s="1">
        <f t="shared" si="90"/>
        <v>5.8286210399388756E-2</v>
      </c>
      <c r="J1468" s="1">
        <f t="shared" si="91"/>
        <v>0.10083587464862223</v>
      </c>
    </row>
    <row r="1469" spans="1:10" x14ac:dyDescent="0.25">
      <c r="A1469">
        <v>202035</v>
      </c>
      <c r="B1469" t="s">
        <v>23</v>
      </c>
      <c r="C1469">
        <v>72</v>
      </c>
      <c r="D1469">
        <v>1</v>
      </c>
      <c r="E1469">
        <v>801</v>
      </c>
      <c r="F1469">
        <v>59</v>
      </c>
      <c r="G1469" s="1">
        <f t="shared" si="88"/>
        <v>7.365792759051186E-2</v>
      </c>
      <c r="H1469" s="1">
        <f t="shared" si="89"/>
        <v>1.9475227010528066E-2</v>
      </c>
      <c r="I1469" s="1">
        <f t="shared" si="90"/>
        <v>5.4182700579983797E-2</v>
      </c>
      <c r="J1469" s="1">
        <f t="shared" si="91"/>
        <v>9.3133154601039922E-2</v>
      </c>
    </row>
    <row r="1470" spans="1:10" x14ac:dyDescent="0.25">
      <c r="A1470">
        <v>202036</v>
      </c>
      <c r="B1470" t="s">
        <v>23</v>
      </c>
      <c r="C1470">
        <v>101</v>
      </c>
      <c r="D1470">
        <v>3</v>
      </c>
      <c r="E1470">
        <v>902</v>
      </c>
      <c r="F1470">
        <v>62</v>
      </c>
      <c r="G1470" s="1">
        <f t="shared" si="88"/>
        <v>6.8736141906873618E-2</v>
      </c>
      <c r="H1470" s="1">
        <f t="shared" si="89"/>
        <v>1.7688077268486355E-2</v>
      </c>
      <c r="I1470" s="1">
        <f t="shared" si="90"/>
        <v>5.1048064638387264E-2</v>
      </c>
      <c r="J1470" s="1">
        <f t="shared" si="91"/>
        <v>8.6424219175359973E-2</v>
      </c>
    </row>
    <row r="1471" spans="1:10" x14ac:dyDescent="0.25">
      <c r="A1471">
        <v>202037</v>
      </c>
      <c r="B1471" t="s">
        <v>23</v>
      </c>
      <c r="C1471">
        <v>205</v>
      </c>
      <c r="D1471">
        <v>5</v>
      </c>
      <c r="E1471">
        <v>1107</v>
      </c>
      <c r="F1471">
        <v>67</v>
      </c>
      <c r="G1471" s="1">
        <f t="shared" si="88"/>
        <v>6.0523938572719059E-2</v>
      </c>
      <c r="H1471" s="1">
        <f t="shared" si="89"/>
        <v>1.4924716483996629E-2</v>
      </c>
      <c r="I1471" s="1">
        <f t="shared" si="90"/>
        <v>4.5599222088722427E-2</v>
      </c>
      <c r="J1471" s="1">
        <f t="shared" si="91"/>
        <v>7.5448655056715691E-2</v>
      </c>
    </row>
    <row r="1472" spans="1:10" x14ac:dyDescent="0.25">
      <c r="A1472">
        <v>202038</v>
      </c>
      <c r="B1472" t="s">
        <v>23</v>
      </c>
      <c r="C1472">
        <v>300</v>
      </c>
      <c r="D1472">
        <v>5</v>
      </c>
      <c r="E1472">
        <v>1407</v>
      </c>
      <c r="F1472">
        <v>72</v>
      </c>
      <c r="G1472" s="1">
        <f t="shared" si="88"/>
        <v>5.1172707889125799E-2</v>
      </c>
      <c r="H1472" s="1">
        <f t="shared" si="89"/>
        <v>1.2118957443358573E-2</v>
      </c>
      <c r="I1472" s="1">
        <f t="shared" si="90"/>
        <v>3.9053750445767227E-2</v>
      </c>
      <c r="J1472" s="1">
        <f t="shared" si="91"/>
        <v>6.329166533248437E-2</v>
      </c>
    </row>
    <row r="1473" spans="1:10" x14ac:dyDescent="0.25">
      <c r="A1473">
        <v>202039</v>
      </c>
      <c r="B1473" t="s">
        <v>23</v>
      </c>
      <c r="C1473">
        <v>395</v>
      </c>
      <c r="D1473">
        <v>12</v>
      </c>
      <c r="E1473">
        <v>1802</v>
      </c>
      <c r="F1473">
        <v>84</v>
      </c>
      <c r="G1473" s="1">
        <f t="shared" si="88"/>
        <v>4.6614872364039953E-2</v>
      </c>
      <c r="H1473" s="1">
        <f t="shared" si="89"/>
        <v>1.0198454875184516E-2</v>
      </c>
      <c r="I1473" s="1">
        <f t="shared" si="90"/>
        <v>3.6416417488855435E-2</v>
      </c>
      <c r="J1473" s="1">
        <f t="shared" si="91"/>
        <v>5.681332723922447E-2</v>
      </c>
    </row>
    <row r="1474" spans="1:10" x14ac:dyDescent="0.25">
      <c r="A1474">
        <v>202040</v>
      </c>
      <c r="B1474" t="s">
        <v>23</v>
      </c>
      <c r="C1474">
        <v>628</v>
      </c>
      <c r="D1474">
        <v>23</v>
      </c>
      <c r="E1474">
        <v>2430</v>
      </c>
      <c r="F1474">
        <v>107</v>
      </c>
      <c r="G1474" s="1">
        <f t="shared" si="88"/>
        <v>4.4032921810699586E-2</v>
      </c>
      <c r="H1474" s="1">
        <f t="shared" si="89"/>
        <v>8.5250862869375964E-3</v>
      </c>
      <c r="I1474" s="1">
        <f t="shared" si="90"/>
        <v>3.5507835523761994E-2</v>
      </c>
      <c r="J1474" s="1">
        <f t="shared" si="91"/>
        <v>5.2558008097637179E-2</v>
      </c>
    </row>
    <row r="1475" spans="1:10" x14ac:dyDescent="0.25">
      <c r="A1475">
        <v>202041</v>
      </c>
      <c r="B1475" t="s">
        <v>23</v>
      </c>
      <c r="C1475">
        <v>1202</v>
      </c>
      <c r="D1475">
        <v>49</v>
      </c>
      <c r="E1475">
        <v>3632</v>
      </c>
      <c r="F1475">
        <v>156</v>
      </c>
      <c r="G1475" s="1">
        <f t="shared" ref="G1475:G1538" si="92">F1475/E1475</f>
        <v>4.2951541850220265E-2</v>
      </c>
      <c r="H1475" s="1">
        <f t="shared" ref="H1475:H1538" si="93">IFERROR((F1475/E1475)*SQRT((SQRT(F1475)/F1475)^2+(SQRT(E1475)/E1475)^2)*1.96,"")</f>
        <v>6.8834251760711146E-3</v>
      </c>
      <c r="I1475" s="1">
        <f t="shared" ref="I1475:I1538" si="94">IFERROR(G1475-H1475,"")</f>
        <v>3.606811667414915E-2</v>
      </c>
      <c r="J1475" s="1">
        <f t="shared" ref="J1475:J1538" si="95">IFERROR(G1475+H1475,"")</f>
        <v>4.983496702629138E-2</v>
      </c>
    </row>
    <row r="1476" spans="1:10" x14ac:dyDescent="0.25">
      <c r="A1476">
        <v>202042</v>
      </c>
      <c r="B1476" t="s">
        <v>23</v>
      </c>
      <c r="C1476">
        <v>1814</v>
      </c>
      <c r="D1476">
        <v>72</v>
      </c>
      <c r="E1476">
        <v>5446</v>
      </c>
      <c r="F1476">
        <v>228</v>
      </c>
      <c r="G1476" s="1">
        <f t="shared" si="92"/>
        <v>4.1865589423430043E-2</v>
      </c>
      <c r="H1476" s="1">
        <f t="shared" si="93"/>
        <v>5.5469174804604407E-3</v>
      </c>
      <c r="I1476" s="1">
        <f t="shared" si="94"/>
        <v>3.6318671942969602E-2</v>
      </c>
      <c r="J1476" s="1">
        <f t="shared" si="95"/>
        <v>4.7412506903890483E-2</v>
      </c>
    </row>
    <row r="1477" spans="1:10" x14ac:dyDescent="0.25">
      <c r="A1477">
        <v>202043</v>
      </c>
      <c r="B1477" t="s">
        <v>23</v>
      </c>
      <c r="C1477">
        <v>2933</v>
      </c>
      <c r="D1477">
        <v>132</v>
      </c>
      <c r="E1477">
        <v>8379</v>
      </c>
      <c r="F1477">
        <v>360</v>
      </c>
      <c r="G1477" s="1">
        <f t="shared" si="92"/>
        <v>4.2964554242749732E-2</v>
      </c>
      <c r="H1477" s="1">
        <f t="shared" si="93"/>
        <v>4.5326262101108182E-3</v>
      </c>
      <c r="I1477" s="1">
        <f t="shared" si="94"/>
        <v>3.8431928032638916E-2</v>
      </c>
      <c r="J1477" s="1">
        <f t="shared" si="95"/>
        <v>4.7497180452860548E-2</v>
      </c>
    </row>
    <row r="1478" spans="1:10" x14ac:dyDescent="0.25">
      <c r="A1478">
        <v>202044</v>
      </c>
      <c r="B1478" t="s">
        <v>23</v>
      </c>
      <c r="C1478">
        <v>3113</v>
      </c>
      <c r="D1478">
        <v>222</v>
      </c>
      <c r="E1478">
        <v>11492</v>
      </c>
      <c r="F1478">
        <v>582</v>
      </c>
      <c r="G1478" s="1">
        <f t="shared" si="92"/>
        <v>5.0643926209537067E-2</v>
      </c>
      <c r="H1478" s="1">
        <f t="shared" si="93"/>
        <v>4.2174478727885082E-3</v>
      </c>
      <c r="I1478" s="1">
        <f t="shared" si="94"/>
        <v>4.642647833674856E-2</v>
      </c>
      <c r="J1478" s="1">
        <f t="shared" si="95"/>
        <v>5.4861374082325574E-2</v>
      </c>
    </row>
    <row r="1479" spans="1:10" x14ac:dyDescent="0.25">
      <c r="A1479">
        <v>202045</v>
      </c>
      <c r="B1479" t="s">
        <v>23</v>
      </c>
      <c r="C1479">
        <v>3054</v>
      </c>
      <c r="D1479">
        <v>240</v>
      </c>
      <c r="E1479">
        <v>14546</v>
      </c>
      <c r="F1479">
        <v>822</v>
      </c>
      <c r="G1479" s="1">
        <f t="shared" si="92"/>
        <v>5.6510380860717725E-2</v>
      </c>
      <c r="H1479" s="1">
        <f t="shared" si="93"/>
        <v>3.9708664525757945E-3</v>
      </c>
      <c r="I1479" s="1">
        <f t="shared" si="94"/>
        <v>5.2539514408141932E-2</v>
      </c>
      <c r="J1479" s="1">
        <f t="shared" si="95"/>
        <v>6.0481247313293518E-2</v>
      </c>
    </row>
    <row r="1480" spans="1:10" x14ac:dyDescent="0.25">
      <c r="A1480">
        <v>202046</v>
      </c>
      <c r="B1480" t="s">
        <v>23</v>
      </c>
      <c r="C1480">
        <v>2154</v>
      </c>
      <c r="D1480">
        <v>209</v>
      </c>
      <c r="E1480">
        <v>16700</v>
      </c>
      <c r="F1480">
        <v>1031</v>
      </c>
      <c r="G1480" s="1">
        <f t="shared" si="92"/>
        <v>6.1736526946107782E-2</v>
      </c>
      <c r="H1480" s="1">
        <f t="shared" si="93"/>
        <v>3.8830887097198955E-3</v>
      </c>
      <c r="I1480" s="1">
        <f t="shared" si="94"/>
        <v>5.7853438236387889E-2</v>
      </c>
      <c r="J1480" s="1">
        <f t="shared" si="95"/>
        <v>6.5619615655827676E-2</v>
      </c>
    </row>
    <row r="1481" spans="1:10" x14ac:dyDescent="0.25">
      <c r="A1481">
        <v>202047</v>
      </c>
      <c r="B1481" t="s">
        <v>23</v>
      </c>
      <c r="C1481">
        <v>1421</v>
      </c>
      <c r="D1481">
        <v>150</v>
      </c>
      <c r="E1481">
        <v>18121</v>
      </c>
      <c r="F1481">
        <v>1181</v>
      </c>
      <c r="G1481" s="1">
        <f t="shared" si="92"/>
        <v>6.5173003697367698E-2</v>
      </c>
      <c r="H1481" s="1">
        <f t="shared" si="93"/>
        <v>3.8362679653417566E-3</v>
      </c>
      <c r="I1481" s="1">
        <f t="shared" si="94"/>
        <v>6.1336735732025943E-2</v>
      </c>
      <c r="J1481" s="1">
        <f t="shared" si="95"/>
        <v>6.9009271662709454E-2</v>
      </c>
    </row>
    <row r="1482" spans="1:10" x14ac:dyDescent="0.25">
      <c r="A1482">
        <v>202048</v>
      </c>
      <c r="B1482" t="s">
        <v>23</v>
      </c>
      <c r="C1482">
        <v>1240</v>
      </c>
      <c r="D1482">
        <v>125</v>
      </c>
      <c r="E1482">
        <v>19361</v>
      </c>
      <c r="F1482">
        <v>1306</v>
      </c>
      <c r="G1482" s="1">
        <f t="shared" si="92"/>
        <v>6.7455193430091417E-2</v>
      </c>
      <c r="H1482" s="1">
        <f t="shared" si="93"/>
        <v>3.7798511883291416E-3</v>
      </c>
      <c r="I1482" s="1">
        <f t="shared" si="94"/>
        <v>6.3675342241762273E-2</v>
      </c>
      <c r="J1482" s="1">
        <f t="shared" si="95"/>
        <v>7.1235044618420562E-2</v>
      </c>
    </row>
    <row r="1483" spans="1:10" x14ac:dyDescent="0.25">
      <c r="A1483">
        <v>202049</v>
      </c>
      <c r="B1483" t="s">
        <v>23</v>
      </c>
      <c r="C1483">
        <v>1190</v>
      </c>
      <c r="D1483">
        <v>116</v>
      </c>
      <c r="E1483">
        <v>20551</v>
      </c>
      <c r="F1483">
        <v>1422</v>
      </c>
      <c r="G1483" s="1">
        <f t="shared" si="92"/>
        <v>6.9193713201304075E-2</v>
      </c>
      <c r="H1483" s="1">
        <f t="shared" si="93"/>
        <v>3.7187853254353172E-3</v>
      </c>
      <c r="I1483" s="1">
        <f t="shared" si="94"/>
        <v>6.5474927875868755E-2</v>
      </c>
      <c r="J1483" s="1">
        <f t="shared" si="95"/>
        <v>7.2912498526739394E-2</v>
      </c>
    </row>
    <row r="1484" spans="1:10" x14ac:dyDescent="0.25">
      <c r="A1484">
        <v>202050</v>
      </c>
      <c r="B1484" t="s">
        <v>23</v>
      </c>
      <c r="C1484">
        <v>1355</v>
      </c>
      <c r="D1484">
        <v>101</v>
      </c>
      <c r="E1484">
        <v>21906</v>
      </c>
      <c r="F1484">
        <v>1523</v>
      </c>
      <c r="G1484" s="1">
        <f t="shared" si="92"/>
        <v>6.9524331233452016E-2</v>
      </c>
      <c r="H1484" s="1">
        <f t="shared" si="93"/>
        <v>3.6110896809652257E-3</v>
      </c>
      <c r="I1484" s="1">
        <f t="shared" si="94"/>
        <v>6.591324155248679E-2</v>
      </c>
      <c r="J1484" s="1">
        <f t="shared" si="95"/>
        <v>7.3135420914417243E-2</v>
      </c>
    </row>
    <row r="1485" spans="1:10" x14ac:dyDescent="0.25">
      <c r="A1485">
        <v>202051</v>
      </c>
      <c r="B1485" t="s">
        <v>23</v>
      </c>
      <c r="C1485">
        <v>1765</v>
      </c>
      <c r="D1485">
        <v>111</v>
      </c>
      <c r="E1485">
        <v>23671</v>
      </c>
      <c r="F1485">
        <v>1634</v>
      </c>
      <c r="G1485" s="1">
        <f t="shared" si="92"/>
        <v>6.9029614295973971E-2</v>
      </c>
      <c r="H1485" s="1">
        <f t="shared" si="93"/>
        <v>3.4606713705537333E-3</v>
      </c>
      <c r="I1485" s="1">
        <f t="shared" si="94"/>
        <v>6.5568942925420232E-2</v>
      </c>
      <c r="J1485" s="1">
        <f t="shared" si="95"/>
        <v>7.249028566652771E-2</v>
      </c>
    </row>
    <row r="1486" spans="1:10" x14ac:dyDescent="0.25">
      <c r="A1486">
        <v>202052</v>
      </c>
      <c r="B1486" t="s">
        <v>23</v>
      </c>
      <c r="C1486">
        <v>1883</v>
      </c>
      <c r="D1486">
        <v>126</v>
      </c>
      <c r="E1486">
        <v>25554</v>
      </c>
      <c r="F1486">
        <v>1760</v>
      </c>
      <c r="G1486" s="1">
        <f t="shared" si="92"/>
        <v>6.8873757533067237E-2</v>
      </c>
      <c r="H1486" s="1">
        <f t="shared" si="93"/>
        <v>3.3267236229399914E-3</v>
      </c>
      <c r="I1486" s="1">
        <f t="shared" si="94"/>
        <v>6.5547033910127242E-2</v>
      </c>
      <c r="J1486" s="1">
        <f t="shared" si="95"/>
        <v>7.2200481156007232E-2</v>
      </c>
    </row>
    <row r="1487" spans="1:10" x14ac:dyDescent="0.25">
      <c r="A1487">
        <v>202053</v>
      </c>
      <c r="B1487" t="s">
        <v>23</v>
      </c>
      <c r="C1487">
        <v>3253</v>
      </c>
      <c r="D1487">
        <v>143</v>
      </c>
      <c r="E1487">
        <v>28807</v>
      </c>
      <c r="F1487">
        <v>1903</v>
      </c>
      <c r="G1487" s="1">
        <f t="shared" si="92"/>
        <v>6.6060332558058807E-2</v>
      </c>
      <c r="H1487" s="1">
        <f t="shared" si="93"/>
        <v>3.0645613838578742E-3</v>
      </c>
      <c r="I1487" s="1">
        <f t="shared" si="94"/>
        <v>6.2995771174200937E-2</v>
      </c>
      <c r="J1487" s="1">
        <f t="shared" si="95"/>
        <v>6.9124893941916676E-2</v>
      </c>
    </row>
    <row r="1488" spans="1:10" x14ac:dyDescent="0.25">
      <c r="A1488">
        <v>202101</v>
      </c>
      <c r="B1488" t="s">
        <v>23</v>
      </c>
      <c r="C1488">
        <v>4174</v>
      </c>
      <c r="D1488">
        <v>210</v>
      </c>
      <c r="E1488">
        <v>32981</v>
      </c>
      <c r="F1488">
        <v>2113</v>
      </c>
      <c r="G1488" s="1">
        <f t="shared" si="92"/>
        <v>6.4067190200418428E-2</v>
      </c>
      <c r="H1488" s="1">
        <f t="shared" si="93"/>
        <v>2.8179061601910443E-3</v>
      </c>
      <c r="I1488" s="1">
        <f t="shared" si="94"/>
        <v>6.1249284040227385E-2</v>
      </c>
      <c r="J1488" s="1">
        <f t="shared" si="95"/>
        <v>6.6885096360609478E-2</v>
      </c>
    </row>
    <row r="1489" spans="1:10" x14ac:dyDescent="0.25">
      <c r="A1489">
        <v>202102</v>
      </c>
      <c r="B1489" t="s">
        <v>23</v>
      </c>
      <c r="C1489">
        <v>2618</v>
      </c>
      <c r="D1489">
        <v>197</v>
      </c>
      <c r="E1489">
        <v>35599</v>
      </c>
      <c r="F1489">
        <v>2310</v>
      </c>
      <c r="G1489" s="1">
        <f t="shared" si="92"/>
        <v>6.4889463187168178E-2</v>
      </c>
      <c r="H1489" s="1">
        <f t="shared" si="93"/>
        <v>2.7307159541855078E-3</v>
      </c>
      <c r="I1489" s="1">
        <f t="shared" si="94"/>
        <v>6.2158747232982668E-2</v>
      </c>
      <c r="J1489" s="1">
        <f t="shared" si="95"/>
        <v>6.7620179141353681E-2</v>
      </c>
    </row>
    <row r="1490" spans="1:10" x14ac:dyDescent="0.25">
      <c r="A1490">
        <v>202103</v>
      </c>
      <c r="B1490" t="s">
        <v>23</v>
      </c>
      <c r="C1490">
        <v>1949</v>
      </c>
      <c r="D1490">
        <v>182</v>
      </c>
      <c r="E1490">
        <v>37548</v>
      </c>
      <c r="F1490">
        <v>2492</v>
      </c>
      <c r="G1490" s="1">
        <f t="shared" si="92"/>
        <v>6.6368381804623414E-2</v>
      </c>
      <c r="H1490" s="1">
        <f t="shared" si="93"/>
        <v>2.6908959866869097E-3</v>
      </c>
      <c r="I1490" s="1">
        <f t="shared" si="94"/>
        <v>6.3677485817936502E-2</v>
      </c>
      <c r="J1490" s="1">
        <f t="shared" si="95"/>
        <v>6.9059277791310325E-2</v>
      </c>
    </row>
    <row r="1491" spans="1:10" x14ac:dyDescent="0.25">
      <c r="A1491">
        <v>202104</v>
      </c>
      <c r="B1491" t="s">
        <v>23</v>
      </c>
      <c r="C1491">
        <v>1882</v>
      </c>
      <c r="D1491">
        <v>192</v>
      </c>
      <c r="E1491">
        <v>39430</v>
      </c>
      <c r="F1491">
        <v>2684</v>
      </c>
      <c r="G1491" s="1">
        <f t="shared" si="92"/>
        <v>6.8069997463859999E-2</v>
      </c>
      <c r="H1491" s="1">
        <f t="shared" si="93"/>
        <v>2.6614628465481249E-3</v>
      </c>
      <c r="I1491" s="1">
        <f t="shared" si="94"/>
        <v>6.5408534617311873E-2</v>
      </c>
      <c r="J1491" s="1">
        <f t="shared" si="95"/>
        <v>7.0731460310408126E-2</v>
      </c>
    </row>
    <row r="1492" spans="1:10" x14ac:dyDescent="0.25">
      <c r="A1492">
        <v>202105</v>
      </c>
      <c r="B1492" t="s">
        <v>23</v>
      </c>
      <c r="C1492">
        <v>1975</v>
      </c>
      <c r="D1492">
        <v>153</v>
      </c>
      <c r="E1492">
        <v>41405</v>
      </c>
      <c r="F1492">
        <v>2837</v>
      </c>
      <c r="G1492" s="1">
        <f t="shared" si="92"/>
        <v>6.8518294891921266E-2</v>
      </c>
      <c r="H1492" s="1">
        <f t="shared" si="93"/>
        <v>2.6062971642416975E-3</v>
      </c>
      <c r="I1492" s="1">
        <f t="shared" si="94"/>
        <v>6.5911997727679569E-2</v>
      </c>
      <c r="J1492" s="1">
        <f t="shared" si="95"/>
        <v>7.1124592056162964E-2</v>
      </c>
    </row>
    <row r="1493" spans="1:10" x14ac:dyDescent="0.25">
      <c r="A1493">
        <v>202106</v>
      </c>
      <c r="B1493" t="s">
        <v>23</v>
      </c>
      <c r="C1493">
        <v>1951</v>
      </c>
      <c r="D1493">
        <v>196</v>
      </c>
      <c r="E1493">
        <v>43356</v>
      </c>
      <c r="F1493">
        <v>3033</v>
      </c>
      <c r="G1493" s="1">
        <f t="shared" si="92"/>
        <v>6.9955715471907001E-2</v>
      </c>
      <c r="H1493" s="1">
        <f t="shared" si="93"/>
        <v>2.5752889856026089E-3</v>
      </c>
      <c r="I1493" s="1">
        <f t="shared" si="94"/>
        <v>6.7380426486304393E-2</v>
      </c>
      <c r="J1493" s="1">
        <f t="shared" si="95"/>
        <v>7.253100445750961E-2</v>
      </c>
    </row>
    <row r="1494" spans="1:10" x14ac:dyDescent="0.25">
      <c r="A1494">
        <v>202107</v>
      </c>
      <c r="B1494" t="s">
        <v>23</v>
      </c>
      <c r="C1494">
        <v>2323</v>
      </c>
      <c r="D1494">
        <v>222</v>
      </c>
      <c r="E1494">
        <v>45679</v>
      </c>
      <c r="F1494">
        <v>3255</v>
      </c>
      <c r="G1494" s="1">
        <f t="shared" si="92"/>
        <v>7.1258127367061455E-2</v>
      </c>
      <c r="H1494" s="1">
        <f t="shared" si="93"/>
        <v>2.5337399839646217E-3</v>
      </c>
      <c r="I1494" s="1">
        <f t="shared" si="94"/>
        <v>6.872438738309683E-2</v>
      </c>
      <c r="J1494" s="1">
        <f t="shared" si="95"/>
        <v>7.379186735102608E-2</v>
      </c>
    </row>
    <row r="1495" spans="1:10" x14ac:dyDescent="0.25">
      <c r="A1495">
        <v>202108</v>
      </c>
      <c r="B1495" t="s">
        <v>23</v>
      </c>
      <c r="C1495">
        <v>2959</v>
      </c>
      <c r="D1495">
        <v>241</v>
      </c>
      <c r="E1495">
        <v>48638</v>
      </c>
      <c r="F1495">
        <v>3496</v>
      </c>
      <c r="G1495" s="1">
        <f t="shared" si="92"/>
        <v>7.1877955508038979E-2</v>
      </c>
      <c r="H1495" s="1">
        <f t="shared" si="93"/>
        <v>2.466827291470144E-3</v>
      </c>
      <c r="I1495" s="1">
        <f t="shared" si="94"/>
        <v>6.9411128216568835E-2</v>
      </c>
      <c r="J1495" s="1">
        <f t="shared" si="95"/>
        <v>7.4344782799509124E-2</v>
      </c>
    </row>
    <row r="1496" spans="1:10" x14ac:dyDescent="0.25">
      <c r="A1496">
        <v>202109</v>
      </c>
      <c r="B1496" t="s">
        <v>23</v>
      </c>
      <c r="C1496">
        <v>3083</v>
      </c>
      <c r="D1496">
        <v>281</v>
      </c>
      <c r="E1496">
        <v>51721</v>
      </c>
      <c r="F1496">
        <v>3777</v>
      </c>
      <c r="G1496" s="1">
        <f t="shared" si="92"/>
        <v>7.3026430270103054E-2</v>
      </c>
      <c r="H1496" s="1">
        <f t="shared" si="93"/>
        <v>2.4125029903097743E-3</v>
      </c>
      <c r="I1496" s="1">
        <f t="shared" si="94"/>
        <v>7.0613927279793279E-2</v>
      </c>
      <c r="J1496" s="1">
        <f t="shared" si="95"/>
        <v>7.543893326041283E-2</v>
      </c>
    </row>
    <row r="1497" spans="1:10" x14ac:dyDescent="0.25">
      <c r="A1497">
        <v>202110</v>
      </c>
      <c r="B1497" t="s">
        <v>23</v>
      </c>
      <c r="C1497">
        <v>2831</v>
      </c>
      <c r="D1497">
        <v>301</v>
      </c>
      <c r="E1497">
        <v>54552</v>
      </c>
      <c r="F1497">
        <v>4078</v>
      </c>
      <c r="G1497" s="1">
        <f t="shared" si="92"/>
        <v>7.4754362809796152E-2</v>
      </c>
      <c r="H1497" s="1">
        <f t="shared" si="93"/>
        <v>2.3786120408822355E-3</v>
      </c>
      <c r="I1497" s="1">
        <f t="shared" si="94"/>
        <v>7.2375750768913921E-2</v>
      </c>
      <c r="J1497" s="1">
        <f t="shared" si="95"/>
        <v>7.7132974850678382E-2</v>
      </c>
    </row>
    <row r="1498" spans="1:10" x14ac:dyDescent="0.25">
      <c r="A1498">
        <v>202111</v>
      </c>
      <c r="B1498" t="s">
        <v>23</v>
      </c>
      <c r="C1498">
        <v>2629</v>
      </c>
      <c r="D1498">
        <v>272</v>
      </c>
      <c r="E1498">
        <v>57181</v>
      </c>
      <c r="F1498">
        <v>4350</v>
      </c>
      <c r="G1498" s="1">
        <f t="shared" si="92"/>
        <v>7.6074220457844385E-2</v>
      </c>
      <c r="H1498" s="1">
        <f t="shared" si="93"/>
        <v>2.3451469815909867E-3</v>
      </c>
      <c r="I1498" s="1">
        <f t="shared" si="94"/>
        <v>7.3729073476253404E-2</v>
      </c>
      <c r="J1498" s="1">
        <f t="shared" si="95"/>
        <v>7.8419367439435367E-2</v>
      </c>
    </row>
    <row r="1499" spans="1:10" x14ac:dyDescent="0.25">
      <c r="A1499">
        <v>202112</v>
      </c>
      <c r="B1499" t="s">
        <v>23</v>
      </c>
      <c r="C1499">
        <v>2093</v>
      </c>
      <c r="D1499">
        <v>245</v>
      </c>
      <c r="E1499">
        <v>59274</v>
      </c>
      <c r="F1499">
        <v>4595</v>
      </c>
      <c r="G1499" s="1">
        <f t="shared" si="92"/>
        <v>7.7521341566285387E-2</v>
      </c>
      <c r="H1499" s="1">
        <f t="shared" si="93"/>
        <v>2.3267382730747703E-3</v>
      </c>
      <c r="I1499" s="1">
        <f t="shared" si="94"/>
        <v>7.5194603293210621E-2</v>
      </c>
      <c r="J1499" s="1">
        <f t="shared" si="95"/>
        <v>7.9848079839360153E-2</v>
      </c>
    </row>
    <row r="1500" spans="1:10" x14ac:dyDescent="0.25">
      <c r="A1500">
        <v>202113</v>
      </c>
      <c r="B1500" t="s">
        <v>23</v>
      </c>
      <c r="C1500">
        <v>1533</v>
      </c>
      <c r="D1500">
        <v>221</v>
      </c>
      <c r="E1500">
        <v>60807</v>
      </c>
      <c r="F1500">
        <v>4816</v>
      </c>
      <c r="G1500" s="1">
        <f t="shared" si="92"/>
        <v>7.9201407732662363E-2</v>
      </c>
      <c r="H1500" s="1">
        <f t="shared" si="93"/>
        <v>2.3237905682091569E-3</v>
      </c>
      <c r="I1500" s="1">
        <f t="shared" si="94"/>
        <v>7.687761716445321E-2</v>
      </c>
      <c r="J1500" s="1">
        <f t="shared" si="95"/>
        <v>8.1525198300871515E-2</v>
      </c>
    </row>
    <row r="1501" spans="1:10" x14ac:dyDescent="0.25">
      <c r="A1501">
        <v>202114</v>
      </c>
      <c r="B1501" t="s">
        <v>23</v>
      </c>
      <c r="C1501">
        <v>1069</v>
      </c>
      <c r="D1501">
        <v>174</v>
      </c>
      <c r="E1501">
        <v>61876</v>
      </c>
      <c r="F1501">
        <v>4990</v>
      </c>
      <c r="G1501" s="1">
        <f t="shared" si="92"/>
        <v>8.0645161290322578E-2</v>
      </c>
      <c r="H1501" s="1">
        <f t="shared" si="93"/>
        <v>2.3260854781565125E-3</v>
      </c>
      <c r="I1501" s="1">
        <f t="shared" si="94"/>
        <v>7.8319075812166072E-2</v>
      </c>
      <c r="J1501" s="1">
        <f t="shared" si="95"/>
        <v>8.2971246768479084E-2</v>
      </c>
    </row>
    <row r="1502" spans="1:10" x14ac:dyDescent="0.25">
      <c r="A1502">
        <v>202115</v>
      </c>
      <c r="B1502" t="s">
        <v>23</v>
      </c>
      <c r="C1502">
        <v>848</v>
      </c>
      <c r="D1502">
        <v>123</v>
      </c>
      <c r="E1502">
        <v>62724</v>
      </c>
      <c r="F1502">
        <v>5113</v>
      </c>
      <c r="G1502" s="1">
        <f t="shared" si="92"/>
        <v>8.1515847203622219E-2</v>
      </c>
      <c r="H1502" s="1">
        <f t="shared" si="93"/>
        <v>2.3236818473977971E-3</v>
      </c>
      <c r="I1502" s="1">
        <f t="shared" si="94"/>
        <v>7.919216535622442E-2</v>
      </c>
      <c r="J1502" s="1">
        <f t="shared" si="95"/>
        <v>8.3839529051020018E-2</v>
      </c>
    </row>
    <row r="1503" spans="1:10" x14ac:dyDescent="0.25">
      <c r="A1503">
        <v>202116</v>
      </c>
      <c r="B1503" t="s">
        <v>23</v>
      </c>
      <c r="C1503">
        <v>594</v>
      </c>
      <c r="D1503">
        <v>78</v>
      </c>
      <c r="E1503">
        <v>63318</v>
      </c>
      <c r="F1503">
        <v>5191</v>
      </c>
      <c r="G1503" s="1">
        <f t="shared" si="92"/>
        <v>8.1983006412078716E-2</v>
      </c>
      <c r="H1503" s="1">
        <f t="shared" si="93"/>
        <v>2.3198751730944506E-3</v>
      </c>
      <c r="I1503" s="1">
        <f t="shared" si="94"/>
        <v>7.9663131238984261E-2</v>
      </c>
      <c r="J1503" s="1">
        <f t="shared" si="95"/>
        <v>8.430288158517317E-2</v>
      </c>
    </row>
    <row r="1504" spans="1:10" x14ac:dyDescent="0.25">
      <c r="A1504">
        <v>202117</v>
      </c>
      <c r="B1504" t="s">
        <v>23</v>
      </c>
      <c r="C1504">
        <v>455</v>
      </c>
      <c r="D1504">
        <v>60</v>
      </c>
      <c r="E1504">
        <v>63773</v>
      </c>
      <c r="F1504">
        <v>5251</v>
      </c>
      <c r="G1504" s="1">
        <f t="shared" si="92"/>
        <v>8.2338920859925044E-2</v>
      </c>
      <c r="H1504" s="1">
        <f t="shared" si="93"/>
        <v>2.316977791167023E-3</v>
      </c>
      <c r="I1504" s="1">
        <f t="shared" si="94"/>
        <v>8.0021943068758025E-2</v>
      </c>
      <c r="J1504" s="1">
        <f t="shared" si="95"/>
        <v>8.4655898651092062E-2</v>
      </c>
    </row>
    <row r="1505" spans="1:10" x14ac:dyDescent="0.25">
      <c r="A1505">
        <v>202118</v>
      </c>
      <c r="B1505" t="s">
        <v>23</v>
      </c>
      <c r="C1505">
        <v>360</v>
      </c>
      <c r="D1505">
        <v>54</v>
      </c>
      <c r="E1505">
        <v>64133</v>
      </c>
      <c r="F1505">
        <v>5305</v>
      </c>
      <c r="G1505" s="1">
        <f t="shared" si="92"/>
        <v>8.2718725149299108E-2</v>
      </c>
      <c r="H1505" s="1">
        <f t="shared" si="93"/>
        <v>2.3161945406723959E-3</v>
      </c>
      <c r="I1505" s="1">
        <f t="shared" si="94"/>
        <v>8.0402530608626718E-2</v>
      </c>
      <c r="J1505" s="1">
        <f t="shared" si="95"/>
        <v>8.5034919689971497E-2</v>
      </c>
    </row>
    <row r="1506" spans="1:10" x14ac:dyDescent="0.25">
      <c r="A1506">
        <v>202119</v>
      </c>
      <c r="B1506" t="s">
        <v>23</v>
      </c>
      <c r="C1506">
        <v>253</v>
      </c>
      <c r="D1506">
        <v>40</v>
      </c>
      <c r="E1506">
        <v>64386</v>
      </c>
      <c r="F1506">
        <v>5345</v>
      </c>
      <c r="G1506" s="1">
        <f t="shared" si="92"/>
        <v>8.3014941136271864E-2</v>
      </c>
      <c r="H1506" s="1">
        <f t="shared" si="93"/>
        <v>2.316091458518708E-3</v>
      </c>
      <c r="I1506" s="1">
        <f t="shared" si="94"/>
        <v>8.0698849677753162E-2</v>
      </c>
      <c r="J1506" s="1">
        <f t="shared" si="95"/>
        <v>8.5331032594790565E-2</v>
      </c>
    </row>
    <row r="1507" spans="1:10" x14ac:dyDescent="0.25">
      <c r="A1507">
        <v>202120</v>
      </c>
      <c r="B1507" t="s">
        <v>23</v>
      </c>
      <c r="C1507">
        <v>127</v>
      </c>
      <c r="D1507">
        <v>16</v>
      </c>
      <c r="E1507">
        <v>64513</v>
      </c>
      <c r="F1507">
        <v>5361</v>
      </c>
      <c r="G1507" s="1">
        <f t="shared" si="92"/>
        <v>8.3099530327220866E-2</v>
      </c>
      <c r="H1507" s="1">
        <f t="shared" si="93"/>
        <v>2.3150795606207059E-3</v>
      </c>
      <c r="I1507" s="1">
        <f t="shared" si="94"/>
        <v>8.0784450766600166E-2</v>
      </c>
      <c r="J1507" s="1">
        <f t="shared" si="95"/>
        <v>8.5414609887841567E-2</v>
      </c>
    </row>
    <row r="1508" spans="1:10" x14ac:dyDescent="0.25">
      <c r="A1508">
        <v>202121</v>
      </c>
      <c r="B1508" t="s">
        <v>23</v>
      </c>
      <c r="C1508">
        <v>82</v>
      </c>
      <c r="D1508">
        <v>8</v>
      </c>
      <c r="E1508">
        <v>64595</v>
      </c>
      <c r="F1508">
        <v>5369</v>
      </c>
      <c r="G1508" s="1">
        <f t="shared" si="92"/>
        <v>8.3117888381453675E-2</v>
      </c>
      <c r="H1508" s="1">
        <f t="shared" si="93"/>
        <v>2.313884809832713E-3</v>
      </c>
      <c r="I1508" s="1">
        <f t="shared" si="94"/>
        <v>8.0804003571620958E-2</v>
      </c>
      <c r="J1508" s="1">
        <f t="shared" si="95"/>
        <v>8.5431773191286392E-2</v>
      </c>
    </row>
    <row r="1509" spans="1:10" x14ac:dyDescent="0.25">
      <c r="A1509">
        <v>202122</v>
      </c>
      <c r="B1509" t="s">
        <v>23</v>
      </c>
      <c r="C1509">
        <v>54</v>
      </c>
      <c r="D1509">
        <v>3</v>
      </c>
      <c r="E1509">
        <v>64649</v>
      </c>
      <c r="F1509">
        <v>5372</v>
      </c>
      <c r="G1509" s="1">
        <f t="shared" si="92"/>
        <v>8.309486612321923E-2</v>
      </c>
      <c r="H1509" s="1">
        <f t="shared" si="93"/>
        <v>2.3125733175814985E-3</v>
      </c>
      <c r="I1509" s="1">
        <f t="shared" si="94"/>
        <v>8.0782292805637729E-2</v>
      </c>
      <c r="J1509" s="1">
        <f t="shared" si="95"/>
        <v>8.5407439440800731E-2</v>
      </c>
    </row>
    <row r="1510" spans="1:10" x14ac:dyDescent="0.25">
      <c r="A1510">
        <v>202123</v>
      </c>
      <c r="B1510" t="s">
        <v>23</v>
      </c>
      <c r="C1510">
        <v>19</v>
      </c>
      <c r="D1510">
        <v>2</v>
      </c>
      <c r="E1510">
        <v>64668</v>
      </c>
      <c r="F1510">
        <v>5374</v>
      </c>
      <c r="G1510" s="1">
        <f t="shared" si="92"/>
        <v>8.3101379353003033E-2</v>
      </c>
      <c r="H1510" s="1">
        <f t="shared" si="93"/>
        <v>2.3123311367257257E-3</v>
      </c>
      <c r="I1510" s="1">
        <f t="shared" si="94"/>
        <v>8.0789048216277304E-2</v>
      </c>
      <c r="J1510" s="1">
        <f t="shared" si="95"/>
        <v>8.5413710489728761E-2</v>
      </c>
    </row>
    <row r="1511" spans="1:10" x14ac:dyDescent="0.25">
      <c r="A1511">
        <v>202124</v>
      </c>
      <c r="B1511" t="s">
        <v>23</v>
      </c>
      <c r="C1511">
        <v>23</v>
      </c>
      <c r="D1511">
        <v>3</v>
      </c>
      <c r="E1511">
        <v>64691</v>
      </c>
      <c r="F1511">
        <v>5377</v>
      </c>
      <c r="G1511" s="1">
        <f t="shared" si="92"/>
        <v>8.3118208096953208E-2</v>
      </c>
      <c r="H1511" s="1">
        <f t="shared" si="93"/>
        <v>2.3121720838648226E-3</v>
      </c>
      <c r="I1511" s="1">
        <f t="shared" si="94"/>
        <v>8.0806036013088389E-2</v>
      </c>
      <c r="J1511" s="1">
        <f t="shared" si="95"/>
        <v>8.5430380180818027E-2</v>
      </c>
    </row>
    <row r="1512" spans="1:10" x14ac:dyDescent="0.25">
      <c r="A1512">
        <v>202125</v>
      </c>
      <c r="B1512" t="s">
        <v>23</v>
      </c>
      <c r="C1512">
        <v>13</v>
      </c>
      <c r="D1512">
        <v>2</v>
      </c>
      <c r="E1512">
        <v>64704</v>
      </c>
      <c r="F1512">
        <v>5379</v>
      </c>
      <c r="G1512" s="1">
        <f t="shared" si="92"/>
        <v>8.3132418397626112E-2</v>
      </c>
      <c r="H1512" s="1">
        <f t="shared" si="93"/>
        <v>2.312152586486314E-3</v>
      </c>
      <c r="I1512" s="1">
        <f t="shared" si="94"/>
        <v>8.0820265811139796E-2</v>
      </c>
      <c r="J1512" s="1">
        <f t="shared" si="95"/>
        <v>8.5444570984112428E-2</v>
      </c>
    </row>
    <row r="1513" spans="1:10" x14ac:dyDescent="0.25">
      <c r="A1513">
        <v>202126</v>
      </c>
      <c r="B1513" t="s">
        <v>23</v>
      </c>
      <c r="C1513">
        <v>5</v>
      </c>
      <c r="D1513">
        <v>2</v>
      </c>
      <c r="E1513">
        <v>64709</v>
      </c>
      <c r="F1513">
        <v>5381</v>
      </c>
      <c r="G1513" s="1">
        <f t="shared" si="92"/>
        <v>8.3156902440155153E-2</v>
      </c>
      <c r="H1513" s="1">
        <f t="shared" si="93"/>
        <v>2.312429839252941E-3</v>
      </c>
      <c r="I1513" s="1">
        <f t="shared" si="94"/>
        <v>8.0844472600902217E-2</v>
      </c>
      <c r="J1513" s="1">
        <f t="shared" si="95"/>
        <v>8.5469332279408089E-2</v>
      </c>
    </row>
    <row r="1514" spans="1:10" x14ac:dyDescent="0.25">
      <c r="A1514">
        <v>202127</v>
      </c>
      <c r="B1514" t="s">
        <v>23</v>
      </c>
      <c r="C1514">
        <v>8</v>
      </c>
      <c r="D1514">
        <v>1</v>
      </c>
      <c r="E1514">
        <v>64717</v>
      </c>
      <c r="F1514">
        <v>5382</v>
      </c>
      <c r="G1514" s="1">
        <f t="shared" si="92"/>
        <v>8.3162074879861547E-2</v>
      </c>
      <c r="H1514" s="1">
        <f t="shared" si="93"/>
        <v>2.3123643424470411E-3</v>
      </c>
      <c r="I1514" s="1">
        <f t="shared" si="94"/>
        <v>8.0849710537414507E-2</v>
      </c>
      <c r="J1514" s="1">
        <f t="shared" si="95"/>
        <v>8.5474439222308587E-2</v>
      </c>
    </row>
    <row r="1515" spans="1:10" x14ac:dyDescent="0.25">
      <c r="A1515">
        <v>202128</v>
      </c>
      <c r="B1515" t="s">
        <v>23</v>
      </c>
      <c r="C1515">
        <v>24</v>
      </c>
      <c r="D1515">
        <v>1</v>
      </c>
      <c r="E1515">
        <v>64741</v>
      </c>
      <c r="F1515">
        <v>5383</v>
      </c>
      <c r="G1515" s="1">
        <f t="shared" si="92"/>
        <v>8.3146692204321831E-2</v>
      </c>
      <c r="H1515" s="1">
        <f t="shared" si="93"/>
        <v>2.3117054498244614E-3</v>
      </c>
      <c r="I1515" s="1">
        <f t="shared" si="94"/>
        <v>8.0834986754497365E-2</v>
      </c>
      <c r="J1515" s="1">
        <f t="shared" si="95"/>
        <v>8.5458397654146298E-2</v>
      </c>
    </row>
    <row r="1516" spans="1:10" x14ac:dyDescent="0.25">
      <c r="A1516">
        <v>202129</v>
      </c>
      <c r="B1516" t="s">
        <v>23</v>
      </c>
      <c r="C1516">
        <v>9</v>
      </c>
      <c r="D1516">
        <v>0</v>
      </c>
      <c r="E1516">
        <v>64750</v>
      </c>
      <c r="F1516">
        <v>5383</v>
      </c>
      <c r="G1516" s="1">
        <f t="shared" si="92"/>
        <v>8.3135135135135138E-2</v>
      </c>
      <c r="H1516" s="1">
        <f t="shared" si="93"/>
        <v>2.311371800538324E-3</v>
      </c>
      <c r="I1516" s="1">
        <f t="shared" si="94"/>
        <v>8.0823763334596815E-2</v>
      </c>
      <c r="J1516" s="1">
        <f t="shared" si="95"/>
        <v>8.5446506935673461E-2</v>
      </c>
    </row>
    <row r="1517" spans="1:10" x14ac:dyDescent="0.25">
      <c r="A1517">
        <v>202130</v>
      </c>
      <c r="B1517" t="s">
        <v>23</v>
      </c>
      <c r="C1517">
        <v>14</v>
      </c>
      <c r="D1517">
        <v>0</v>
      </c>
      <c r="E1517">
        <v>64764</v>
      </c>
      <c r="F1517">
        <v>5383</v>
      </c>
      <c r="G1517" s="1">
        <f t="shared" si="92"/>
        <v>8.3117163856463464E-2</v>
      </c>
      <c r="H1517" s="1">
        <f t="shared" si="93"/>
        <v>2.3108529815365824E-3</v>
      </c>
      <c r="I1517" s="1">
        <f t="shared" si="94"/>
        <v>8.0806310874926887E-2</v>
      </c>
      <c r="J1517" s="1">
        <f t="shared" si="95"/>
        <v>8.542801683800004E-2</v>
      </c>
    </row>
    <row r="1518" spans="1:10" x14ac:dyDescent="0.25">
      <c r="A1518">
        <v>202131</v>
      </c>
      <c r="B1518" t="s">
        <v>23</v>
      </c>
      <c r="C1518">
        <v>18</v>
      </c>
      <c r="D1518">
        <v>1</v>
      </c>
      <c r="E1518">
        <v>64782</v>
      </c>
      <c r="F1518">
        <v>5384</v>
      </c>
      <c r="G1518" s="1">
        <f t="shared" si="92"/>
        <v>8.3109505726899444E-2</v>
      </c>
      <c r="H1518" s="1">
        <f t="shared" si="93"/>
        <v>2.3104173056759294E-3</v>
      </c>
      <c r="I1518" s="1">
        <f t="shared" si="94"/>
        <v>8.0799088421223519E-2</v>
      </c>
      <c r="J1518" s="1">
        <f t="shared" si="95"/>
        <v>8.5419923032575368E-2</v>
      </c>
    </row>
    <row r="1519" spans="1:10" x14ac:dyDescent="0.25">
      <c r="A1519">
        <v>202132</v>
      </c>
      <c r="B1519" t="s">
        <v>23</v>
      </c>
      <c r="C1519">
        <v>20</v>
      </c>
      <c r="D1519">
        <v>0</v>
      </c>
      <c r="E1519">
        <v>64802</v>
      </c>
      <c r="F1519">
        <v>5384</v>
      </c>
      <c r="G1519" s="1">
        <f t="shared" si="92"/>
        <v>8.3083855436560605E-2</v>
      </c>
      <c r="H1519" s="1">
        <f t="shared" si="93"/>
        <v>2.3096768864564088E-3</v>
      </c>
      <c r="I1519" s="1">
        <f t="shared" si="94"/>
        <v>8.07741785501042E-2</v>
      </c>
      <c r="J1519" s="1">
        <f t="shared" si="95"/>
        <v>8.539353232301701E-2</v>
      </c>
    </row>
    <row r="1520" spans="1:10" x14ac:dyDescent="0.25">
      <c r="A1520">
        <v>202133</v>
      </c>
      <c r="B1520" t="s">
        <v>23</v>
      </c>
      <c r="C1520">
        <v>15</v>
      </c>
      <c r="D1520">
        <v>2</v>
      </c>
      <c r="E1520">
        <v>64817</v>
      </c>
      <c r="F1520">
        <v>5386</v>
      </c>
      <c r="G1520" s="1">
        <f t="shared" si="92"/>
        <v>8.3095484209389517E-2</v>
      </c>
      <c r="H1520" s="1">
        <f t="shared" si="93"/>
        <v>2.3095836277571319E-3</v>
      </c>
      <c r="I1520" s="1">
        <f t="shared" si="94"/>
        <v>8.0785900581632389E-2</v>
      </c>
      <c r="J1520" s="1">
        <f t="shared" si="95"/>
        <v>8.5405067837146645E-2</v>
      </c>
    </row>
    <row r="1521" spans="1:10" x14ac:dyDescent="0.25">
      <c r="A1521">
        <v>202134</v>
      </c>
      <c r="B1521" t="s">
        <v>23</v>
      </c>
      <c r="C1521">
        <v>16</v>
      </c>
      <c r="D1521">
        <v>3</v>
      </c>
      <c r="E1521">
        <v>64833</v>
      </c>
      <c r="F1521">
        <v>5389</v>
      </c>
      <c r="G1521" s="1">
        <f t="shared" si="92"/>
        <v>8.3121249980719694E-2</v>
      </c>
      <c r="H1521" s="1">
        <f t="shared" si="93"/>
        <v>2.3096840928737892E-3</v>
      </c>
      <c r="I1521" s="1">
        <f t="shared" si="94"/>
        <v>8.081156588784591E-2</v>
      </c>
      <c r="J1521" s="1">
        <f t="shared" si="95"/>
        <v>8.5430934073593479E-2</v>
      </c>
    </row>
    <row r="1522" spans="1:10" x14ac:dyDescent="0.25">
      <c r="A1522">
        <v>202135</v>
      </c>
      <c r="B1522" t="s">
        <v>23</v>
      </c>
      <c r="C1522">
        <v>31</v>
      </c>
      <c r="D1522">
        <v>0</v>
      </c>
      <c r="E1522">
        <v>64864</v>
      </c>
      <c r="F1522">
        <v>5389</v>
      </c>
      <c r="G1522" s="1">
        <f t="shared" si="92"/>
        <v>8.3081524420325598E-2</v>
      </c>
      <c r="H1522" s="1">
        <f t="shared" si="93"/>
        <v>2.308537905428894E-3</v>
      </c>
      <c r="I1522" s="1">
        <f t="shared" si="94"/>
        <v>8.07729865148967E-2</v>
      </c>
      <c r="J1522" s="1">
        <f t="shared" si="95"/>
        <v>8.5390062325754496E-2</v>
      </c>
    </row>
    <row r="1523" spans="1:10" x14ac:dyDescent="0.25">
      <c r="A1523">
        <v>202136</v>
      </c>
      <c r="B1523" t="s">
        <v>23</v>
      </c>
      <c r="C1523">
        <v>42</v>
      </c>
      <c r="D1523">
        <v>0</v>
      </c>
      <c r="E1523">
        <v>64906</v>
      </c>
      <c r="F1523">
        <v>5389</v>
      </c>
      <c r="G1523" s="1">
        <f t="shared" si="92"/>
        <v>8.3027763226820331E-2</v>
      </c>
      <c r="H1523" s="1">
        <f t="shared" si="93"/>
        <v>2.3069868160951984E-3</v>
      </c>
      <c r="I1523" s="1">
        <f t="shared" si="94"/>
        <v>8.0720776410725129E-2</v>
      </c>
      <c r="J1523" s="1">
        <f t="shared" si="95"/>
        <v>8.5334750042915533E-2</v>
      </c>
    </row>
    <row r="1524" spans="1:10" x14ac:dyDescent="0.25">
      <c r="A1524">
        <v>202137</v>
      </c>
      <c r="B1524" t="s">
        <v>23</v>
      </c>
      <c r="C1524">
        <v>67</v>
      </c>
      <c r="D1524">
        <v>3</v>
      </c>
      <c r="E1524">
        <v>64973</v>
      </c>
      <c r="F1524">
        <v>5392</v>
      </c>
      <c r="G1524" s="1">
        <f t="shared" si="92"/>
        <v>8.2988318224493249E-2</v>
      </c>
      <c r="H1524" s="1">
        <f t="shared" si="93"/>
        <v>2.3052072630192384E-3</v>
      </c>
      <c r="I1524" s="1">
        <f t="shared" si="94"/>
        <v>8.0683110961474014E-2</v>
      </c>
      <c r="J1524" s="1">
        <f t="shared" si="95"/>
        <v>8.5293525487512484E-2</v>
      </c>
    </row>
    <row r="1525" spans="1:10" x14ac:dyDescent="0.25">
      <c r="A1525">
        <v>202138</v>
      </c>
      <c r="B1525" t="s">
        <v>23</v>
      </c>
      <c r="C1525">
        <v>50</v>
      </c>
      <c r="D1525">
        <v>3</v>
      </c>
      <c r="E1525">
        <v>65023</v>
      </c>
      <c r="F1525">
        <v>5395</v>
      </c>
      <c r="G1525" s="1">
        <f t="shared" si="92"/>
        <v>8.2970641157744177E-2</v>
      </c>
      <c r="H1525" s="1">
        <f t="shared" si="93"/>
        <v>2.3040565528680938E-3</v>
      </c>
      <c r="I1525" s="1">
        <f t="shared" si="94"/>
        <v>8.0666584604876079E-2</v>
      </c>
      <c r="J1525" s="1">
        <f t="shared" si="95"/>
        <v>8.5274697710612274E-2</v>
      </c>
    </row>
    <row r="1526" spans="1:10" x14ac:dyDescent="0.25">
      <c r="A1526">
        <v>202139</v>
      </c>
      <c r="B1526" t="s">
        <v>23</v>
      </c>
      <c r="C1526">
        <v>85</v>
      </c>
      <c r="D1526">
        <v>2</v>
      </c>
      <c r="E1526">
        <v>65108</v>
      </c>
      <c r="F1526">
        <v>5397</v>
      </c>
      <c r="G1526" s="1">
        <f t="shared" si="92"/>
        <v>8.2893039257848494E-2</v>
      </c>
      <c r="H1526" s="1">
        <f t="shared" si="93"/>
        <v>2.3013925699311511E-3</v>
      </c>
      <c r="I1526" s="1">
        <f t="shared" si="94"/>
        <v>8.0591646687917337E-2</v>
      </c>
      <c r="J1526" s="1">
        <f t="shared" si="95"/>
        <v>8.5194431827779651E-2</v>
      </c>
    </row>
    <row r="1527" spans="1:10" x14ac:dyDescent="0.25">
      <c r="A1527">
        <v>202140</v>
      </c>
      <c r="B1527" t="s">
        <v>23</v>
      </c>
      <c r="C1527">
        <v>142</v>
      </c>
      <c r="D1527">
        <v>7</v>
      </c>
      <c r="E1527">
        <v>65250</v>
      </c>
      <c r="F1527">
        <v>5404</v>
      </c>
      <c r="G1527" s="1">
        <f t="shared" si="92"/>
        <v>8.2819923371647508E-2</v>
      </c>
      <c r="H1527" s="1">
        <f t="shared" si="93"/>
        <v>2.2977953409128401E-3</v>
      </c>
      <c r="I1527" s="1">
        <f t="shared" si="94"/>
        <v>8.0522128030734663E-2</v>
      </c>
      <c r="J1527" s="1">
        <f t="shared" si="95"/>
        <v>8.5117718712560353E-2</v>
      </c>
    </row>
    <row r="1528" spans="1:10" x14ac:dyDescent="0.25">
      <c r="A1528">
        <v>202141</v>
      </c>
      <c r="B1528" t="s">
        <v>23</v>
      </c>
      <c r="C1528">
        <v>190</v>
      </c>
      <c r="D1528">
        <v>8</v>
      </c>
      <c r="E1528">
        <v>65440</v>
      </c>
      <c r="F1528">
        <v>5412</v>
      </c>
      <c r="G1528" s="1">
        <f t="shared" si="92"/>
        <v>8.2701711491442537E-2</v>
      </c>
      <c r="H1528" s="1">
        <f t="shared" si="93"/>
        <v>2.2926939571264763E-3</v>
      </c>
      <c r="I1528" s="1">
        <f t="shared" si="94"/>
        <v>8.0409017534316063E-2</v>
      </c>
      <c r="J1528" s="1">
        <f t="shared" si="95"/>
        <v>8.499440544856901E-2</v>
      </c>
    </row>
    <row r="1529" spans="1:10" x14ac:dyDescent="0.25">
      <c r="A1529">
        <v>202142</v>
      </c>
      <c r="B1529" t="s">
        <v>23</v>
      </c>
      <c r="C1529">
        <v>476</v>
      </c>
      <c r="D1529">
        <v>14</v>
      </c>
      <c r="E1529">
        <v>65916</v>
      </c>
      <c r="F1529">
        <v>5426</v>
      </c>
      <c r="G1529" s="1">
        <f t="shared" si="92"/>
        <v>8.2316888160689355E-2</v>
      </c>
      <c r="H1529" s="1">
        <f t="shared" si="93"/>
        <v>2.2786747427184961E-3</v>
      </c>
      <c r="I1529" s="1">
        <f t="shared" si="94"/>
        <v>8.0038213417970863E-2</v>
      </c>
      <c r="J1529" s="1">
        <f t="shared" si="95"/>
        <v>8.4595562903407848E-2</v>
      </c>
    </row>
    <row r="1530" spans="1:10" x14ac:dyDescent="0.25">
      <c r="A1530">
        <v>202143</v>
      </c>
      <c r="B1530" t="s">
        <v>23</v>
      </c>
      <c r="C1530">
        <v>814</v>
      </c>
      <c r="D1530">
        <v>28</v>
      </c>
      <c r="E1530">
        <v>66730</v>
      </c>
      <c r="F1530">
        <v>5454</v>
      </c>
      <c r="G1530" s="1">
        <f t="shared" si="92"/>
        <v>8.1732354263449727E-2</v>
      </c>
      <c r="H1530" s="1">
        <f t="shared" si="93"/>
        <v>2.256069233826988E-3</v>
      </c>
      <c r="I1530" s="1">
        <f t="shared" si="94"/>
        <v>7.9476285029622742E-2</v>
      </c>
      <c r="J1530" s="1">
        <f t="shared" si="95"/>
        <v>8.3988423497276712E-2</v>
      </c>
    </row>
    <row r="1531" spans="1:10" x14ac:dyDescent="0.25">
      <c r="A1531">
        <v>202144</v>
      </c>
      <c r="B1531" t="s">
        <v>23</v>
      </c>
      <c r="C1531">
        <v>1437</v>
      </c>
      <c r="D1531">
        <v>54</v>
      </c>
      <c r="E1531">
        <v>68167</v>
      </c>
      <c r="F1531">
        <v>5508</v>
      </c>
      <c r="G1531" s="1">
        <f t="shared" si="92"/>
        <v>8.0801560872562975E-2</v>
      </c>
      <c r="H1531" s="1">
        <f t="shared" si="93"/>
        <v>2.218461199826399E-3</v>
      </c>
      <c r="I1531" s="1">
        <f t="shared" si="94"/>
        <v>7.8583099672736578E-2</v>
      </c>
      <c r="J1531" s="1">
        <f t="shared" si="95"/>
        <v>8.3020022072389371E-2</v>
      </c>
    </row>
    <row r="1532" spans="1:10" x14ac:dyDescent="0.25">
      <c r="A1532">
        <v>202145</v>
      </c>
      <c r="B1532" t="s">
        <v>23</v>
      </c>
      <c r="C1532">
        <v>1915</v>
      </c>
      <c r="D1532">
        <v>65</v>
      </c>
      <c r="E1532">
        <v>70082</v>
      </c>
      <c r="F1532">
        <v>5573</v>
      </c>
      <c r="G1532" s="1">
        <f t="shared" si="92"/>
        <v>7.9521132387774321E-2</v>
      </c>
      <c r="H1532" s="1">
        <f t="shared" si="93"/>
        <v>2.1692503682019166E-3</v>
      </c>
      <c r="I1532" s="1">
        <f t="shared" si="94"/>
        <v>7.735188201957241E-2</v>
      </c>
      <c r="J1532" s="1">
        <f t="shared" si="95"/>
        <v>8.1690382755976232E-2</v>
      </c>
    </row>
    <row r="1533" spans="1:10" x14ac:dyDescent="0.25">
      <c r="A1533">
        <v>202146</v>
      </c>
      <c r="B1533" t="s">
        <v>23</v>
      </c>
      <c r="C1533">
        <v>2331</v>
      </c>
      <c r="D1533">
        <v>117</v>
      </c>
      <c r="E1533">
        <v>72413</v>
      </c>
      <c r="F1533">
        <v>5690</v>
      </c>
      <c r="G1533" s="1">
        <f t="shared" si="92"/>
        <v>7.8577051081988036E-2</v>
      </c>
      <c r="H1533" s="1">
        <f t="shared" si="93"/>
        <v>2.1204168762138289E-3</v>
      </c>
      <c r="I1533" s="1">
        <f t="shared" si="94"/>
        <v>7.6456634205774213E-2</v>
      </c>
      <c r="J1533" s="1">
        <f t="shared" si="95"/>
        <v>8.069746795820186E-2</v>
      </c>
    </row>
    <row r="1534" spans="1:10" x14ac:dyDescent="0.25">
      <c r="A1534">
        <v>202147</v>
      </c>
      <c r="B1534" t="s">
        <v>23</v>
      </c>
      <c r="C1534">
        <v>2811</v>
      </c>
      <c r="D1534">
        <v>138</v>
      </c>
      <c r="E1534">
        <v>75224</v>
      </c>
      <c r="F1534">
        <v>5828</v>
      </c>
      <c r="G1534" s="1">
        <f t="shared" si="92"/>
        <v>7.7475273848771675E-2</v>
      </c>
      <c r="H1534" s="1">
        <f t="shared" si="93"/>
        <v>2.0647290877617874E-3</v>
      </c>
      <c r="I1534" s="1">
        <f t="shared" si="94"/>
        <v>7.541054476100989E-2</v>
      </c>
      <c r="J1534" s="1">
        <f t="shared" si="95"/>
        <v>7.954000293653346E-2</v>
      </c>
    </row>
    <row r="1535" spans="1:10" x14ac:dyDescent="0.25">
      <c r="A1535">
        <v>202148</v>
      </c>
      <c r="B1535" t="s">
        <v>23</v>
      </c>
      <c r="C1535">
        <v>2549</v>
      </c>
      <c r="D1535">
        <v>139</v>
      </c>
      <c r="E1535">
        <v>77773</v>
      </c>
      <c r="F1535">
        <v>5967</v>
      </c>
      <c r="G1535" s="1">
        <f t="shared" si="92"/>
        <v>7.6723284430329289E-2</v>
      </c>
      <c r="H1535" s="1">
        <f t="shared" si="93"/>
        <v>2.0200275429128919E-3</v>
      </c>
      <c r="I1535" s="1">
        <f t="shared" si="94"/>
        <v>7.47032568874164E-2</v>
      </c>
      <c r="J1535" s="1">
        <f t="shared" si="95"/>
        <v>7.8743311973242178E-2</v>
      </c>
    </row>
    <row r="1536" spans="1:10" x14ac:dyDescent="0.25">
      <c r="A1536">
        <v>202149</v>
      </c>
      <c r="B1536" t="s">
        <v>23</v>
      </c>
      <c r="C1536">
        <v>2102</v>
      </c>
      <c r="D1536">
        <v>127</v>
      </c>
      <c r="E1536">
        <v>79875</v>
      </c>
      <c r="F1536">
        <v>6094</v>
      </c>
      <c r="G1536" s="1">
        <f t="shared" si="92"/>
        <v>7.6294209702660404E-2</v>
      </c>
      <c r="H1536" s="1">
        <f t="shared" si="93"/>
        <v>1.9872931110238392E-3</v>
      </c>
      <c r="I1536" s="1">
        <f t="shared" si="94"/>
        <v>7.430691659163656E-2</v>
      </c>
      <c r="J1536" s="1">
        <f t="shared" si="95"/>
        <v>7.8281502813684248E-2</v>
      </c>
    </row>
    <row r="1537" spans="1:10" x14ac:dyDescent="0.25">
      <c r="A1537">
        <v>202150</v>
      </c>
      <c r="B1537" t="s">
        <v>23</v>
      </c>
      <c r="C1537">
        <v>1552</v>
      </c>
      <c r="D1537">
        <v>144</v>
      </c>
      <c r="E1537">
        <v>81427</v>
      </c>
      <c r="F1537">
        <v>6238</v>
      </c>
      <c r="G1537" s="1">
        <f t="shared" si="92"/>
        <v>7.660849595343068E-2</v>
      </c>
      <c r="H1537" s="1">
        <f t="shared" si="93"/>
        <v>1.9726008841933081E-3</v>
      </c>
      <c r="I1537" s="1">
        <f t="shared" si="94"/>
        <v>7.4635895069237373E-2</v>
      </c>
      <c r="J1537" s="1">
        <f t="shared" si="95"/>
        <v>7.8581096837623987E-2</v>
      </c>
    </row>
    <row r="1538" spans="1:10" x14ac:dyDescent="0.25">
      <c r="A1538">
        <v>202151</v>
      </c>
      <c r="B1538" t="s">
        <v>23</v>
      </c>
      <c r="C1538">
        <v>921</v>
      </c>
      <c r="D1538">
        <v>100</v>
      </c>
      <c r="E1538">
        <v>82348</v>
      </c>
      <c r="F1538">
        <v>6338</v>
      </c>
      <c r="G1538" s="1">
        <f t="shared" si="92"/>
        <v>7.6966046534220622E-2</v>
      </c>
      <c r="H1538" s="1">
        <f t="shared" si="93"/>
        <v>1.9664374595819243E-3</v>
      </c>
      <c r="I1538" s="1">
        <f t="shared" si="94"/>
        <v>7.4999609074638693E-2</v>
      </c>
      <c r="J1538" s="1">
        <f t="shared" si="95"/>
        <v>7.8932483993802552E-2</v>
      </c>
    </row>
    <row r="1539" spans="1:10" x14ac:dyDescent="0.25">
      <c r="A1539">
        <v>202152</v>
      </c>
      <c r="B1539" t="s">
        <v>23</v>
      </c>
      <c r="C1539">
        <v>870</v>
      </c>
      <c r="D1539">
        <v>75</v>
      </c>
      <c r="E1539">
        <v>83218</v>
      </c>
      <c r="F1539">
        <v>6413</v>
      </c>
      <c r="G1539" s="1">
        <f t="shared" ref="G1539:G1602" si="96">F1539/E1539</f>
        <v>7.7062654714124351E-2</v>
      </c>
      <c r="H1539" s="1">
        <f t="shared" ref="H1539:H1602" si="97">IFERROR((F1539/E1539)*SQRT((SQRT(F1539)/F1539)^2+(SQRT(E1539)/E1539)^2)*1.96,"")</f>
        <v>1.9574465006990285E-3</v>
      </c>
      <c r="I1539" s="1">
        <f t="shared" ref="I1539:I1602" si="98">IFERROR(G1539-H1539,"")</f>
        <v>7.5105208213425326E-2</v>
      </c>
      <c r="J1539" s="1">
        <f t="shared" ref="J1539:J1602" si="99">IFERROR(G1539+H1539,"")</f>
        <v>7.9020101214823377E-2</v>
      </c>
    </row>
    <row r="1540" spans="1:10" x14ac:dyDescent="0.25">
      <c r="A1540">
        <v>202201</v>
      </c>
      <c r="B1540" t="s">
        <v>23</v>
      </c>
      <c r="C1540">
        <v>890</v>
      </c>
      <c r="D1540">
        <v>52</v>
      </c>
      <c r="E1540">
        <v>84108</v>
      </c>
      <c r="F1540">
        <v>6465</v>
      </c>
      <c r="G1540" s="1">
        <f t="shared" si="96"/>
        <v>7.6865458695962341E-2</v>
      </c>
      <c r="H1540" s="1">
        <f t="shared" si="97"/>
        <v>1.9443916768026935E-3</v>
      </c>
      <c r="I1540" s="1">
        <f t="shared" si="98"/>
        <v>7.4921067019159654E-2</v>
      </c>
      <c r="J1540" s="1">
        <f t="shared" si="99"/>
        <v>7.8809850372765028E-2</v>
      </c>
    </row>
    <row r="1541" spans="1:10" x14ac:dyDescent="0.25">
      <c r="A1541">
        <v>202202</v>
      </c>
      <c r="B1541" t="s">
        <v>23</v>
      </c>
      <c r="C1541">
        <v>709</v>
      </c>
      <c r="D1541">
        <v>44</v>
      </c>
      <c r="E1541">
        <v>84817</v>
      </c>
      <c r="F1541">
        <v>6509</v>
      </c>
      <c r="G1541" s="1">
        <f t="shared" si="96"/>
        <v>7.6741690934600371E-2</v>
      </c>
      <c r="H1541" s="1">
        <f t="shared" si="97"/>
        <v>1.9345771968470927E-3</v>
      </c>
      <c r="I1541" s="1">
        <f t="shared" si="98"/>
        <v>7.4807113737753284E-2</v>
      </c>
      <c r="J1541" s="1">
        <f t="shared" si="99"/>
        <v>7.8676268131447458E-2</v>
      </c>
    </row>
    <row r="1542" spans="1:10" x14ac:dyDescent="0.25">
      <c r="A1542">
        <v>202203</v>
      </c>
      <c r="B1542" t="s">
        <v>23</v>
      </c>
      <c r="C1542">
        <v>1453</v>
      </c>
      <c r="D1542">
        <v>26</v>
      </c>
      <c r="E1542">
        <v>86270</v>
      </c>
      <c r="F1542">
        <v>6535</v>
      </c>
      <c r="G1542" s="1">
        <f t="shared" si="96"/>
        <v>7.5750550596963021E-2</v>
      </c>
      <c r="H1542" s="1">
        <f t="shared" si="97"/>
        <v>1.9049117374620561E-3</v>
      </c>
      <c r="I1542" s="1">
        <f t="shared" si="98"/>
        <v>7.3845638859500962E-2</v>
      </c>
      <c r="J1542" s="1">
        <f t="shared" si="99"/>
        <v>7.7655462334425079E-2</v>
      </c>
    </row>
    <row r="1543" spans="1:10" x14ac:dyDescent="0.25">
      <c r="A1543">
        <v>202204</v>
      </c>
      <c r="B1543" t="s">
        <v>23</v>
      </c>
      <c r="C1543">
        <v>2781</v>
      </c>
      <c r="D1543">
        <v>20</v>
      </c>
      <c r="E1543">
        <v>89051</v>
      </c>
      <c r="F1543">
        <v>6555</v>
      </c>
      <c r="G1543" s="1">
        <f t="shared" si="96"/>
        <v>7.3609504665865633E-2</v>
      </c>
      <c r="H1543" s="1">
        <f t="shared" si="97"/>
        <v>1.8464042556401742E-3</v>
      </c>
      <c r="I1543" s="1">
        <f t="shared" si="98"/>
        <v>7.1763100410225461E-2</v>
      </c>
      <c r="J1543" s="1">
        <f t="shared" si="99"/>
        <v>7.5455908921505804E-2</v>
      </c>
    </row>
    <row r="1544" spans="1:10" x14ac:dyDescent="0.25">
      <c r="A1544">
        <v>202205</v>
      </c>
      <c r="B1544" t="s">
        <v>23</v>
      </c>
      <c r="C1544">
        <v>3455</v>
      </c>
      <c r="D1544">
        <v>40</v>
      </c>
      <c r="E1544">
        <v>92506</v>
      </c>
      <c r="F1544">
        <v>6595</v>
      </c>
      <c r="G1544" s="1">
        <f t="shared" si="96"/>
        <v>7.1292672907703289E-2</v>
      </c>
      <c r="H1544" s="1">
        <f t="shared" si="97"/>
        <v>1.7809332255818979E-3</v>
      </c>
      <c r="I1544" s="1">
        <f t="shared" si="98"/>
        <v>6.951173968212139E-2</v>
      </c>
      <c r="J1544" s="1">
        <f t="shared" si="99"/>
        <v>7.3073606133285188E-2</v>
      </c>
    </row>
    <row r="1545" spans="1:10" x14ac:dyDescent="0.25">
      <c r="A1545">
        <v>202206</v>
      </c>
      <c r="B1545" t="s">
        <v>23</v>
      </c>
      <c r="C1545">
        <v>3355</v>
      </c>
      <c r="D1545">
        <v>71</v>
      </c>
      <c r="E1545">
        <v>95861</v>
      </c>
      <c r="F1545">
        <v>6666</v>
      </c>
      <c r="G1545" s="1">
        <f t="shared" si="96"/>
        <v>6.9538185497751953E-2</v>
      </c>
      <c r="H1545" s="1">
        <f t="shared" si="97"/>
        <v>1.7264138770000546E-3</v>
      </c>
      <c r="I1545" s="1">
        <f t="shared" si="98"/>
        <v>6.7811771620751901E-2</v>
      </c>
      <c r="J1545" s="1">
        <f t="shared" si="99"/>
        <v>7.1264599374752005E-2</v>
      </c>
    </row>
    <row r="1546" spans="1:10" x14ac:dyDescent="0.25">
      <c r="A1546">
        <v>202207</v>
      </c>
      <c r="B1546" t="s">
        <v>23</v>
      </c>
      <c r="C1546">
        <v>2734</v>
      </c>
      <c r="D1546">
        <v>55</v>
      </c>
      <c r="E1546">
        <v>98595</v>
      </c>
      <c r="F1546">
        <v>6721</v>
      </c>
      <c r="G1546" s="1">
        <f t="shared" si="96"/>
        <v>6.8167756985648364E-2</v>
      </c>
      <c r="H1546" s="1">
        <f t="shared" si="97"/>
        <v>1.6843714051174091E-3</v>
      </c>
      <c r="I1546" s="1">
        <f t="shared" si="98"/>
        <v>6.6483385580530949E-2</v>
      </c>
      <c r="J1546" s="1">
        <f t="shared" si="99"/>
        <v>6.985212839076578E-2</v>
      </c>
    </row>
    <row r="1547" spans="1:10" x14ac:dyDescent="0.25">
      <c r="A1547">
        <v>202208</v>
      </c>
      <c r="B1547" t="s">
        <v>23</v>
      </c>
      <c r="C1547">
        <v>2126</v>
      </c>
      <c r="D1547">
        <v>55</v>
      </c>
      <c r="E1547">
        <v>100721</v>
      </c>
      <c r="F1547">
        <v>6776</v>
      </c>
      <c r="G1547" s="1">
        <f t="shared" si="96"/>
        <v>6.727494762760497E-2</v>
      </c>
      <c r="H1547" s="1">
        <f t="shared" si="97"/>
        <v>1.6548586282887901E-3</v>
      </c>
      <c r="I1547" s="1">
        <f t="shared" si="98"/>
        <v>6.5620088999316178E-2</v>
      </c>
      <c r="J1547" s="1">
        <f t="shared" si="99"/>
        <v>6.8929806255893761E-2</v>
      </c>
    </row>
    <row r="1548" spans="1:10" x14ac:dyDescent="0.25">
      <c r="A1548">
        <v>202209</v>
      </c>
      <c r="B1548" t="s">
        <v>23</v>
      </c>
      <c r="C1548">
        <v>1803</v>
      </c>
      <c r="D1548">
        <v>44</v>
      </c>
      <c r="E1548">
        <v>102524</v>
      </c>
      <c r="F1548">
        <v>6820</v>
      </c>
      <c r="G1548" s="1">
        <f t="shared" si="96"/>
        <v>6.652100971479849E-2</v>
      </c>
      <c r="H1548" s="1">
        <f t="shared" si="97"/>
        <v>1.6304497717740305E-3</v>
      </c>
      <c r="I1548" s="1">
        <f t="shared" si="98"/>
        <v>6.4890559943024465E-2</v>
      </c>
      <c r="J1548" s="1">
        <f t="shared" si="99"/>
        <v>6.8151459486572516E-2</v>
      </c>
    </row>
    <row r="1549" spans="1:10" x14ac:dyDescent="0.25">
      <c r="A1549">
        <v>202210</v>
      </c>
      <c r="B1549" t="s">
        <v>23</v>
      </c>
      <c r="C1549">
        <v>1959</v>
      </c>
      <c r="D1549">
        <v>29</v>
      </c>
      <c r="E1549">
        <v>104483</v>
      </c>
      <c r="F1549">
        <v>6849</v>
      </c>
      <c r="G1549" s="1">
        <f t="shared" si="96"/>
        <v>6.5551333709790105E-2</v>
      </c>
      <c r="H1549" s="1">
        <f t="shared" si="97"/>
        <v>1.6025485997628263E-3</v>
      </c>
      <c r="I1549" s="1">
        <f t="shared" si="98"/>
        <v>6.3948785110027273E-2</v>
      </c>
      <c r="J1549" s="1">
        <f t="shared" si="99"/>
        <v>6.7153882309552937E-2</v>
      </c>
    </row>
    <row r="1550" spans="1:10" x14ac:dyDescent="0.25">
      <c r="A1550">
        <v>202211</v>
      </c>
      <c r="B1550" t="s">
        <v>23</v>
      </c>
      <c r="C1550">
        <v>2225</v>
      </c>
      <c r="D1550">
        <v>42</v>
      </c>
      <c r="E1550">
        <v>106708</v>
      </c>
      <c r="F1550">
        <v>6891</v>
      </c>
      <c r="G1550" s="1">
        <f t="shared" si="96"/>
        <v>6.457810098586797E-2</v>
      </c>
      <c r="H1550" s="1">
        <f t="shared" si="97"/>
        <v>1.5732182664696132E-3</v>
      </c>
      <c r="I1550" s="1">
        <f t="shared" si="98"/>
        <v>6.3004882719398358E-2</v>
      </c>
      <c r="J1550" s="1">
        <f t="shared" si="99"/>
        <v>6.6151319252337581E-2</v>
      </c>
    </row>
    <row r="1551" spans="1:10" x14ac:dyDescent="0.25">
      <c r="A1551">
        <v>202212</v>
      </c>
      <c r="B1551" t="s">
        <v>23</v>
      </c>
      <c r="C1551">
        <v>2385</v>
      </c>
      <c r="D1551">
        <v>29</v>
      </c>
      <c r="E1551">
        <v>109093</v>
      </c>
      <c r="F1551">
        <v>6920</v>
      </c>
      <c r="G1551" s="1">
        <f t="shared" si="96"/>
        <v>6.3432117551080275E-2</v>
      </c>
      <c r="H1551" s="1">
        <f t="shared" si="97"/>
        <v>1.5412288152899974E-3</v>
      </c>
      <c r="I1551" s="1">
        <f t="shared" si="98"/>
        <v>6.1890888735790281E-2</v>
      </c>
      <c r="J1551" s="1">
        <f t="shared" si="99"/>
        <v>6.4973346366370269E-2</v>
      </c>
    </row>
    <row r="1552" spans="1:10" x14ac:dyDescent="0.25">
      <c r="A1552">
        <v>202213</v>
      </c>
      <c r="B1552" t="s">
        <v>23</v>
      </c>
      <c r="C1552">
        <v>2279</v>
      </c>
      <c r="D1552">
        <v>30</v>
      </c>
      <c r="E1552">
        <v>111372</v>
      </c>
      <c r="F1552">
        <v>6950</v>
      </c>
      <c r="G1552" s="1">
        <f t="shared" si="96"/>
        <v>6.2403476636856664E-2</v>
      </c>
      <c r="H1552" s="1">
        <f t="shared" si="97"/>
        <v>1.5122277265384105E-3</v>
      </c>
      <c r="I1552" s="1">
        <f t="shared" si="98"/>
        <v>6.0891248910318253E-2</v>
      </c>
      <c r="J1552" s="1">
        <f t="shared" si="99"/>
        <v>6.3915704363395068E-2</v>
      </c>
    </row>
    <row r="1553" spans="1:10" x14ac:dyDescent="0.25">
      <c r="A1553">
        <v>202214</v>
      </c>
      <c r="B1553" t="s">
        <v>23</v>
      </c>
      <c r="C1553">
        <v>1833</v>
      </c>
      <c r="D1553">
        <v>31</v>
      </c>
      <c r="E1553">
        <v>113205</v>
      </c>
      <c r="F1553">
        <v>6981</v>
      </c>
      <c r="G1553" s="1">
        <f t="shared" si="96"/>
        <v>6.1666887504968862E-2</v>
      </c>
      <c r="H1553" s="1">
        <f t="shared" si="97"/>
        <v>1.4905392526408478E-3</v>
      </c>
      <c r="I1553" s="1">
        <f t="shared" si="98"/>
        <v>6.0176348252328017E-2</v>
      </c>
      <c r="J1553" s="1">
        <f t="shared" si="99"/>
        <v>6.3157426757609714E-2</v>
      </c>
    </row>
    <row r="1554" spans="1:10" x14ac:dyDescent="0.25">
      <c r="A1554">
        <v>202215</v>
      </c>
      <c r="B1554" t="s">
        <v>23</v>
      </c>
      <c r="C1554">
        <v>1202</v>
      </c>
      <c r="D1554">
        <v>17</v>
      </c>
      <c r="E1554">
        <v>114407</v>
      </c>
      <c r="F1554">
        <v>6998</v>
      </c>
      <c r="G1554" s="1">
        <f t="shared" si="96"/>
        <v>6.1167585899464194E-2</v>
      </c>
      <c r="H1554" s="1">
        <f t="shared" si="97"/>
        <v>1.4763265519228512E-3</v>
      </c>
      <c r="I1554" s="1">
        <f t="shared" si="98"/>
        <v>5.9691259347541339E-2</v>
      </c>
      <c r="J1554" s="1">
        <f t="shared" si="99"/>
        <v>6.2643912451387049E-2</v>
      </c>
    </row>
    <row r="1555" spans="1:10" x14ac:dyDescent="0.25">
      <c r="A1555">
        <v>202216</v>
      </c>
      <c r="B1555" t="s">
        <v>23</v>
      </c>
      <c r="C1555">
        <v>946</v>
      </c>
      <c r="D1555">
        <v>18</v>
      </c>
      <c r="E1555">
        <v>115353</v>
      </c>
      <c r="F1555">
        <v>7016</v>
      </c>
      <c r="G1555" s="1">
        <f t="shared" si="96"/>
        <v>6.0821998560939033E-2</v>
      </c>
      <c r="H1555" s="1">
        <f t="shared" si="97"/>
        <v>1.4658624717429282E-3</v>
      </c>
      <c r="I1555" s="1">
        <f t="shared" si="98"/>
        <v>5.9356136089196106E-2</v>
      </c>
      <c r="J1555" s="1">
        <f t="shared" si="99"/>
        <v>6.2287861032681961E-2</v>
      </c>
    </row>
    <row r="1556" spans="1:10" x14ac:dyDescent="0.25">
      <c r="A1556">
        <v>202217</v>
      </c>
      <c r="B1556" t="s">
        <v>23</v>
      </c>
      <c r="C1556">
        <v>728</v>
      </c>
      <c r="D1556">
        <v>10</v>
      </c>
      <c r="E1556">
        <v>116081</v>
      </c>
      <c r="F1556">
        <v>7026</v>
      </c>
      <c r="G1556" s="1">
        <f t="shared" si="96"/>
        <v>6.0526701182794775E-2</v>
      </c>
      <c r="H1556" s="1">
        <f t="shared" si="97"/>
        <v>1.4575041734664284E-3</v>
      </c>
      <c r="I1556" s="1">
        <f t="shared" si="98"/>
        <v>5.9069197009328347E-2</v>
      </c>
      <c r="J1556" s="1">
        <f t="shared" si="99"/>
        <v>6.1984205356261202E-2</v>
      </c>
    </row>
    <row r="1557" spans="1:10" x14ac:dyDescent="0.25">
      <c r="A1557">
        <v>202218</v>
      </c>
      <c r="B1557" t="s">
        <v>23</v>
      </c>
      <c r="C1557">
        <v>474</v>
      </c>
      <c r="D1557">
        <v>6</v>
      </c>
      <c r="E1557">
        <v>116555</v>
      </c>
      <c r="F1557">
        <v>7032</v>
      </c>
      <c r="G1557" s="1">
        <f t="shared" si="96"/>
        <v>6.0332032087855522E-2</v>
      </c>
      <c r="H1557" s="1">
        <f t="shared" si="97"/>
        <v>1.4520632510273486E-3</v>
      </c>
      <c r="I1557" s="1">
        <f t="shared" si="98"/>
        <v>5.8879968836828174E-2</v>
      </c>
      <c r="J1557" s="1">
        <f t="shared" si="99"/>
        <v>6.178409533888287E-2</v>
      </c>
    </row>
    <row r="1558" spans="1:10" x14ac:dyDescent="0.25">
      <c r="A1558">
        <v>202219</v>
      </c>
      <c r="B1558" t="s">
        <v>23</v>
      </c>
      <c r="C1558">
        <v>263</v>
      </c>
      <c r="D1558">
        <v>3</v>
      </c>
      <c r="E1558">
        <v>116818</v>
      </c>
      <c r="F1558">
        <v>7035</v>
      </c>
      <c r="G1558" s="1">
        <f t="shared" si="96"/>
        <v>6.0221883613826639E-2</v>
      </c>
      <c r="H1558" s="1">
        <f t="shared" si="97"/>
        <v>1.4490278670881752E-3</v>
      </c>
      <c r="I1558" s="1">
        <f t="shared" si="98"/>
        <v>5.8772855746738462E-2</v>
      </c>
      <c r="J1558" s="1">
        <f t="shared" si="99"/>
        <v>6.1670911480914817E-2</v>
      </c>
    </row>
    <row r="1559" spans="1:10" x14ac:dyDescent="0.25">
      <c r="A1559">
        <v>202220</v>
      </c>
      <c r="B1559" t="s">
        <v>23</v>
      </c>
      <c r="C1559">
        <v>193</v>
      </c>
      <c r="D1559">
        <v>2</v>
      </c>
      <c r="E1559">
        <v>117011</v>
      </c>
      <c r="F1559">
        <v>7037</v>
      </c>
      <c r="G1559" s="1">
        <f t="shared" si="96"/>
        <v>6.0139644990641908E-2</v>
      </c>
      <c r="H1559" s="1">
        <f t="shared" si="97"/>
        <v>1.4467873198077768E-3</v>
      </c>
      <c r="I1559" s="1">
        <f t="shared" si="98"/>
        <v>5.8692857670834132E-2</v>
      </c>
      <c r="J1559" s="1">
        <f t="shared" si="99"/>
        <v>6.1586432310449683E-2</v>
      </c>
    </row>
    <row r="1560" spans="1:10" x14ac:dyDescent="0.25">
      <c r="A1560">
        <v>202221</v>
      </c>
      <c r="B1560" t="s">
        <v>23</v>
      </c>
      <c r="C1560">
        <v>137</v>
      </c>
      <c r="D1560">
        <v>3</v>
      </c>
      <c r="E1560">
        <v>117148</v>
      </c>
      <c r="F1560">
        <v>7040</v>
      </c>
      <c r="G1560" s="1">
        <f t="shared" si="96"/>
        <v>6.0094922661931914E-2</v>
      </c>
      <c r="H1560" s="1">
        <f t="shared" si="97"/>
        <v>1.4453728732348886E-3</v>
      </c>
      <c r="I1560" s="1">
        <f t="shared" si="98"/>
        <v>5.8649549788697027E-2</v>
      </c>
      <c r="J1560" s="1">
        <f t="shared" si="99"/>
        <v>6.1540295535166802E-2</v>
      </c>
    </row>
    <row r="1561" spans="1:10" x14ac:dyDescent="0.25">
      <c r="A1561">
        <v>202222</v>
      </c>
      <c r="B1561" t="s">
        <v>23</v>
      </c>
      <c r="C1561">
        <v>109</v>
      </c>
      <c r="D1561">
        <v>1</v>
      </c>
      <c r="E1561">
        <v>117257</v>
      </c>
      <c r="F1561">
        <v>7041</v>
      </c>
      <c r="G1561" s="1">
        <f t="shared" si="96"/>
        <v>6.0047587777275556E-2</v>
      </c>
      <c r="H1561" s="1">
        <f t="shared" si="97"/>
        <v>1.4440995941178917E-3</v>
      </c>
      <c r="I1561" s="1">
        <f t="shared" si="98"/>
        <v>5.8603488183157665E-2</v>
      </c>
      <c r="J1561" s="1">
        <f t="shared" si="99"/>
        <v>6.1491687371393447E-2</v>
      </c>
    </row>
    <row r="1562" spans="1:10" x14ac:dyDescent="0.25">
      <c r="A1562">
        <v>202223</v>
      </c>
      <c r="B1562" t="s">
        <v>23</v>
      </c>
      <c r="C1562">
        <v>176</v>
      </c>
      <c r="D1562">
        <v>2</v>
      </c>
      <c r="E1562">
        <v>117433</v>
      </c>
      <c r="F1562">
        <v>7043</v>
      </c>
      <c r="G1562" s="1">
        <f t="shared" si="96"/>
        <v>5.9974623828055143E-2</v>
      </c>
      <c r="H1562" s="1">
        <f t="shared" si="97"/>
        <v>1.4420904271850671E-3</v>
      </c>
      <c r="I1562" s="1">
        <f t="shared" si="98"/>
        <v>5.8532533400870078E-2</v>
      </c>
      <c r="J1562" s="1">
        <f t="shared" si="99"/>
        <v>6.1416714255240208E-2</v>
      </c>
    </row>
    <row r="1563" spans="1:10" x14ac:dyDescent="0.25">
      <c r="A1563">
        <v>202224</v>
      </c>
      <c r="B1563" t="s">
        <v>23</v>
      </c>
      <c r="C1563">
        <v>175</v>
      </c>
      <c r="D1563">
        <v>1</v>
      </c>
      <c r="E1563">
        <v>117608</v>
      </c>
      <c r="F1563">
        <v>7044</v>
      </c>
      <c r="G1563" s="1">
        <f t="shared" si="96"/>
        <v>5.9893884769743555E-2</v>
      </c>
      <c r="H1563" s="1">
        <f t="shared" si="97"/>
        <v>1.4399919810992058E-3</v>
      </c>
      <c r="I1563" s="1">
        <f t="shared" si="98"/>
        <v>5.8453892788644352E-2</v>
      </c>
      <c r="J1563" s="1">
        <f t="shared" si="99"/>
        <v>6.1333876750842758E-2</v>
      </c>
    </row>
    <row r="1564" spans="1:10" x14ac:dyDescent="0.25">
      <c r="A1564">
        <v>202225</v>
      </c>
      <c r="B1564" t="s">
        <v>23</v>
      </c>
      <c r="C1564">
        <v>296</v>
      </c>
      <c r="D1564">
        <v>1</v>
      </c>
      <c r="E1564">
        <v>117904</v>
      </c>
      <c r="F1564">
        <v>7045</v>
      </c>
      <c r="G1564" s="1">
        <f t="shared" si="96"/>
        <v>5.9752001628443477E-2</v>
      </c>
      <c r="H1564" s="1">
        <f t="shared" si="97"/>
        <v>1.4363826599210496E-3</v>
      </c>
      <c r="I1564" s="1">
        <f t="shared" si="98"/>
        <v>5.8315618968522429E-2</v>
      </c>
      <c r="J1564" s="1">
        <f t="shared" si="99"/>
        <v>6.1188384288364525E-2</v>
      </c>
    </row>
    <row r="1565" spans="1:10" x14ac:dyDescent="0.25">
      <c r="A1565">
        <v>202226</v>
      </c>
      <c r="B1565" t="s">
        <v>23</v>
      </c>
      <c r="C1565">
        <v>478</v>
      </c>
      <c r="D1565">
        <v>0</v>
      </c>
      <c r="E1565">
        <v>118382</v>
      </c>
      <c r="F1565">
        <v>7045</v>
      </c>
      <c r="G1565" s="1">
        <f t="shared" si="96"/>
        <v>5.9510736429524758E-2</v>
      </c>
      <c r="H1565" s="1">
        <f t="shared" si="97"/>
        <v>1.4304200145644006E-3</v>
      </c>
      <c r="I1565" s="1">
        <f t="shared" si="98"/>
        <v>5.8080316414960358E-2</v>
      </c>
      <c r="J1565" s="1">
        <f t="shared" si="99"/>
        <v>6.0941156444089158E-2</v>
      </c>
    </row>
    <row r="1566" spans="1:10" x14ac:dyDescent="0.25">
      <c r="A1566">
        <v>202227</v>
      </c>
      <c r="B1566" t="s">
        <v>23</v>
      </c>
      <c r="C1566">
        <v>470</v>
      </c>
      <c r="D1566">
        <v>6</v>
      </c>
      <c r="E1566">
        <v>118852</v>
      </c>
      <c r="F1566">
        <v>7051</v>
      </c>
      <c r="G1566" s="1">
        <f t="shared" si="96"/>
        <v>5.9325884293070376E-2</v>
      </c>
      <c r="H1566" s="1">
        <f t="shared" si="97"/>
        <v>1.4252456578039781E-3</v>
      </c>
      <c r="I1566" s="1">
        <f t="shared" si="98"/>
        <v>5.7900638635266399E-2</v>
      </c>
      <c r="J1566" s="1">
        <f t="shared" si="99"/>
        <v>6.0751129950874352E-2</v>
      </c>
    </row>
    <row r="1567" spans="1:10" x14ac:dyDescent="0.25">
      <c r="A1567">
        <v>202228</v>
      </c>
      <c r="B1567" t="s">
        <v>23</v>
      </c>
      <c r="C1567">
        <v>830</v>
      </c>
      <c r="D1567">
        <v>4</v>
      </c>
      <c r="E1567">
        <v>119682</v>
      </c>
      <c r="F1567">
        <v>7055</v>
      </c>
      <c r="G1567" s="1">
        <f t="shared" si="96"/>
        <v>5.8947878544810414E-2</v>
      </c>
      <c r="H1567" s="1">
        <f t="shared" si="97"/>
        <v>1.4155103026065746E-3</v>
      </c>
      <c r="I1567" s="1">
        <f t="shared" si="98"/>
        <v>5.7532368242203841E-2</v>
      </c>
      <c r="J1567" s="1">
        <f t="shared" si="99"/>
        <v>6.0363388847416988E-2</v>
      </c>
    </row>
    <row r="1568" spans="1:10" x14ac:dyDescent="0.25">
      <c r="A1568">
        <v>202229</v>
      </c>
      <c r="B1568" t="s">
        <v>23</v>
      </c>
      <c r="C1568">
        <v>1256</v>
      </c>
      <c r="D1568">
        <v>4</v>
      </c>
      <c r="E1568">
        <v>120938</v>
      </c>
      <c r="F1568">
        <v>7059</v>
      </c>
      <c r="G1568" s="1">
        <f t="shared" si="96"/>
        <v>5.8368750930228711E-2</v>
      </c>
      <c r="H1568" s="1">
        <f t="shared" si="97"/>
        <v>1.4008233888617573E-3</v>
      </c>
      <c r="I1568" s="1">
        <f t="shared" si="98"/>
        <v>5.6967927541366953E-2</v>
      </c>
      <c r="J1568" s="1">
        <f t="shared" si="99"/>
        <v>5.9769574319090468E-2</v>
      </c>
    </row>
    <row r="1569" spans="1:10" x14ac:dyDescent="0.25">
      <c r="A1569">
        <v>202230</v>
      </c>
      <c r="B1569" t="s">
        <v>23</v>
      </c>
      <c r="C1569">
        <v>1395</v>
      </c>
      <c r="D1569">
        <v>19</v>
      </c>
      <c r="E1569">
        <v>122333</v>
      </c>
      <c r="F1569">
        <v>7078</v>
      </c>
      <c r="G1569" s="1">
        <f t="shared" si="96"/>
        <v>5.7858468279205121E-2</v>
      </c>
      <c r="H1569" s="1">
        <f t="shared" si="97"/>
        <v>1.3863775203802062E-3</v>
      </c>
      <c r="I1569" s="1">
        <f t="shared" si="98"/>
        <v>5.6472090758824915E-2</v>
      </c>
      <c r="J1569" s="1">
        <f t="shared" si="99"/>
        <v>5.9244845799585326E-2</v>
      </c>
    </row>
    <row r="1570" spans="1:10" x14ac:dyDescent="0.25">
      <c r="A1570">
        <v>202231</v>
      </c>
      <c r="B1570" t="s">
        <v>23</v>
      </c>
      <c r="C1570">
        <v>1272</v>
      </c>
      <c r="D1570">
        <v>21</v>
      </c>
      <c r="E1570">
        <v>123605</v>
      </c>
      <c r="F1570">
        <v>7099</v>
      </c>
      <c r="G1570" s="1">
        <f t="shared" si="96"/>
        <v>5.743295174143441E-2</v>
      </c>
      <c r="H1570" s="1">
        <f t="shared" si="97"/>
        <v>1.3738681021141007E-3</v>
      </c>
      <c r="I1570" s="1">
        <f t="shared" si="98"/>
        <v>5.6059083639320308E-2</v>
      </c>
      <c r="J1570" s="1">
        <f t="shared" si="99"/>
        <v>5.8806819843548512E-2</v>
      </c>
    </row>
    <row r="1571" spans="1:10" x14ac:dyDescent="0.25">
      <c r="A1571">
        <v>202232</v>
      </c>
      <c r="B1571" t="s">
        <v>23</v>
      </c>
      <c r="C1571">
        <v>1085</v>
      </c>
      <c r="D1571">
        <v>12</v>
      </c>
      <c r="E1571">
        <v>124690</v>
      </c>
      <c r="F1571">
        <v>7111</v>
      </c>
      <c r="G1571" s="1">
        <f t="shared" si="96"/>
        <v>5.7029432993824687E-2</v>
      </c>
      <c r="H1571" s="1">
        <f t="shared" si="97"/>
        <v>1.3628037688467195E-3</v>
      </c>
      <c r="I1571" s="1">
        <f t="shared" si="98"/>
        <v>5.5666629224977969E-2</v>
      </c>
      <c r="J1571" s="1">
        <f t="shared" si="99"/>
        <v>5.8392236762671405E-2</v>
      </c>
    </row>
    <row r="1572" spans="1:10" x14ac:dyDescent="0.25">
      <c r="A1572">
        <v>202233</v>
      </c>
      <c r="B1572" t="s">
        <v>23</v>
      </c>
      <c r="C1572">
        <v>1056</v>
      </c>
      <c r="D1572">
        <v>6</v>
      </c>
      <c r="E1572">
        <v>125746</v>
      </c>
      <c r="F1572">
        <v>7117</v>
      </c>
      <c r="G1572" s="1">
        <f t="shared" si="96"/>
        <v>5.6598221812224646E-2</v>
      </c>
      <c r="H1572" s="1">
        <f t="shared" si="97"/>
        <v>1.3516533123612152E-3</v>
      </c>
      <c r="I1572" s="1">
        <f t="shared" si="98"/>
        <v>5.5246568499863431E-2</v>
      </c>
      <c r="J1572" s="1">
        <f t="shared" si="99"/>
        <v>5.794987512458586E-2</v>
      </c>
    </row>
    <row r="1573" spans="1:10" x14ac:dyDescent="0.25">
      <c r="A1573">
        <v>202234</v>
      </c>
      <c r="B1573" t="s">
        <v>23</v>
      </c>
      <c r="C1573">
        <v>855</v>
      </c>
      <c r="D1573">
        <v>7</v>
      </c>
      <c r="E1573">
        <v>126601</v>
      </c>
      <c r="F1573">
        <v>7124</v>
      </c>
      <c r="G1573" s="1">
        <f t="shared" si="96"/>
        <v>5.6271277478060995E-2</v>
      </c>
      <c r="H1573" s="1">
        <f t="shared" si="97"/>
        <v>1.3429771574500044E-3</v>
      </c>
      <c r="I1573" s="1">
        <f t="shared" si="98"/>
        <v>5.4928300320610988E-2</v>
      </c>
      <c r="J1573" s="1">
        <f t="shared" si="99"/>
        <v>5.7614254635511002E-2</v>
      </c>
    </row>
    <row r="1574" spans="1:10" x14ac:dyDescent="0.25">
      <c r="A1574">
        <v>202235</v>
      </c>
      <c r="B1574" t="s">
        <v>23</v>
      </c>
      <c r="C1574">
        <v>873</v>
      </c>
      <c r="D1574">
        <v>8</v>
      </c>
      <c r="E1574">
        <v>127474</v>
      </c>
      <c r="F1574">
        <v>7132</v>
      </c>
      <c r="G1574" s="1">
        <f t="shared" si="96"/>
        <v>5.5948664041294692E-2</v>
      </c>
      <c r="H1574" s="1">
        <f t="shared" si="97"/>
        <v>1.3343247061078417E-3</v>
      </c>
      <c r="I1574" s="1">
        <f t="shared" si="98"/>
        <v>5.4614339335186848E-2</v>
      </c>
      <c r="J1574" s="1">
        <f t="shared" si="99"/>
        <v>5.7282988747402536E-2</v>
      </c>
    </row>
    <row r="1575" spans="1:10" x14ac:dyDescent="0.25">
      <c r="A1575">
        <v>202236</v>
      </c>
      <c r="B1575" t="s">
        <v>23</v>
      </c>
      <c r="C1575">
        <v>1091</v>
      </c>
      <c r="D1575">
        <v>6</v>
      </c>
      <c r="E1575">
        <v>128565</v>
      </c>
      <c r="F1575">
        <v>7138</v>
      </c>
      <c r="G1575" s="1">
        <f t="shared" si="96"/>
        <v>5.5520553805468054E-2</v>
      </c>
      <c r="H1575" s="1">
        <f t="shared" si="97"/>
        <v>1.3232897127528189E-3</v>
      </c>
      <c r="I1575" s="1">
        <f t="shared" si="98"/>
        <v>5.4197264092715233E-2</v>
      </c>
      <c r="J1575" s="1">
        <f t="shared" si="99"/>
        <v>5.6843843518220874E-2</v>
      </c>
    </row>
    <row r="1576" spans="1:10" x14ac:dyDescent="0.25">
      <c r="A1576">
        <v>202237</v>
      </c>
      <c r="B1576" t="s">
        <v>23</v>
      </c>
      <c r="C1576">
        <v>1248</v>
      </c>
      <c r="D1576">
        <v>7</v>
      </c>
      <c r="E1576">
        <v>129813</v>
      </c>
      <c r="F1576">
        <v>7145</v>
      </c>
      <c r="G1576" s="1">
        <f t="shared" si="96"/>
        <v>5.5040712409388889E-2</v>
      </c>
      <c r="H1576" s="1">
        <f t="shared" si="97"/>
        <v>1.3109122162516379E-3</v>
      </c>
      <c r="I1576" s="1">
        <f t="shared" si="98"/>
        <v>5.372980019313725E-2</v>
      </c>
      <c r="J1576" s="1">
        <f t="shared" si="99"/>
        <v>5.6351624625640528E-2</v>
      </c>
    </row>
    <row r="1577" spans="1:10" x14ac:dyDescent="0.25">
      <c r="A1577">
        <v>202238</v>
      </c>
      <c r="B1577" t="s">
        <v>23</v>
      </c>
      <c r="C1577">
        <v>1535</v>
      </c>
      <c r="D1577">
        <v>9</v>
      </c>
      <c r="E1577">
        <v>131348</v>
      </c>
      <c r="F1577">
        <v>7154</v>
      </c>
      <c r="G1577" s="1">
        <f t="shared" si="96"/>
        <v>5.4465998720955019E-2</v>
      </c>
      <c r="H1577" s="1">
        <f t="shared" si="97"/>
        <v>1.2960548011159455E-3</v>
      </c>
      <c r="I1577" s="1">
        <f t="shared" si="98"/>
        <v>5.3169943919839077E-2</v>
      </c>
      <c r="J1577" s="1">
        <f t="shared" si="99"/>
        <v>5.5762053522070962E-2</v>
      </c>
    </row>
    <row r="1578" spans="1:10" x14ac:dyDescent="0.25">
      <c r="A1578">
        <v>202239</v>
      </c>
      <c r="B1578" t="s">
        <v>23</v>
      </c>
      <c r="C1578">
        <v>2045</v>
      </c>
      <c r="D1578">
        <v>18</v>
      </c>
      <c r="E1578">
        <v>133393</v>
      </c>
      <c r="F1578">
        <v>7172</v>
      </c>
      <c r="G1578" s="1">
        <f t="shared" si="96"/>
        <v>5.3765939741965474E-2</v>
      </c>
      <c r="H1578" s="1">
        <f t="shared" si="97"/>
        <v>1.2773657004426934E-3</v>
      </c>
      <c r="I1578" s="1">
        <f t="shared" si="98"/>
        <v>5.2488574041522781E-2</v>
      </c>
      <c r="J1578" s="1">
        <f t="shared" si="99"/>
        <v>5.5043305442408166E-2</v>
      </c>
    </row>
    <row r="1579" spans="1:10" x14ac:dyDescent="0.25">
      <c r="A1579">
        <v>202240</v>
      </c>
      <c r="B1579" t="s">
        <v>23</v>
      </c>
      <c r="C1579">
        <v>2070</v>
      </c>
      <c r="D1579">
        <v>19</v>
      </c>
      <c r="E1579">
        <v>135463</v>
      </c>
      <c r="F1579">
        <v>7191</v>
      </c>
      <c r="G1579" s="1">
        <f t="shared" si="96"/>
        <v>5.3084606128610767E-2</v>
      </c>
      <c r="H1579" s="1">
        <f t="shared" si="97"/>
        <v>1.2591041591664058E-3</v>
      </c>
      <c r="I1579" s="1">
        <f t="shared" si="98"/>
        <v>5.1825501969444361E-2</v>
      </c>
      <c r="J1579" s="1">
        <f t="shared" si="99"/>
        <v>5.4343710287777174E-2</v>
      </c>
    </row>
    <row r="1580" spans="1:10" x14ac:dyDescent="0.25">
      <c r="A1580">
        <v>202241</v>
      </c>
      <c r="B1580" t="s">
        <v>23</v>
      </c>
      <c r="C1580">
        <v>1633</v>
      </c>
      <c r="D1580">
        <v>25</v>
      </c>
      <c r="E1580">
        <v>137096</v>
      </c>
      <c r="F1580">
        <v>7216</v>
      </c>
      <c r="G1580" s="1">
        <f t="shared" si="96"/>
        <v>5.2634650172142146E-2</v>
      </c>
      <c r="H1580" s="1">
        <f t="shared" si="97"/>
        <v>1.2460009711493015E-3</v>
      </c>
      <c r="I1580" s="1">
        <f t="shared" si="98"/>
        <v>5.1388649200992842E-2</v>
      </c>
      <c r="J1580" s="1">
        <f t="shared" si="99"/>
        <v>5.388065114329145E-2</v>
      </c>
    </row>
    <row r="1581" spans="1:10" x14ac:dyDescent="0.25">
      <c r="A1581">
        <v>202242</v>
      </c>
      <c r="B1581" t="s">
        <v>23</v>
      </c>
      <c r="C1581">
        <v>1223</v>
      </c>
      <c r="D1581">
        <v>18</v>
      </c>
      <c r="E1581">
        <v>138319</v>
      </c>
      <c r="F1581">
        <v>7234</v>
      </c>
      <c r="G1581" s="1">
        <f t="shared" si="96"/>
        <v>5.2299394877059549E-2</v>
      </c>
      <c r="H1581" s="1">
        <f t="shared" si="97"/>
        <v>1.2363264009609628E-3</v>
      </c>
      <c r="I1581" s="1">
        <f t="shared" si="98"/>
        <v>5.1063068476098587E-2</v>
      </c>
      <c r="J1581" s="1">
        <f t="shared" si="99"/>
        <v>5.3535721278020511E-2</v>
      </c>
    </row>
    <row r="1582" spans="1:10" x14ac:dyDescent="0.25">
      <c r="A1582">
        <v>202243</v>
      </c>
      <c r="B1582" t="s">
        <v>23</v>
      </c>
      <c r="C1582">
        <v>676</v>
      </c>
      <c r="D1582">
        <v>20</v>
      </c>
      <c r="E1582">
        <v>138995</v>
      </c>
      <c r="F1582">
        <v>7254</v>
      </c>
      <c r="G1582" s="1">
        <f t="shared" si="96"/>
        <v>5.2188927659268317E-2</v>
      </c>
      <c r="H1582" s="1">
        <f t="shared" si="97"/>
        <v>1.2319484423745505E-3</v>
      </c>
      <c r="I1582" s="1">
        <f t="shared" si="98"/>
        <v>5.0956979216893766E-2</v>
      </c>
      <c r="J1582" s="1">
        <f t="shared" si="99"/>
        <v>5.3420876101642867E-2</v>
      </c>
    </row>
    <row r="1583" spans="1:10" x14ac:dyDescent="0.25">
      <c r="A1583">
        <v>202244</v>
      </c>
      <c r="B1583" t="s">
        <v>23</v>
      </c>
      <c r="C1583">
        <v>580</v>
      </c>
      <c r="D1583">
        <v>15</v>
      </c>
      <c r="E1583">
        <v>139575</v>
      </c>
      <c r="F1583">
        <v>7269</v>
      </c>
      <c r="G1583" s="1">
        <f t="shared" si="96"/>
        <v>5.2079527135948413E-2</v>
      </c>
      <c r="H1583" s="1">
        <f t="shared" si="97"/>
        <v>1.2280330469818719E-3</v>
      </c>
      <c r="I1583" s="1">
        <f t="shared" si="98"/>
        <v>5.085149408896654E-2</v>
      </c>
      <c r="J1583" s="1">
        <f t="shared" si="99"/>
        <v>5.3307560182930286E-2</v>
      </c>
    </row>
    <row r="1584" spans="1:10" x14ac:dyDescent="0.25">
      <c r="A1584">
        <v>202245</v>
      </c>
      <c r="B1584" t="s">
        <v>23</v>
      </c>
      <c r="C1584">
        <v>405</v>
      </c>
      <c r="D1584">
        <v>10</v>
      </c>
      <c r="E1584">
        <v>139980</v>
      </c>
      <c r="F1584">
        <v>7279</v>
      </c>
      <c r="G1584" s="1">
        <f t="shared" si="96"/>
        <v>5.2000285755107872E-2</v>
      </c>
      <c r="H1584" s="1">
        <f t="shared" si="97"/>
        <v>1.2252758416594805E-3</v>
      </c>
      <c r="I1584" s="1">
        <f t="shared" si="98"/>
        <v>5.0775009913448389E-2</v>
      </c>
      <c r="J1584" s="1">
        <f t="shared" si="99"/>
        <v>5.3225561596767355E-2</v>
      </c>
    </row>
    <row r="1585" spans="1:10" x14ac:dyDescent="0.25">
      <c r="A1585">
        <v>202246</v>
      </c>
      <c r="B1585" t="s">
        <v>23</v>
      </c>
      <c r="C1585">
        <v>368</v>
      </c>
      <c r="D1585">
        <v>8</v>
      </c>
      <c r="E1585">
        <v>140348</v>
      </c>
      <c r="F1585">
        <v>7287</v>
      </c>
      <c r="G1585" s="1">
        <f t="shared" si="96"/>
        <v>5.1920939379257278E-2</v>
      </c>
      <c r="H1585" s="1">
        <f t="shared" si="97"/>
        <v>1.2226883608040049E-3</v>
      </c>
      <c r="I1585" s="1">
        <f t="shared" si="98"/>
        <v>5.0698251018453273E-2</v>
      </c>
      <c r="J1585" s="1">
        <f t="shared" si="99"/>
        <v>5.3143627740061282E-2</v>
      </c>
    </row>
    <row r="1586" spans="1:10" x14ac:dyDescent="0.25">
      <c r="A1586">
        <v>202247</v>
      </c>
      <c r="B1586" t="s">
        <v>23</v>
      </c>
      <c r="C1586">
        <v>371</v>
      </c>
      <c r="D1586">
        <v>3</v>
      </c>
      <c r="E1586">
        <v>140719</v>
      </c>
      <c r="F1586">
        <v>7290</v>
      </c>
      <c r="G1586" s="1">
        <f t="shared" si="96"/>
        <v>5.1805370987570973E-2</v>
      </c>
      <c r="H1586" s="1">
        <f t="shared" si="97"/>
        <v>1.2196487847736621E-3</v>
      </c>
      <c r="I1586" s="1">
        <f t="shared" si="98"/>
        <v>5.0585722202797313E-2</v>
      </c>
      <c r="J1586" s="1">
        <f t="shared" si="99"/>
        <v>5.3025019772344632E-2</v>
      </c>
    </row>
    <row r="1587" spans="1:10" x14ac:dyDescent="0.25">
      <c r="A1587">
        <v>202248</v>
      </c>
      <c r="B1587" t="s">
        <v>23</v>
      </c>
      <c r="C1587">
        <v>410</v>
      </c>
      <c r="D1587">
        <v>7</v>
      </c>
      <c r="E1587">
        <v>141129</v>
      </c>
      <c r="F1587">
        <v>7297</v>
      </c>
      <c r="G1587" s="1">
        <f t="shared" si="96"/>
        <v>5.1704468961021474E-2</v>
      </c>
      <c r="H1587" s="1">
        <f t="shared" si="97"/>
        <v>1.2166308927737124E-3</v>
      </c>
      <c r="I1587" s="1">
        <f t="shared" si="98"/>
        <v>5.0487838068247762E-2</v>
      </c>
      <c r="J1587" s="1">
        <f t="shared" si="99"/>
        <v>5.2921099853795187E-2</v>
      </c>
    </row>
    <row r="1588" spans="1:10" x14ac:dyDescent="0.25">
      <c r="A1588">
        <v>202249</v>
      </c>
      <c r="B1588" t="s">
        <v>23</v>
      </c>
      <c r="C1588">
        <v>522</v>
      </c>
      <c r="D1588">
        <v>3</v>
      </c>
      <c r="E1588">
        <v>141651</v>
      </c>
      <c r="F1588">
        <v>7300</v>
      </c>
      <c r="G1588" s="1">
        <f t="shared" si="96"/>
        <v>5.1535110941680611E-2</v>
      </c>
      <c r="H1588" s="1">
        <f t="shared" si="97"/>
        <v>1.2122989969206889E-3</v>
      </c>
      <c r="I1588" s="1">
        <f t="shared" si="98"/>
        <v>5.0322811944759918E-2</v>
      </c>
      <c r="J1588" s="1">
        <f t="shared" si="99"/>
        <v>5.2747409938601303E-2</v>
      </c>
    </row>
    <row r="1589" spans="1:10" x14ac:dyDescent="0.25">
      <c r="A1589">
        <v>202250</v>
      </c>
      <c r="B1589" t="s">
        <v>23</v>
      </c>
      <c r="C1589">
        <v>449</v>
      </c>
      <c r="D1589">
        <v>10</v>
      </c>
      <c r="E1589">
        <v>142100</v>
      </c>
      <c r="F1589">
        <v>7310</v>
      </c>
      <c r="G1589" s="1">
        <f t="shared" si="96"/>
        <v>5.1442646023926814E-2</v>
      </c>
      <c r="H1589" s="1">
        <f t="shared" si="97"/>
        <v>1.2092427042180653E-3</v>
      </c>
      <c r="I1589" s="1">
        <f t="shared" si="98"/>
        <v>5.0233403319708748E-2</v>
      </c>
      <c r="J1589" s="1">
        <f t="shared" si="99"/>
        <v>5.2651888728144879E-2</v>
      </c>
    </row>
    <row r="1590" spans="1:10" x14ac:dyDescent="0.25">
      <c r="A1590">
        <v>202251</v>
      </c>
      <c r="B1590" t="s">
        <v>23</v>
      </c>
      <c r="C1590">
        <v>396</v>
      </c>
      <c r="D1590">
        <v>13</v>
      </c>
      <c r="E1590">
        <v>142496</v>
      </c>
      <c r="F1590">
        <v>7323</v>
      </c>
      <c r="G1590" s="1">
        <f t="shared" si="96"/>
        <v>5.1390916236245227E-2</v>
      </c>
      <c r="H1590" s="1">
        <f t="shared" si="97"/>
        <v>1.2069242828706087E-3</v>
      </c>
      <c r="I1590" s="1">
        <f t="shared" si="98"/>
        <v>5.018399195337462E-2</v>
      </c>
      <c r="J1590" s="1">
        <f t="shared" si="99"/>
        <v>5.2597840519115834E-2</v>
      </c>
    </row>
    <row r="1591" spans="1:10" x14ac:dyDescent="0.25">
      <c r="A1591">
        <v>202252</v>
      </c>
      <c r="B1591" t="s">
        <v>23</v>
      </c>
      <c r="C1591">
        <v>308</v>
      </c>
      <c r="D1591">
        <v>13</v>
      </c>
      <c r="E1591">
        <v>142804</v>
      </c>
      <c r="F1591">
        <v>7336</v>
      </c>
      <c r="G1591" s="1">
        <f t="shared" si="96"/>
        <v>5.1371110052939692E-2</v>
      </c>
      <c r="H1591" s="1">
        <f t="shared" si="97"/>
        <v>1.2053783308873765E-3</v>
      </c>
      <c r="I1591" s="1">
        <f t="shared" si="98"/>
        <v>5.0165731722052312E-2</v>
      </c>
      <c r="J1591" s="1">
        <f t="shared" si="99"/>
        <v>5.2576488383827072E-2</v>
      </c>
    </row>
    <row r="1592" spans="1:10" x14ac:dyDescent="0.25">
      <c r="A1592">
        <v>202301</v>
      </c>
      <c r="B1592" t="s">
        <v>23</v>
      </c>
      <c r="C1592">
        <v>280</v>
      </c>
      <c r="D1592">
        <v>7</v>
      </c>
      <c r="E1592">
        <v>143084</v>
      </c>
      <c r="F1592">
        <v>7343</v>
      </c>
      <c r="G1592" s="1">
        <f t="shared" si="96"/>
        <v>5.1319504626652877E-2</v>
      </c>
      <c r="H1592" s="1">
        <f t="shared" si="97"/>
        <v>1.2035638190670728E-3</v>
      </c>
      <c r="I1592" s="1">
        <f t="shared" si="98"/>
        <v>5.0115940807585801E-2</v>
      </c>
      <c r="J1592" s="1">
        <f t="shared" si="99"/>
        <v>5.2523068445719953E-2</v>
      </c>
    </row>
    <row r="1593" spans="1:10" x14ac:dyDescent="0.25">
      <c r="A1593">
        <v>202302</v>
      </c>
      <c r="B1593" t="s">
        <v>23</v>
      </c>
      <c r="C1593">
        <v>162</v>
      </c>
      <c r="D1593">
        <v>7</v>
      </c>
      <c r="E1593">
        <v>143246</v>
      </c>
      <c r="F1593">
        <v>7350</v>
      </c>
      <c r="G1593" s="1">
        <f t="shared" si="96"/>
        <v>5.1310333272831354E-2</v>
      </c>
      <c r="H1593" s="1">
        <f t="shared" si="97"/>
        <v>1.2027703231007013E-3</v>
      </c>
      <c r="I1593" s="1">
        <f t="shared" si="98"/>
        <v>5.010756294973065E-2</v>
      </c>
      <c r="J1593" s="1">
        <f t="shared" si="99"/>
        <v>5.2513103595932059E-2</v>
      </c>
    </row>
    <row r="1594" spans="1:10" x14ac:dyDescent="0.25">
      <c r="A1594">
        <v>202303</v>
      </c>
      <c r="B1594" t="s">
        <v>23</v>
      </c>
      <c r="C1594">
        <v>164</v>
      </c>
      <c r="D1594">
        <v>7</v>
      </c>
      <c r="E1594">
        <v>143410</v>
      </c>
      <c r="F1594">
        <v>7357</v>
      </c>
      <c r="G1594" s="1">
        <f t="shared" si="96"/>
        <v>5.130046719196709E-2</v>
      </c>
      <c r="H1594" s="1">
        <f t="shared" si="97"/>
        <v>1.2019611824592579E-3</v>
      </c>
      <c r="I1594" s="1">
        <f t="shared" si="98"/>
        <v>5.0098506009507833E-2</v>
      </c>
      <c r="J1594" s="1">
        <f t="shared" si="99"/>
        <v>5.2502428374426348E-2</v>
      </c>
    </row>
    <row r="1595" spans="1:10" x14ac:dyDescent="0.25">
      <c r="A1595">
        <v>202304</v>
      </c>
      <c r="B1595" t="s">
        <v>23</v>
      </c>
      <c r="C1595">
        <v>114</v>
      </c>
      <c r="D1595">
        <v>0</v>
      </c>
      <c r="E1595">
        <v>143524</v>
      </c>
      <c r="F1595">
        <v>7357</v>
      </c>
      <c r="G1595" s="1">
        <f t="shared" si="96"/>
        <v>5.125971962877289E-2</v>
      </c>
      <c r="H1595" s="1">
        <f t="shared" si="97"/>
        <v>1.2009831987651464E-3</v>
      </c>
      <c r="I1595" s="1">
        <f t="shared" si="98"/>
        <v>5.0058736430007744E-2</v>
      </c>
      <c r="J1595" s="1">
        <f t="shared" si="99"/>
        <v>5.2460702827538036E-2</v>
      </c>
    </row>
    <row r="1596" spans="1:10" x14ac:dyDescent="0.25">
      <c r="A1596">
        <v>202305</v>
      </c>
      <c r="B1596" t="s">
        <v>23</v>
      </c>
      <c r="C1596">
        <v>201</v>
      </c>
      <c r="D1596">
        <v>6</v>
      </c>
      <c r="E1596">
        <v>143725</v>
      </c>
      <c r="F1596">
        <v>7363</v>
      </c>
      <c r="G1596" s="1">
        <f t="shared" si="96"/>
        <v>5.1229779092016002E-2</v>
      </c>
      <c r="H1596" s="1">
        <f t="shared" si="97"/>
        <v>1.1997754795615336E-3</v>
      </c>
      <c r="I1596" s="1">
        <f t="shared" si="98"/>
        <v>5.0030003612454466E-2</v>
      </c>
      <c r="J1596" s="1">
        <f t="shared" si="99"/>
        <v>5.2429554571577539E-2</v>
      </c>
    </row>
    <row r="1597" spans="1:10" x14ac:dyDescent="0.25">
      <c r="A1597">
        <v>202306</v>
      </c>
      <c r="B1597" t="s">
        <v>23</v>
      </c>
      <c r="C1597">
        <v>280</v>
      </c>
      <c r="D1597">
        <v>5</v>
      </c>
      <c r="E1597">
        <v>144005</v>
      </c>
      <c r="F1597">
        <v>7368</v>
      </c>
      <c r="G1597" s="1">
        <f t="shared" si="96"/>
        <v>5.1164890107982364E-2</v>
      </c>
      <c r="H1597" s="1">
        <f t="shared" si="97"/>
        <v>1.1978121988777185E-3</v>
      </c>
      <c r="I1597" s="1">
        <f t="shared" si="98"/>
        <v>4.9967077909104644E-2</v>
      </c>
      <c r="J1597" s="1">
        <f t="shared" si="99"/>
        <v>5.2362702306860083E-2</v>
      </c>
    </row>
    <row r="1598" spans="1:10" x14ac:dyDescent="0.25">
      <c r="A1598">
        <v>202307</v>
      </c>
      <c r="B1598" t="s">
        <v>23</v>
      </c>
      <c r="C1598">
        <v>505</v>
      </c>
      <c r="D1598">
        <v>2</v>
      </c>
      <c r="E1598">
        <v>144510</v>
      </c>
      <c r="F1598">
        <v>7370</v>
      </c>
      <c r="G1598" s="1">
        <f t="shared" si="96"/>
        <v>5.0999930800636632E-2</v>
      </c>
      <c r="H1598" s="1">
        <f t="shared" si="97"/>
        <v>1.1936946790125837E-3</v>
      </c>
      <c r="I1598" s="1">
        <f t="shared" si="98"/>
        <v>4.9806236121624048E-2</v>
      </c>
      <c r="J1598" s="1">
        <f t="shared" si="99"/>
        <v>5.2193625479649217E-2</v>
      </c>
    </row>
    <row r="1599" spans="1:10" x14ac:dyDescent="0.25">
      <c r="A1599">
        <v>202308</v>
      </c>
      <c r="B1599" t="s">
        <v>23</v>
      </c>
      <c r="C1599">
        <v>599</v>
      </c>
      <c r="D1599">
        <v>9</v>
      </c>
      <c r="E1599">
        <v>145109</v>
      </c>
      <c r="F1599">
        <v>7379</v>
      </c>
      <c r="G1599" s="1">
        <f t="shared" si="96"/>
        <v>5.0851428925841956E-2</v>
      </c>
      <c r="H1599" s="1">
        <f t="shared" si="97"/>
        <v>1.189408771216837E-3</v>
      </c>
      <c r="I1599" s="1">
        <f t="shared" si="98"/>
        <v>4.9662020154625119E-2</v>
      </c>
      <c r="J1599" s="1">
        <f t="shared" si="99"/>
        <v>5.2040837697058792E-2</v>
      </c>
    </row>
    <row r="1600" spans="1:10" x14ac:dyDescent="0.25">
      <c r="A1600">
        <v>202309</v>
      </c>
      <c r="B1600" t="s">
        <v>23</v>
      </c>
      <c r="C1600">
        <v>559</v>
      </c>
      <c r="D1600">
        <v>12</v>
      </c>
      <c r="E1600">
        <v>145668</v>
      </c>
      <c r="F1600">
        <v>7391</v>
      </c>
      <c r="G1600" s="1">
        <f t="shared" si="96"/>
        <v>5.0738666007633798E-2</v>
      </c>
      <c r="H1600" s="1">
        <f t="shared" si="97"/>
        <v>1.1857438261611496E-3</v>
      </c>
      <c r="I1600" s="1">
        <f t="shared" si="98"/>
        <v>4.9552922181472649E-2</v>
      </c>
      <c r="J1600" s="1">
        <f t="shared" si="99"/>
        <v>5.1924409833794948E-2</v>
      </c>
    </row>
    <row r="1601" spans="1:10" x14ac:dyDescent="0.25">
      <c r="A1601">
        <v>202310</v>
      </c>
      <c r="B1601" t="s">
        <v>23</v>
      </c>
      <c r="C1601">
        <v>573</v>
      </c>
      <c r="D1601">
        <v>3</v>
      </c>
      <c r="E1601">
        <v>146241</v>
      </c>
      <c r="F1601">
        <v>7394</v>
      </c>
      <c r="G1601" s="1">
        <f t="shared" si="96"/>
        <v>5.0560376365041265E-2</v>
      </c>
      <c r="H1601" s="1">
        <f t="shared" si="97"/>
        <v>1.1812373065913223E-3</v>
      </c>
      <c r="I1601" s="1">
        <f t="shared" si="98"/>
        <v>4.9379139058449942E-2</v>
      </c>
      <c r="J1601" s="1">
        <f t="shared" si="99"/>
        <v>5.1741613671632589E-2</v>
      </c>
    </row>
    <row r="1602" spans="1:10" x14ac:dyDescent="0.25">
      <c r="A1602">
        <v>202311</v>
      </c>
      <c r="B1602" t="s">
        <v>23</v>
      </c>
      <c r="C1602">
        <v>533</v>
      </c>
      <c r="D1602">
        <v>12</v>
      </c>
      <c r="E1602">
        <v>146774</v>
      </c>
      <c r="F1602">
        <v>7406</v>
      </c>
      <c r="G1602" s="1">
        <f t="shared" si="96"/>
        <v>5.0458528077179883E-2</v>
      </c>
      <c r="H1602" s="1">
        <f t="shared" si="97"/>
        <v>1.1778452929342256E-3</v>
      </c>
      <c r="I1602" s="1">
        <f t="shared" si="98"/>
        <v>4.9280682784245661E-2</v>
      </c>
      <c r="J1602" s="1">
        <f t="shared" si="99"/>
        <v>5.1636373370114105E-2</v>
      </c>
    </row>
    <row r="1603" spans="1:10" x14ac:dyDescent="0.25">
      <c r="A1603">
        <v>202312</v>
      </c>
      <c r="B1603" t="s">
        <v>23</v>
      </c>
      <c r="C1603">
        <v>481</v>
      </c>
      <c r="D1603">
        <v>6</v>
      </c>
      <c r="E1603">
        <v>147255</v>
      </c>
      <c r="F1603">
        <v>7412</v>
      </c>
      <c r="G1603" s="1">
        <f t="shared" ref="G1603:G1666" si="100">F1603/E1603</f>
        <v>5.0334453838579332E-2</v>
      </c>
      <c r="H1603" s="1">
        <f t="shared" ref="H1603:H1666" si="101">IFERROR((F1603/E1603)*SQRT((SQRT(F1603)/F1603)^2+(SQRT(E1603)/E1603)^2)*1.96,"")</f>
        <v>1.1744040290352761E-3</v>
      </c>
      <c r="I1603" s="1">
        <f t="shared" ref="I1603:I1666" si="102">IFERROR(G1603-H1603,"")</f>
        <v>4.9160049809544054E-2</v>
      </c>
      <c r="J1603" s="1">
        <f t="shared" ref="J1603:J1666" si="103">IFERROR(G1603+H1603,"")</f>
        <v>5.150885786761461E-2</v>
      </c>
    </row>
    <row r="1604" spans="1:10" x14ac:dyDescent="0.25">
      <c r="A1604">
        <v>202313</v>
      </c>
      <c r="B1604" t="s">
        <v>23</v>
      </c>
      <c r="C1604">
        <v>355</v>
      </c>
      <c r="D1604">
        <v>11</v>
      </c>
      <c r="E1604">
        <v>147610</v>
      </c>
      <c r="F1604">
        <v>7423</v>
      </c>
      <c r="G1604" s="1">
        <f t="shared" si="100"/>
        <v>5.0287920872569607E-2</v>
      </c>
      <c r="H1604" s="1">
        <f t="shared" si="101"/>
        <v>1.1724226684153745E-3</v>
      </c>
      <c r="I1604" s="1">
        <f t="shared" si="102"/>
        <v>4.9115498204154229E-2</v>
      </c>
      <c r="J1604" s="1">
        <f t="shared" si="103"/>
        <v>5.1460343540984985E-2</v>
      </c>
    </row>
    <row r="1605" spans="1:10" x14ac:dyDescent="0.25">
      <c r="A1605">
        <v>202314</v>
      </c>
      <c r="B1605" t="s">
        <v>23</v>
      </c>
      <c r="C1605">
        <v>243</v>
      </c>
      <c r="D1605">
        <v>5</v>
      </c>
      <c r="E1605">
        <v>147853</v>
      </c>
      <c r="F1605">
        <v>7428</v>
      </c>
      <c r="G1605" s="1">
        <f t="shared" si="100"/>
        <v>5.023908882471103E-2</v>
      </c>
      <c r="H1605" s="1">
        <f t="shared" si="101"/>
        <v>1.1708626894256825E-3</v>
      </c>
      <c r="I1605" s="1">
        <f t="shared" si="102"/>
        <v>4.9068226135285345E-2</v>
      </c>
      <c r="J1605" s="1">
        <f t="shared" si="103"/>
        <v>5.1409951514136715E-2</v>
      </c>
    </row>
    <row r="1606" spans="1:10" x14ac:dyDescent="0.25">
      <c r="A1606">
        <v>202315</v>
      </c>
      <c r="B1606" t="s">
        <v>23</v>
      </c>
      <c r="C1606">
        <v>200</v>
      </c>
      <c r="D1606">
        <v>5</v>
      </c>
      <c r="E1606">
        <v>148053</v>
      </c>
      <c r="F1606">
        <v>7433</v>
      </c>
      <c r="G1606" s="1">
        <f t="shared" si="100"/>
        <v>5.020499415749765E-2</v>
      </c>
      <c r="H1606" s="1">
        <f t="shared" si="101"/>
        <v>1.1696554949152805E-3</v>
      </c>
      <c r="I1606" s="1">
        <f t="shared" si="102"/>
        <v>4.9035338662582369E-2</v>
      </c>
      <c r="J1606" s="1">
        <f t="shared" si="103"/>
        <v>5.1374649652412931E-2</v>
      </c>
    </row>
    <row r="1607" spans="1:10" x14ac:dyDescent="0.25">
      <c r="A1607">
        <v>202316</v>
      </c>
      <c r="B1607" t="s">
        <v>23</v>
      </c>
      <c r="C1607">
        <v>154</v>
      </c>
      <c r="D1607">
        <v>5</v>
      </c>
      <c r="E1607">
        <v>148207</v>
      </c>
      <c r="F1607">
        <v>7438</v>
      </c>
      <c r="G1607" s="1">
        <f t="shared" si="100"/>
        <v>5.0186563387694241E-2</v>
      </c>
      <c r="H1607" s="1">
        <f t="shared" si="101"/>
        <v>1.1688227891542135E-3</v>
      </c>
      <c r="I1607" s="1">
        <f t="shared" si="102"/>
        <v>4.9017740598540027E-2</v>
      </c>
      <c r="J1607" s="1">
        <f t="shared" si="103"/>
        <v>5.1355386176848455E-2</v>
      </c>
    </row>
    <row r="1608" spans="1:10" x14ac:dyDescent="0.25">
      <c r="A1608">
        <v>202317</v>
      </c>
      <c r="B1608" t="s">
        <v>23</v>
      </c>
      <c r="C1608">
        <v>103</v>
      </c>
      <c r="D1608">
        <v>2</v>
      </c>
      <c r="E1608">
        <v>148310</v>
      </c>
      <c r="F1608">
        <v>7440</v>
      </c>
      <c r="G1608" s="1">
        <f t="shared" si="100"/>
        <v>5.0165194524981457E-2</v>
      </c>
      <c r="H1608" s="1">
        <f t="shared" si="101"/>
        <v>1.1681561895072303E-3</v>
      </c>
      <c r="I1608" s="1">
        <f t="shared" si="102"/>
        <v>4.8997038335474224E-2</v>
      </c>
      <c r="J1608" s="1">
        <f t="shared" si="103"/>
        <v>5.133335071448869E-2</v>
      </c>
    </row>
    <row r="1609" spans="1:10" x14ac:dyDescent="0.25">
      <c r="A1609">
        <v>202318</v>
      </c>
      <c r="B1609" t="s">
        <v>23</v>
      </c>
      <c r="C1609">
        <v>74</v>
      </c>
      <c r="D1609">
        <v>3</v>
      </c>
      <c r="E1609">
        <v>148384</v>
      </c>
      <c r="F1609">
        <v>7443</v>
      </c>
      <c r="G1609" s="1">
        <f t="shared" si="100"/>
        <v>5.0160394651714471E-2</v>
      </c>
      <c r="H1609" s="1">
        <f t="shared" si="101"/>
        <v>1.1678063283291514E-3</v>
      </c>
      <c r="I1609" s="1">
        <f t="shared" si="102"/>
        <v>4.8992588323385322E-2</v>
      </c>
      <c r="J1609" s="1">
        <f t="shared" si="103"/>
        <v>5.132820098004362E-2</v>
      </c>
    </row>
    <row r="1610" spans="1:10" x14ac:dyDescent="0.25">
      <c r="A1610">
        <v>202319</v>
      </c>
      <c r="B1610" t="s">
        <v>23</v>
      </c>
      <c r="C1610">
        <v>58</v>
      </c>
      <c r="D1610">
        <v>2</v>
      </c>
      <c r="E1610">
        <v>148442</v>
      </c>
      <c r="F1610">
        <v>7445</v>
      </c>
      <c r="G1610" s="1">
        <f t="shared" si="100"/>
        <v>5.0154269007423778E-2</v>
      </c>
      <c r="H1610" s="1">
        <f t="shared" si="101"/>
        <v>1.1675034602444468E-3</v>
      </c>
      <c r="I1610" s="1">
        <f t="shared" si="102"/>
        <v>4.8986765547179331E-2</v>
      </c>
      <c r="J1610" s="1">
        <f t="shared" si="103"/>
        <v>5.1321772467668225E-2</v>
      </c>
    </row>
    <row r="1611" spans="1:10" x14ac:dyDescent="0.25">
      <c r="A1611">
        <v>202320</v>
      </c>
      <c r="B1611" t="s">
        <v>23</v>
      </c>
      <c r="C1611">
        <v>40</v>
      </c>
      <c r="D1611">
        <v>1</v>
      </c>
      <c r="E1611">
        <v>148482</v>
      </c>
      <c r="F1611">
        <v>7446</v>
      </c>
      <c r="G1611" s="1">
        <f t="shared" si="100"/>
        <v>5.0147492625368731E-2</v>
      </c>
      <c r="H1611" s="1">
        <f t="shared" si="101"/>
        <v>1.1672635618322972E-3</v>
      </c>
      <c r="I1611" s="1">
        <f t="shared" si="102"/>
        <v>4.8980229063536433E-2</v>
      </c>
      <c r="J1611" s="1">
        <f t="shared" si="103"/>
        <v>5.1314756187201029E-2</v>
      </c>
    </row>
    <row r="1612" spans="1:10" x14ac:dyDescent="0.25">
      <c r="A1612">
        <v>202321</v>
      </c>
      <c r="B1612" t="s">
        <v>23</v>
      </c>
      <c r="C1612">
        <v>33</v>
      </c>
      <c r="D1612">
        <v>1</v>
      </c>
      <c r="E1612">
        <v>148515</v>
      </c>
      <c r="F1612">
        <v>7447</v>
      </c>
      <c r="G1612" s="1">
        <f t="shared" si="100"/>
        <v>5.014308319025014E-2</v>
      </c>
      <c r="H1612" s="1">
        <f t="shared" si="101"/>
        <v>1.1670801077836488E-3</v>
      </c>
      <c r="I1612" s="1">
        <f t="shared" si="102"/>
        <v>4.8976003082466489E-2</v>
      </c>
      <c r="J1612" s="1">
        <f t="shared" si="103"/>
        <v>5.1310163298033791E-2</v>
      </c>
    </row>
    <row r="1613" spans="1:10" x14ac:dyDescent="0.25">
      <c r="A1613">
        <v>202322</v>
      </c>
      <c r="B1613" t="s">
        <v>23</v>
      </c>
      <c r="C1613">
        <v>20</v>
      </c>
      <c r="D1613">
        <v>0</v>
      </c>
      <c r="E1613">
        <v>148535</v>
      </c>
      <c r="F1613">
        <v>7447</v>
      </c>
      <c r="G1613" s="1">
        <f t="shared" si="100"/>
        <v>5.0136331504359241E-2</v>
      </c>
      <c r="H1613" s="1">
        <f t="shared" si="101"/>
        <v>1.1669192110597356E-3</v>
      </c>
      <c r="I1613" s="1">
        <f t="shared" si="102"/>
        <v>4.8969412293299507E-2</v>
      </c>
      <c r="J1613" s="1">
        <f t="shared" si="103"/>
        <v>5.1303250715418976E-2</v>
      </c>
    </row>
    <row r="1614" spans="1:10" x14ac:dyDescent="0.25">
      <c r="A1614">
        <v>202323</v>
      </c>
      <c r="B1614" t="s">
        <v>23</v>
      </c>
      <c r="C1614">
        <v>19</v>
      </c>
      <c r="D1614">
        <v>0</v>
      </c>
      <c r="E1614">
        <v>148554</v>
      </c>
      <c r="F1614">
        <v>7447</v>
      </c>
      <c r="G1614" s="1">
        <f t="shared" si="100"/>
        <v>5.0129919086662089E-2</v>
      </c>
      <c r="H1614" s="1">
        <f t="shared" si="101"/>
        <v>1.166766400224641E-3</v>
      </c>
      <c r="I1614" s="1">
        <f t="shared" si="102"/>
        <v>4.8963152686437451E-2</v>
      </c>
      <c r="J1614" s="1">
        <f t="shared" si="103"/>
        <v>5.1296685486886727E-2</v>
      </c>
    </row>
    <row r="1615" spans="1:10" x14ac:dyDescent="0.25">
      <c r="A1615">
        <v>202324</v>
      </c>
      <c r="B1615" t="s">
        <v>23</v>
      </c>
      <c r="C1615">
        <v>15</v>
      </c>
      <c r="D1615">
        <v>1</v>
      </c>
      <c r="E1615">
        <v>148569</v>
      </c>
      <c r="F1615">
        <v>7448</v>
      </c>
      <c r="G1615" s="1">
        <f t="shared" si="100"/>
        <v>5.0131588689430504E-2</v>
      </c>
      <c r="H1615" s="1">
        <f t="shared" si="101"/>
        <v>1.1667278547347973E-3</v>
      </c>
      <c r="I1615" s="1">
        <f t="shared" si="102"/>
        <v>4.8964860834695707E-2</v>
      </c>
      <c r="J1615" s="1">
        <f t="shared" si="103"/>
        <v>5.12983165441653E-2</v>
      </c>
    </row>
    <row r="1616" spans="1:10" x14ac:dyDescent="0.25">
      <c r="A1616">
        <v>202325</v>
      </c>
      <c r="B1616" t="s">
        <v>23</v>
      </c>
      <c r="C1616">
        <v>17</v>
      </c>
      <c r="D1616">
        <v>1</v>
      </c>
      <c r="E1616">
        <v>148586</v>
      </c>
      <c r="F1616">
        <v>7449</v>
      </c>
      <c r="G1616" s="1">
        <f t="shared" si="100"/>
        <v>5.0132583150498698E-2</v>
      </c>
      <c r="H1616" s="1">
        <f t="shared" si="101"/>
        <v>1.1666732329674383E-3</v>
      </c>
      <c r="I1616" s="1">
        <f t="shared" si="102"/>
        <v>4.8965909917531261E-2</v>
      </c>
      <c r="J1616" s="1">
        <f t="shared" si="103"/>
        <v>5.1299256383466135E-2</v>
      </c>
    </row>
    <row r="1617" spans="1:10" x14ac:dyDescent="0.25">
      <c r="A1617">
        <v>202326</v>
      </c>
      <c r="B1617" t="s">
        <v>23</v>
      </c>
      <c r="C1617">
        <v>3</v>
      </c>
      <c r="D1617">
        <v>0</v>
      </c>
      <c r="E1617">
        <v>148589</v>
      </c>
      <c r="F1617">
        <v>7449</v>
      </c>
      <c r="G1617" s="1">
        <f t="shared" si="100"/>
        <v>5.0131570977663222E-2</v>
      </c>
      <c r="H1617" s="1">
        <f t="shared" si="101"/>
        <v>1.1666491156891831E-3</v>
      </c>
      <c r="I1617" s="1">
        <f t="shared" si="102"/>
        <v>4.8964921861974035E-2</v>
      </c>
      <c r="J1617" s="1">
        <f t="shared" si="103"/>
        <v>5.1298220093352408E-2</v>
      </c>
    </row>
    <row r="1618" spans="1:10" x14ac:dyDescent="0.25">
      <c r="A1618">
        <v>202327</v>
      </c>
      <c r="B1618" t="s">
        <v>23</v>
      </c>
      <c r="C1618">
        <v>4</v>
      </c>
      <c r="D1618">
        <v>0</v>
      </c>
      <c r="E1618">
        <v>148593</v>
      </c>
      <c r="F1618">
        <v>7449</v>
      </c>
      <c r="G1618" s="1">
        <f t="shared" si="100"/>
        <v>5.0130221477458561E-2</v>
      </c>
      <c r="H1618" s="1">
        <f t="shared" si="101"/>
        <v>1.1666169608679081E-3</v>
      </c>
      <c r="I1618" s="1">
        <f t="shared" si="102"/>
        <v>4.8963604516590653E-2</v>
      </c>
      <c r="J1618" s="1">
        <f t="shared" si="103"/>
        <v>5.129683843832647E-2</v>
      </c>
    </row>
    <row r="1619" spans="1:10" x14ac:dyDescent="0.25">
      <c r="A1619">
        <v>202328</v>
      </c>
      <c r="B1619" t="s">
        <v>23</v>
      </c>
      <c r="C1619">
        <v>5</v>
      </c>
      <c r="D1619">
        <v>0</v>
      </c>
      <c r="E1619">
        <v>148598</v>
      </c>
      <c r="F1619">
        <v>7449</v>
      </c>
      <c r="G1619" s="1">
        <f t="shared" si="100"/>
        <v>5.0128534704370183E-2</v>
      </c>
      <c r="H1619" s="1">
        <f t="shared" si="101"/>
        <v>1.1665767698317508E-3</v>
      </c>
      <c r="I1619" s="1">
        <f t="shared" si="102"/>
        <v>4.8961957934538433E-2</v>
      </c>
      <c r="J1619" s="1">
        <f t="shared" si="103"/>
        <v>5.1295111474201932E-2</v>
      </c>
    </row>
    <row r="1620" spans="1:10" x14ac:dyDescent="0.25">
      <c r="A1620">
        <v>202329</v>
      </c>
      <c r="B1620" t="s">
        <v>23</v>
      </c>
      <c r="C1620">
        <v>12</v>
      </c>
      <c r="D1620">
        <v>0</v>
      </c>
      <c r="E1620">
        <v>148610</v>
      </c>
      <c r="F1620">
        <v>7449</v>
      </c>
      <c r="G1620" s="1">
        <f t="shared" si="100"/>
        <v>5.012448691205168E-2</v>
      </c>
      <c r="H1620" s="1">
        <f t="shared" si="101"/>
        <v>1.1664803226333178E-3</v>
      </c>
      <c r="I1620" s="1">
        <f t="shared" si="102"/>
        <v>4.895800658941836E-2</v>
      </c>
      <c r="J1620" s="1">
        <f t="shared" si="103"/>
        <v>5.1290967234685E-2</v>
      </c>
    </row>
    <row r="1621" spans="1:10" x14ac:dyDescent="0.25">
      <c r="A1621">
        <v>202330</v>
      </c>
      <c r="B1621" t="s">
        <v>23</v>
      </c>
      <c r="C1621">
        <v>8</v>
      </c>
      <c r="D1621">
        <v>0</v>
      </c>
      <c r="E1621">
        <v>148618</v>
      </c>
      <c r="F1621">
        <v>7449</v>
      </c>
      <c r="G1621" s="1">
        <f t="shared" si="100"/>
        <v>5.0121788746988923E-2</v>
      </c>
      <c r="H1621" s="1">
        <f t="shared" si="101"/>
        <v>1.1664160333531102E-3</v>
      </c>
      <c r="I1621" s="1">
        <f t="shared" si="102"/>
        <v>4.8955372713635814E-2</v>
      </c>
      <c r="J1621" s="1">
        <f t="shared" si="103"/>
        <v>5.1288204780342031E-2</v>
      </c>
    </row>
    <row r="1622" spans="1:10" x14ac:dyDescent="0.25">
      <c r="A1622">
        <v>202331</v>
      </c>
      <c r="B1622" t="s">
        <v>23</v>
      </c>
      <c r="C1622">
        <v>15</v>
      </c>
      <c r="D1622">
        <v>0</v>
      </c>
      <c r="E1622">
        <v>148633</v>
      </c>
      <c r="F1622">
        <v>7449</v>
      </c>
      <c r="G1622" s="1">
        <f t="shared" si="100"/>
        <v>5.011673047035315E-2</v>
      </c>
      <c r="H1622" s="1">
        <f t="shared" si="101"/>
        <v>1.1662955100354277E-3</v>
      </c>
      <c r="I1622" s="1">
        <f t="shared" si="102"/>
        <v>4.8950434960317722E-2</v>
      </c>
      <c r="J1622" s="1">
        <f t="shared" si="103"/>
        <v>5.1283025980388579E-2</v>
      </c>
    </row>
    <row r="1623" spans="1:10" x14ac:dyDescent="0.25">
      <c r="A1623">
        <v>202332</v>
      </c>
      <c r="B1623" t="s">
        <v>23</v>
      </c>
      <c r="C1623">
        <v>14</v>
      </c>
      <c r="D1623">
        <v>0</v>
      </c>
      <c r="E1623">
        <v>148647</v>
      </c>
      <c r="F1623">
        <v>7449</v>
      </c>
      <c r="G1623" s="1">
        <f t="shared" si="100"/>
        <v>5.011201033320551E-2</v>
      </c>
      <c r="H1623" s="1">
        <f t="shared" si="101"/>
        <v>1.1661830440566265E-3</v>
      </c>
      <c r="I1623" s="1">
        <f t="shared" si="102"/>
        <v>4.8945827289148883E-2</v>
      </c>
      <c r="J1623" s="1">
        <f t="shared" si="103"/>
        <v>5.1278193377262138E-2</v>
      </c>
    </row>
    <row r="1624" spans="1:10" x14ac:dyDescent="0.25">
      <c r="A1624">
        <v>202333</v>
      </c>
      <c r="B1624" t="s">
        <v>23</v>
      </c>
      <c r="C1624">
        <v>22</v>
      </c>
      <c r="D1624">
        <v>0</v>
      </c>
      <c r="E1624">
        <v>148669</v>
      </c>
      <c r="F1624">
        <v>7449</v>
      </c>
      <c r="G1624" s="1">
        <f t="shared" si="100"/>
        <v>5.010459477093409E-2</v>
      </c>
      <c r="H1624" s="1">
        <f t="shared" si="101"/>
        <v>1.1660063555849756E-3</v>
      </c>
      <c r="I1624" s="1">
        <f t="shared" si="102"/>
        <v>4.8938588415349114E-2</v>
      </c>
      <c r="J1624" s="1">
        <f t="shared" si="103"/>
        <v>5.1270601126519065E-2</v>
      </c>
    </row>
    <row r="1625" spans="1:10" x14ac:dyDescent="0.25">
      <c r="A1625">
        <v>202334</v>
      </c>
      <c r="B1625" t="s">
        <v>23</v>
      </c>
      <c r="C1625">
        <v>36</v>
      </c>
      <c r="D1625">
        <v>0</v>
      </c>
      <c r="E1625">
        <v>148705</v>
      </c>
      <c r="F1625">
        <v>7449</v>
      </c>
      <c r="G1625" s="1">
        <f t="shared" si="100"/>
        <v>5.009246494737904E-2</v>
      </c>
      <c r="H1625" s="1">
        <f t="shared" si="101"/>
        <v>1.1657173443598539E-3</v>
      </c>
      <c r="I1625" s="1">
        <f t="shared" si="102"/>
        <v>4.8926747603019183E-2</v>
      </c>
      <c r="J1625" s="1">
        <f t="shared" si="103"/>
        <v>5.1258182291738896E-2</v>
      </c>
    </row>
    <row r="1626" spans="1:10" x14ac:dyDescent="0.25">
      <c r="A1626">
        <v>202335</v>
      </c>
      <c r="B1626" t="s">
        <v>23</v>
      </c>
      <c r="C1626">
        <v>42</v>
      </c>
      <c r="D1626">
        <v>0</v>
      </c>
      <c r="E1626">
        <v>148747</v>
      </c>
      <c r="F1626">
        <v>7449</v>
      </c>
      <c r="G1626" s="1">
        <f t="shared" si="100"/>
        <v>5.0078320907312415E-2</v>
      </c>
      <c r="H1626" s="1">
        <f t="shared" si="101"/>
        <v>1.1653803454762964E-3</v>
      </c>
      <c r="I1626" s="1">
        <f t="shared" si="102"/>
        <v>4.8912940561836121E-2</v>
      </c>
      <c r="J1626" s="1">
        <f t="shared" si="103"/>
        <v>5.1243701252788709E-2</v>
      </c>
    </row>
    <row r="1627" spans="1:10" x14ac:dyDescent="0.25">
      <c r="A1627">
        <v>202336</v>
      </c>
      <c r="B1627" t="s">
        <v>23</v>
      </c>
      <c r="C1627">
        <v>66</v>
      </c>
      <c r="D1627">
        <v>2</v>
      </c>
      <c r="E1627">
        <v>148813</v>
      </c>
      <c r="F1627">
        <v>7451</v>
      </c>
      <c r="G1627" s="1">
        <f t="shared" si="100"/>
        <v>5.006955037530323E-2</v>
      </c>
      <c r="H1627" s="1">
        <f t="shared" si="101"/>
        <v>1.1650149907824153E-3</v>
      </c>
      <c r="I1627" s="1">
        <f t="shared" si="102"/>
        <v>4.8904535384520817E-2</v>
      </c>
      <c r="J1627" s="1">
        <f t="shared" si="103"/>
        <v>5.1234565366085644E-2</v>
      </c>
    </row>
    <row r="1628" spans="1:10" x14ac:dyDescent="0.25">
      <c r="A1628">
        <v>202337</v>
      </c>
      <c r="B1628" t="s">
        <v>23</v>
      </c>
      <c r="C1628">
        <v>157</v>
      </c>
      <c r="D1628">
        <v>2</v>
      </c>
      <c r="E1628">
        <v>148970</v>
      </c>
      <c r="F1628">
        <v>7453</v>
      </c>
      <c r="G1628" s="1">
        <f t="shared" si="100"/>
        <v>5.0030207424313619E-2</v>
      </c>
      <c r="H1628" s="1">
        <f t="shared" si="101"/>
        <v>1.1639215541046741E-3</v>
      </c>
      <c r="I1628" s="1">
        <f t="shared" si="102"/>
        <v>4.8866285870208942E-2</v>
      </c>
      <c r="J1628" s="1">
        <f t="shared" si="103"/>
        <v>5.1194128978418296E-2</v>
      </c>
    </row>
    <row r="1629" spans="1:10" x14ac:dyDescent="0.25">
      <c r="A1629">
        <v>202338</v>
      </c>
      <c r="B1629" t="s">
        <v>23</v>
      </c>
      <c r="C1629">
        <v>219</v>
      </c>
      <c r="D1629">
        <v>1</v>
      </c>
      <c r="E1629">
        <v>149189</v>
      </c>
      <c r="F1629">
        <v>7454</v>
      </c>
      <c r="G1629" s="1">
        <f t="shared" si="100"/>
        <v>4.9963469156573209E-2</v>
      </c>
      <c r="H1629" s="1">
        <f t="shared" si="101"/>
        <v>1.1622540205849738E-3</v>
      </c>
      <c r="I1629" s="1">
        <f t="shared" si="102"/>
        <v>4.8801215135988237E-2</v>
      </c>
      <c r="J1629" s="1">
        <f t="shared" si="103"/>
        <v>5.1125723177158182E-2</v>
      </c>
    </row>
    <row r="1630" spans="1:10" x14ac:dyDescent="0.25">
      <c r="A1630">
        <v>202339</v>
      </c>
      <c r="B1630" t="s">
        <v>23</v>
      </c>
      <c r="C1630">
        <v>238</v>
      </c>
      <c r="D1630">
        <v>2</v>
      </c>
      <c r="E1630">
        <v>149427</v>
      </c>
      <c r="F1630">
        <v>7456</v>
      </c>
      <c r="G1630" s="1">
        <f t="shared" si="100"/>
        <v>4.9897274254318162E-2</v>
      </c>
      <c r="H1630" s="1">
        <f t="shared" si="101"/>
        <v>1.1605219198480453E-3</v>
      </c>
      <c r="I1630" s="1">
        <f t="shared" si="102"/>
        <v>4.873675233447012E-2</v>
      </c>
      <c r="J1630" s="1">
        <f t="shared" si="103"/>
        <v>5.1057796174166205E-2</v>
      </c>
    </row>
    <row r="1631" spans="1:10" x14ac:dyDescent="0.25">
      <c r="A1631">
        <v>202340</v>
      </c>
      <c r="B1631" t="s">
        <v>23</v>
      </c>
      <c r="C1631">
        <v>341</v>
      </c>
      <c r="D1631">
        <v>4</v>
      </c>
      <c r="E1631">
        <v>149768</v>
      </c>
      <c r="F1631">
        <v>7460</v>
      </c>
      <c r="G1631" s="1">
        <f t="shared" si="100"/>
        <v>4.9810373377490516E-2</v>
      </c>
      <c r="H1631" s="1">
        <f t="shared" si="101"/>
        <v>1.158142195059839E-3</v>
      </c>
      <c r="I1631" s="1">
        <f t="shared" si="102"/>
        <v>4.8652231182430679E-2</v>
      </c>
      <c r="J1631" s="1">
        <f t="shared" si="103"/>
        <v>5.0968515572550353E-2</v>
      </c>
    </row>
    <row r="1632" spans="1:10" x14ac:dyDescent="0.25">
      <c r="A1632">
        <v>202341</v>
      </c>
      <c r="B1632" t="s">
        <v>23</v>
      </c>
      <c r="C1632">
        <v>316</v>
      </c>
      <c r="D1632">
        <v>2</v>
      </c>
      <c r="E1632">
        <v>150084</v>
      </c>
      <c r="F1632">
        <v>7462</v>
      </c>
      <c r="G1632" s="1">
        <f t="shared" si="100"/>
        <v>4.9718824125156581E-2</v>
      </c>
      <c r="H1632" s="1">
        <f t="shared" si="101"/>
        <v>1.1558082510048355E-3</v>
      </c>
      <c r="I1632" s="1">
        <f t="shared" si="102"/>
        <v>4.8563015874151745E-2</v>
      </c>
      <c r="J1632" s="1">
        <f t="shared" si="103"/>
        <v>5.0874632376161417E-2</v>
      </c>
    </row>
    <row r="1633" spans="1:10" x14ac:dyDescent="0.25">
      <c r="A1633">
        <v>202342</v>
      </c>
      <c r="B1633" t="s">
        <v>23</v>
      </c>
      <c r="C1633">
        <v>348</v>
      </c>
      <c r="D1633">
        <v>2</v>
      </c>
      <c r="E1633">
        <v>150432</v>
      </c>
      <c r="F1633">
        <v>7464</v>
      </c>
      <c r="G1633" s="1">
        <f t="shared" si="100"/>
        <v>4.9617102744097002E-2</v>
      </c>
      <c r="H1633" s="1">
        <f t="shared" si="101"/>
        <v>1.1532331200189085E-3</v>
      </c>
      <c r="I1633" s="1">
        <f t="shared" si="102"/>
        <v>4.8463869624078094E-2</v>
      </c>
      <c r="J1633" s="1">
        <f t="shared" si="103"/>
        <v>5.0770335864115911E-2</v>
      </c>
    </row>
    <row r="1634" spans="1:10" x14ac:dyDescent="0.25">
      <c r="A1634">
        <v>202343</v>
      </c>
      <c r="B1634" t="s">
        <v>23</v>
      </c>
      <c r="C1634">
        <v>439</v>
      </c>
      <c r="D1634">
        <v>4</v>
      </c>
      <c r="E1634">
        <v>150871</v>
      </c>
      <c r="F1634">
        <v>7468</v>
      </c>
      <c r="G1634" s="1">
        <f t="shared" si="100"/>
        <v>4.9499241073499879E-2</v>
      </c>
      <c r="H1634" s="1">
        <f t="shared" si="101"/>
        <v>1.1501209687881776E-3</v>
      </c>
      <c r="I1634" s="1">
        <f t="shared" si="102"/>
        <v>4.83491201047117E-2</v>
      </c>
      <c r="J1634" s="1">
        <f t="shared" si="103"/>
        <v>5.0649362042288058E-2</v>
      </c>
    </row>
    <row r="1635" spans="1:10" x14ac:dyDescent="0.25">
      <c r="A1635">
        <v>202344</v>
      </c>
      <c r="B1635" t="s">
        <v>23</v>
      </c>
      <c r="C1635">
        <v>489</v>
      </c>
      <c r="D1635">
        <v>5</v>
      </c>
      <c r="E1635">
        <v>151360</v>
      </c>
      <c r="F1635">
        <v>7473</v>
      </c>
      <c r="G1635" s="1">
        <f t="shared" si="100"/>
        <v>4.9372357293868921E-2</v>
      </c>
      <c r="H1635" s="1">
        <f t="shared" si="101"/>
        <v>1.1467196466758711E-3</v>
      </c>
      <c r="I1635" s="1">
        <f t="shared" si="102"/>
        <v>4.8225637647193051E-2</v>
      </c>
      <c r="J1635" s="1">
        <f t="shared" si="103"/>
        <v>5.0519076940544791E-2</v>
      </c>
    </row>
    <row r="1636" spans="1:10" x14ac:dyDescent="0.25">
      <c r="A1636">
        <v>202345</v>
      </c>
      <c r="B1636" t="s">
        <v>23</v>
      </c>
      <c r="C1636">
        <v>491</v>
      </c>
      <c r="D1636">
        <v>6</v>
      </c>
      <c r="E1636">
        <v>151851</v>
      </c>
      <c r="F1636">
        <v>7479</v>
      </c>
      <c r="G1636" s="1">
        <f t="shared" si="100"/>
        <v>4.9252227512495798E-2</v>
      </c>
      <c r="H1636" s="1">
        <f t="shared" si="101"/>
        <v>1.1434051174895317E-3</v>
      </c>
      <c r="I1636" s="1">
        <f t="shared" si="102"/>
        <v>4.8108822395006266E-2</v>
      </c>
      <c r="J1636" s="1">
        <f t="shared" si="103"/>
        <v>5.039563262998533E-2</v>
      </c>
    </row>
    <row r="1637" spans="1:10" x14ac:dyDescent="0.25">
      <c r="A1637">
        <v>202346</v>
      </c>
      <c r="B1637" t="s">
        <v>23</v>
      </c>
      <c r="C1637">
        <v>501</v>
      </c>
      <c r="D1637">
        <v>9</v>
      </c>
      <c r="E1637">
        <v>152352</v>
      </c>
      <c r="F1637">
        <v>7488</v>
      </c>
      <c r="G1637" s="1">
        <f t="shared" si="100"/>
        <v>4.9149338374291113E-2</v>
      </c>
      <c r="H1637" s="1">
        <f t="shared" si="101"/>
        <v>1.1402746908342391E-3</v>
      </c>
      <c r="I1637" s="1">
        <f t="shared" si="102"/>
        <v>4.8009063683456872E-2</v>
      </c>
      <c r="J1637" s="1">
        <f t="shared" si="103"/>
        <v>5.0289613065125353E-2</v>
      </c>
    </row>
    <row r="1638" spans="1:10" x14ac:dyDescent="0.25">
      <c r="A1638">
        <v>202347</v>
      </c>
      <c r="B1638" t="s">
        <v>23</v>
      </c>
      <c r="C1638">
        <v>721</v>
      </c>
      <c r="D1638">
        <v>6</v>
      </c>
      <c r="E1638">
        <v>153073</v>
      </c>
      <c r="F1638">
        <v>7494</v>
      </c>
      <c r="G1638" s="1">
        <f t="shared" si="100"/>
        <v>4.895703357221718E-2</v>
      </c>
      <c r="H1638" s="1">
        <f t="shared" si="101"/>
        <v>1.1352543420158796E-3</v>
      </c>
      <c r="I1638" s="1">
        <f t="shared" si="102"/>
        <v>4.7821779230201297E-2</v>
      </c>
      <c r="J1638" s="1">
        <f t="shared" si="103"/>
        <v>5.0092287914233063E-2</v>
      </c>
    </row>
    <row r="1639" spans="1:10" x14ac:dyDescent="0.25">
      <c r="A1639">
        <v>202348</v>
      </c>
      <c r="B1639" t="s">
        <v>23</v>
      </c>
      <c r="C1639">
        <v>802</v>
      </c>
      <c r="D1639">
        <v>6</v>
      </c>
      <c r="E1639">
        <v>153875</v>
      </c>
      <c r="F1639">
        <v>7500</v>
      </c>
      <c r="G1639" s="1">
        <f t="shared" si="100"/>
        <v>4.8740861088545896E-2</v>
      </c>
      <c r="H1639" s="1">
        <f t="shared" si="101"/>
        <v>1.1296729553965041E-3</v>
      </c>
      <c r="I1639" s="1">
        <f t="shared" si="102"/>
        <v>4.7611188133149393E-2</v>
      </c>
      <c r="J1639" s="1">
        <f t="shared" si="103"/>
        <v>4.9870534043942399E-2</v>
      </c>
    </row>
    <row r="1640" spans="1:10" x14ac:dyDescent="0.25">
      <c r="A1640">
        <v>202349</v>
      </c>
      <c r="B1640" t="s">
        <v>23</v>
      </c>
      <c r="C1640">
        <v>1116</v>
      </c>
      <c r="D1640">
        <v>15</v>
      </c>
      <c r="E1640">
        <v>154991</v>
      </c>
      <c r="F1640">
        <v>7515</v>
      </c>
      <c r="G1640" s="1">
        <f t="shared" si="100"/>
        <v>4.8486686323722022E-2</v>
      </c>
      <c r="H1640" s="1">
        <f t="shared" si="101"/>
        <v>1.1225237632490584E-3</v>
      </c>
      <c r="I1640" s="1">
        <f t="shared" si="102"/>
        <v>4.7364162560472961E-2</v>
      </c>
      <c r="J1640" s="1">
        <f t="shared" si="103"/>
        <v>4.9609210086971084E-2</v>
      </c>
    </row>
    <row r="1641" spans="1:10" x14ac:dyDescent="0.25">
      <c r="A1641">
        <v>202350</v>
      </c>
      <c r="B1641" t="s">
        <v>23</v>
      </c>
      <c r="C1641">
        <v>1489</v>
      </c>
      <c r="D1641">
        <v>15</v>
      </c>
      <c r="E1641">
        <v>156480</v>
      </c>
      <c r="F1641">
        <v>7530</v>
      </c>
      <c r="G1641" s="1">
        <f t="shared" si="100"/>
        <v>4.8121165644171779E-2</v>
      </c>
      <c r="H1641" s="1">
        <f t="shared" si="101"/>
        <v>1.1127573398159178E-3</v>
      </c>
      <c r="I1641" s="1">
        <f t="shared" si="102"/>
        <v>4.7008408304355861E-2</v>
      </c>
      <c r="J1641" s="1">
        <f t="shared" si="103"/>
        <v>4.9233922983987696E-2</v>
      </c>
    </row>
    <row r="1642" spans="1:10" x14ac:dyDescent="0.25">
      <c r="A1642">
        <v>202351</v>
      </c>
      <c r="B1642" t="s">
        <v>23</v>
      </c>
      <c r="C1642">
        <v>1417</v>
      </c>
      <c r="D1642">
        <v>9</v>
      </c>
      <c r="E1642">
        <v>157897</v>
      </c>
      <c r="F1642">
        <v>7539</v>
      </c>
      <c r="G1642" s="1">
        <f t="shared" si="100"/>
        <v>4.7746315636142546E-2</v>
      </c>
      <c r="H1642" s="1">
        <f t="shared" si="101"/>
        <v>1.1032327245069661E-3</v>
      </c>
      <c r="I1642" s="1">
        <f t="shared" si="102"/>
        <v>4.6643082911635582E-2</v>
      </c>
      <c r="J1642" s="1">
        <f t="shared" si="103"/>
        <v>4.884954836064951E-2</v>
      </c>
    </row>
    <row r="1643" spans="1:10" x14ac:dyDescent="0.25">
      <c r="A1643">
        <v>202352</v>
      </c>
      <c r="B1643" t="s">
        <v>23</v>
      </c>
      <c r="C1643">
        <v>574</v>
      </c>
      <c r="D1643">
        <v>9</v>
      </c>
      <c r="E1643">
        <v>158471</v>
      </c>
      <c r="F1643">
        <v>7548</v>
      </c>
      <c r="G1643" s="1">
        <f t="shared" si="100"/>
        <v>4.7630165771655381E-2</v>
      </c>
      <c r="H1643" s="1">
        <f t="shared" si="101"/>
        <v>1.0998316574264652E-3</v>
      </c>
      <c r="I1643" s="1">
        <f t="shared" si="102"/>
        <v>4.6530334114228918E-2</v>
      </c>
      <c r="J1643" s="1">
        <f t="shared" si="103"/>
        <v>4.8729997429081844E-2</v>
      </c>
    </row>
    <row r="1644" spans="1:10" x14ac:dyDescent="0.25">
      <c r="A1644">
        <v>202401</v>
      </c>
      <c r="B1644" t="s">
        <v>23</v>
      </c>
      <c r="C1644">
        <v>501</v>
      </c>
      <c r="D1644">
        <v>12</v>
      </c>
      <c r="E1644">
        <v>158972</v>
      </c>
      <c r="F1644">
        <v>7560</v>
      </c>
      <c r="G1644" s="1">
        <f t="shared" si="100"/>
        <v>4.7555544372593919E-2</v>
      </c>
      <c r="H1644" s="1">
        <f t="shared" si="101"/>
        <v>1.097197630264871E-3</v>
      </c>
      <c r="I1644" s="1">
        <f t="shared" si="102"/>
        <v>4.645834674232905E-2</v>
      </c>
      <c r="J1644" s="1">
        <f t="shared" si="103"/>
        <v>4.8652742002858788E-2</v>
      </c>
    </row>
    <row r="1645" spans="1:10" x14ac:dyDescent="0.25">
      <c r="A1645">
        <v>202402</v>
      </c>
      <c r="B1645" t="s">
        <v>23</v>
      </c>
      <c r="C1645">
        <v>225</v>
      </c>
      <c r="D1645">
        <v>5</v>
      </c>
      <c r="E1645">
        <v>159197</v>
      </c>
      <c r="F1645">
        <v>7565</v>
      </c>
      <c r="G1645" s="1">
        <f t="shared" si="100"/>
        <v>4.7519739693587193E-2</v>
      </c>
      <c r="H1645" s="1">
        <f t="shared" si="101"/>
        <v>1.0959904400968802E-3</v>
      </c>
      <c r="I1645" s="1">
        <f t="shared" si="102"/>
        <v>4.6423749253490312E-2</v>
      </c>
      <c r="J1645" s="1">
        <f t="shared" si="103"/>
        <v>4.8615730133684074E-2</v>
      </c>
    </row>
    <row r="1646" spans="1:10" x14ac:dyDescent="0.25">
      <c r="A1646">
        <v>202403</v>
      </c>
      <c r="B1646" t="s">
        <v>23</v>
      </c>
      <c r="C1646">
        <v>157</v>
      </c>
      <c r="D1646">
        <v>5</v>
      </c>
      <c r="E1646">
        <v>159354</v>
      </c>
      <c r="F1646">
        <v>7570</v>
      </c>
      <c r="G1646" s="1">
        <f t="shared" si="100"/>
        <v>4.7504298605620193E-2</v>
      </c>
      <c r="H1646" s="1">
        <f t="shared" si="101"/>
        <v>1.095264341806126E-3</v>
      </c>
      <c r="I1646" s="1">
        <f t="shared" si="102"/>
        <v>4.640903426381407E-2</v>
      </c>
      <c r="J1646" s="1">
        <f t="shared" si="103"/>
        <v>4.8599562947426317E-2</v>
      </c>
    </row>
    <row r="1647" spans="1:10" x14ac:dyDescent="0.25">
      <c r="A1647">
        <v>202404</v>
      </c>
      <c r="B1647" t="s">
        <v>23</v>
      </c>
      <c r="C1647">
        <v>109</v>
      </c>
      <c r="D1647">
        <v>2</v>
      </c>
      <c r="E1647">
        <v>159463</v>
      </c>
      <c r="F1647">
        <v>7572</v>
      </c>
      <c r="G1647" s="1">
        <f t="shared" si="100"/>
        <v>4.7484369414848585E-2</v>
      </c>
      <c r="H1647" s="1">
        <f t="shared" si="101"/>
        <v>1.0946498434590164E-3</v>
      </c>
      <c r="I1647" s="1">
        <f t="shared" si="102"/>
        <v>4.638971957138957E-2</v>
      </c>
      <c r="J1647" s="1">
        <f t="shared" si="103"/>
        <v>4.8579019258307599E-2</v>
      </c>
    </row>
    <row r="1648" spans="1:10" x14ac:dyDescent="0.25">
      <c r="A1648">
        <v>202405</v>
      </c>
      <c r="B1648" t="s">
        <v>23</v>
      </c>
      <c r="C1648">
        <v>83</v>
      </c>
      <c r="D1648">
        <v>0</v>
      </c>
      <c r="E1648">
        <v>159546</v>
      </c>
      <c r="F1648">
        <v>7572</v>
      </c>
      <c r="G1648" s="1">
        <f t="shared" si="100"/>
        <v>4.7459666804557932E-2</v>
      </c>
      <c r="H1648" s="1">
        <f t="shared" si="101"/>
        <v>1.0940674771811765E-3</v>
      </c>
      <c r="I1648" s="1">
        <f t="shared" si="102"/>
        <v>4.6365599327376758E-2</v>
      </c>
      <c r="J1648" s="1">
        <f t="shared" si="103"/>
        <v>4.8553734281739105E-2</v>
      </c>
    </row>
    <row r="1649" spans="1:10" x14ac:dyDescent="0.25">
      <c r="A1649">
        <v>202406</v>
      </c>
      <c r="B1649" t="s">
        <v>23</v>
      </c>
      <c r="C1649">
        <v>77</v>
      </c>
      <c r="D1649">
        <v>0</v>
      </c>
      <c r="E1649">
        <v>159623</v>
      </c>
      <c r="F1649">
        <v>7572</v>
      </c>
      <c r="G1649" s="1">
        <f t="shared" si="100"/>
        <v>4.7436772896136521E-2</v>
      </c>
      <c r="H1649" s="1">
        <f t="shared" si="101"/>
        <v>1.0935277630688789E-3</v>
      </c>
      <c r="I1649" s="1">
        <f t="shared" si="102"/>
        <v>4.6343245133067645E-2</v>
      </c>
      <c r="J1649" s="1">
        <f t="shared" si="103"/>
        <v>4.8530300659205397E-2</v>
      </c>
    </row>
    <row r="1650" spans="1:10" x14ac:dyDescent="0.25">
      <c r="A1650">
        <v>202407</v>
      </c>
      <c r="B1650" t="s">
        <v>23</v>
      </c>
      <c r="C1650">
        <v>34</v>
      </c>
      <c r="D1650">
        <v>2</v>
      </c>
      <c r="E1650">
        <v>159657</v>
      </c>
      <c r="F1650">
        <v>7574</v>
      </c>
      <c r="G1650" s="1">
        <f t="shared" si="100"/>
        <v>4.7439197780241395E-2</v>
      </c>
      <c r="H1650" s="1">
        <f t="shared" si="101"/>
        <v>1.0934405318946765E-3</v>
      </c>
      <c r="I1650" s="1">
        <f t="shared" si="102"/>
        <v>4.634575724834672E-2</v>
      </c>
      <c r="J1650" s="1">
        <f t="shared" si="103"/>
        <v>4.853263831213607E-2</v>
      </c>
    </row>
    <row r="1651" spans="1:10" x14ac:dyDescent="0.25">
      <c r="A1651">
        <v>202408</v>
      </c>
      <c r="B1651" t="s">
        <v>23</v>
      </c>
      <c r="C1651">
        <v>32</v>
      </c>
      <c r="D1651">
        <v>1</v>
      </c>
      <c r="E1651">
        <v>159689</v>
      </c>
      <c r="F1651">
        <v>7575</v>
      </c>
      <c r="G1651" s="1">
        <f t="shared" si="100"/>
        <v>4.7435953634877792E-2</v>
      </c>
      <c r="H1651" s="1">
        <f t="shared" si="101"/>
        <v>1.0932918917758677E-3</v>
      </c>
      <c r="I1651" s="1">
        <f t="shared" si="102"/>
        <v>4.6342661743101927E-2</v>
      </c>
      <c r="J1651" s="1">
        <f t="shared" si="103"/>
        <v>4.8529245526653657E-2</v>
      </c>
    </row>
    <row r="1652" spans="1:10" x14ac:dyDescent="0.25">
      <c r="A1652">
        <v>202409</v>
      </c>
      <c r="B1652" t="s">
        <v>23</v>
      </c>
      <c r="C1652">
        <v>18</v>
      </c>
      <c r="D1652">
        <v>0</v>
      </c>
      <c r="E1652">
        <v>159707</v>
      </c>
      <c r="F1652">
        <v>7575</v>
      </c>
      <c r="G1652" s="1">
        <f t="shared" si="100"/>
        <v>4.7430607299617428E-2</v>
      </c>
      <c r="H1652" s="1">
        <f t="shared" si="101"/>
        <v>1.0931658809036778E-3</v>
      </c>
      <c r="I1652" s="1">
        <f t="shared" si="102"/>
        <v>4.6337441418713751E-2</v>
      </c>
      <c r="J1652" s="1">
        <f t="shared" si="103"/>
        <v>4.8523773180521104E-2</v>
      </c>
    </row>
    <row r="1653" spans="1:10" x14ac:dyDescent="0.25">
      <c r="A1653">
        <v>202410</v>
      </c>
      <c r="B1653" t="s">
        <v>23</v>
      </c>
      <c r="C1653">
        <v>12</v>
      </c>
      <c r="D1653">
        <v>1</v>
      </c>
      <c r="E1653">
        <v>159719</v>
      </c>
      <c r="F1653">
        <v>7576</v>
      </c>
      <c r="G1653" s="1">
        <f t="shared" si="100"/>
        <v>4.7433304741452173E-2</v>
      </c>
      <c r="H1653" s="1">
        <f t="shared" si="101"/>
        <v>1.0931573051783511E-3</v>
      </c>
      <c r="I1653" s="1">
        <f t="shared" si="102"/>
        <v>4.6340147436273821E-2</v>
      </c>
      <c r="J1653" s="1">
        <f t="shared" si="103"/>
        <v>4.8526462046630525E-2</v>
      </c>
    </row>
    <row r="1654" spans="1:10" x14ac:dyDescent="0.25">
      <c r="A1654">
        <v>202411</v>
      </c>
      <c r="B1654" t="s">
        <v>23</v>
      </c>
      <c r="C1654">
        <v>11</v>
      </c>
      <c r="D1654">
        <v>1</v>
      </c>
      <c r="E1654">
        <v>159730</v>
      </c>
      <c r="F1654">
        <v>7577</v>
      </c>
      <c r="G1654" s="1">
        <f t="shared" si="100"/>
        <v>4.7436298754147621E-2</v>
      </c>
      <c r="H1654" s="1">
        <f t="shared" si="101"/>
        <v>1.0931557246506545E-3</v>
      </c>
      <c r="I1654" s="1">
        <f t="shared" si="102"/>
        <v>4.6343143029496964E-2</v>
      </c>
      <c r="J1654" s="1">
        <f t="shared" si="103"/>
        <v>4.8529454478798278E-2</v>
      </c>
    </row>
    <row r="1655" spans="1:10" x14ac:dyDescent="0.25">
      <c r="A1655">
        <v>202412</v>
      </c>
      <c r="B1655" t="s">
        <v>23</v>
      </c>
      <c r="C1655">
        <v>6</v>
      </c>
      <c r="D1655">
        <v>0</v>
      </c>
      <c r="E1655">
        <v>159736</v>
      </c>
      <c r="F1655">
        <v>7577</v>
      </c>
      <c r="G1655" s="1">
        <f t="shared" si="100"/>
        <v>4.7434516952972405E-2</v>
      </c>
      <c r="H1655" s="1">
        <f t="shared" si="101"/>
        <v>1.0931137338073059E-3</v>
      </c>
      <c r="I1655" s="1">
        <f t="shared" si="102"/>
        <v>4.6341403219165099E-2</v>
      </c>
      <c r="J1655" s="1">
        <f t="shared" si="103"/>
        <v>4.8527630686779712E-2</v>
      </c>
    </row>
    <row r="1656" spans="1:10" x14ac:dyDescent="0.25">
      <c r="A1656">
        <v>202413</v>
      </c>
      <c r="B1656" t="s">
        <v>23</v>
      </c>
      <c r="C1656">
        <v>8</v>
      </c>
      <c r="D1656">
        <v>0</v>
      </c>
      <c r="E1656">
        <v>159744</v>
      </c>
      <c r="F1656">
        <v>7577</v>
      </c>
      <c r="G1656" s="1">
        <f t="shared" si="100"/>
        <v>4.7432141426282048E-2</v>
      </c>
      <c r="H1656" s="1">
        <f t="shared" si="101"/>
        <v>1.0930577510303665E-3</v>
      </c>
      <c r="I1656" s="1">
        <f t="shared" si="102"/>
        <v>4.6339083675251684E-2</v>
      </c>
      <c r="J1656" s="1">
        <f t="shared" si="103"/>
        <v>4.8525199177312413E-2</v>
      </c>
    </row>
    <row r="1657" spans="1:10" x14ac:dyDescent="0.25">
      <c r="A1657">
        <v>202414</v>
      </c>
      <c r="B1657" t="s">
        <v>23</v>
      </c>
      <c r="C1657">
        <v>11</v>
      </c>
      <c r="D1657">
        <v>0</v>
      </c>
      <c r="E1657">
        <v>159755</v>
      </c>
      <c r="F1657">
        <v>7577</v>
      </c>
      <c r="G1657" s="1">
        <f t="shared" si="100"/>
        <v>4.742887546555663E-2</v>
      </c>
      <c r="H1657" s="1">
        <f t="shared" si="101"/>
        <v>1.0929807840674201E-3</v>
      </c>
      <c r="I1657" s="1">
        <f t="shared" si="102"/>
        <v>4.6335894681489208E-2</v>
      </c>
      <c r="J1657" s="1">
        <f t="shared" si="103"/>
        <v>4.8521856249624053E-2</v>
      </c>
    </row>
    <row r="1658" spans="1:10" x14ac:dyDescent="0.25">
      <c r="A1658">
        <v>202415</v>
      </c>
      <c r="B1658" t="s">
        <v>23</v>
      </c>
      <c r="C1658">
        <v>9</v>
      </c>
      <c r="D1658">
        <v>0</v>
      </c>
      <c r="E1658">
        <v>159764</v>
      </c>
      <c r="F1658">
        <v>7577</v>
      </c>
      <c r="G1658" s="1">
        <f t="shared" si="100"/>
        <v>4.7426203650384316E-2</v>
      </c>
      <c r="H1658" s="1">
        <f t="shared" si="101"/>
        <v>1.0929178191535303E-3</v>
      </c>
      <c r="I1658" s="1">
        <f t="shared" si="102"/>
        <v>4.6333285831230787E-2</v>
      </c>
      <c r="J1658" s="1">
        <f t="shared" si="103"/>
        <v>4.8519121469537844E-2</v>
      </c>
    </row>
    <row r="1659" spans="1:10" x14ac:dyDescent="0.25">
      <c r="A1659">
        <v>202416</v>
      </c>
      <c r="B1659" t="s">
        <v>23</v>
      </c>
      <c r="C1659">
        <v>6</v>
      </c>
      <c r="D1659">
        <v>0</v>
      </c>
      <c r="E1659">
        <v>159770</v>
      </c>
      <c r="F1659">
        <v>7577</v>
      </c>
      <c r="G1659" s="1">
        <f t="shared" si="100"/>
        <v>4.7424422607498282E-2</v>
      </c>
      <c r="H1659" s="1">
        <f t="shared" si="101"/>
        <v>1.0928758465714981E-3</v>
      </c>
      <c r="I1659" s="1">
        <f t="shared" si="102"/>
        <v>4.6331546760926781E-2</v>
      </c>
      <c r="J1659" s="1">
        <f t="shared" si="103"/>
        <v>4.8517298454069782E-2</v>
      </c>
    </row>
    <row r="1660" spans="1:10" x14ac:dyDescent="0.25">
      <c r="A1660">
        <v>202417</v>
      </c>
      <c r="B1660" t="s">
        <v>23</v>
      </c>
      <c r="C1660">
        <v>3</v>
      </c>
      <c r="D1660">
        <v>0</v>
      </c>
      <c r="E1660">
        <v>159773</v>
      </c>
      <c r="F1660">
        <v>7577</v>
      </c>
      <c r="G1660" s="1">
        <f t="shared" si="100"/>
        <v>4.7423532136218256E-2</v>
      </c>
      <c r="H1660" s="1">
        <f t="shared" si="101"/>
        <v>1.0928548614885108E-3</v>
      </c>
      <c r="I1660" s="1">
        <f t="shared" si="102"/>
        <v>4.6330677274729747E-2</v>
      </c>
      <c r="J1660" s="1">
        <f t="shared" si="103"/>
        <v>4.8516386997706766E-2</v>
      </c>
    </row>
    <row r="1661" spans="1:10" x14ac:dyDescent="0.25">
      <c r="A1661">
        <v>202418</v>
      </c>
      <c r="B1661" t="s">
        <v>23</v>
      </c>
      <c r="C1661">
        <v>4</v>
      </c>
      <c r="D1661">
        <v>0</v>
      </c>
      <c r="E1661">
        <v>159777</v>
      </c>
      <c r="F1661">
        <v>7577</v>
      </c>
      <c r="G1661" s="1">
        <f t="shared" si="100"/>
        <v>4.7422344893194891E-2</v>
      </c>
      <c r="H1661" s="1">
        <f t="shared" si="101"/>
        <v>1.0928268826305284E-3</v>
      </c>
      <c r="I1661" s="1">
        <f t="shared" si="102"/>
        <v>4.6329518010564362E-2</v>
      </c>
      <c r="J1661" s="1">
        <f t="shared" si="103"/>
        <v>4.8515171775825421E-2</v>
      </c>
    </row>
    <row r="1662" spans="1:10" x14ac:dyDescent="0.25">
      <c r="A1662">
        <v>202419</v>
      </c>
      <c r="B1662" t="s">
        <v>23</v>
      </c>
      <c r="C1662">
        <v>2</v>
      </c>
      <c r="D1662">
        <v>0</v>
      </c>
      <c r="E1662">
        <v>159779</v>
      </c>
      <c r="F1662">
        <v>7577</v>
      </c>
      <c r="G1662" s="1">
        <f t="shared" si="100"/>
        <v>4.7421751293974801E-2</v>
      </c>
      <c r="H1662" s="1">
        <f t="shared" si="101"/>
        <v>1.0928128937383636E-3</v>
      </c>
      <c r="I1662" s="1">
        <f t="shared" si="102"/>
        <v>4.6328938400236434E-2</v>
      </c>
      <c r="J1662" s="1">
        <f t="shared" si="103"/>
        <v>4.8514564187713168E-2</v>
      </c>
    </row>
    <row r="1663" spans="1:10" x14ac:dyDescent="0.25">
      <c r="A1663">
        <v>202420</v>
      </c>
      <c r="B1663" t="s">
        <v>23</v>
      </c>
      <c r="C1663">
        <v>5</v>
      </c>
      <c r="D1663">
        <v>0</v>
      </c>
      <c r="E1663">
        <v>159784</v>
      </c>
      <c r="F1663">
        <v>7577</v>
      </c>
      <c r="G1663" s="1">
        <f t="shared" si="100"/>
        <v>4.7420267360937268E-2</v>
      </c>
      <c r="H1663" s="1">
        <f t="shared" si="101"/>
        <v>1.0927779230735849E-3</v>
      </c>
      <c r="I1663" s="1">
        <f t="shared" si="102"/>
        <v>4.6327489437863682E-2</v>
      </c>
      <c r="J1663" s="1">
        <f t="shared" si="103"/>
        <v>4.8513045284010854E-2</v>
      </c>
    </row>
    <row r="1664" spans="1:10" x14ac:dyDescent="0.25">
      <c r="A1664">
        <v>202421</v>
      </c>
      <c r="B1664" t="s">
        <v>23</v>
      </c>
      <c r="C1664">
        <v>6</v>
      </c>
      <c r="D1664">
        <v>0</v>
      </c>
      <c r="E1664">
        <v>159790</v>
      </c>
      <c r="F1664">
        <v>7577</v>
      </c>
      <c r="G1664" s="1">
        <f t="shared" si="100"/>
        <v>4.7418486763877589E-2</v>
      </c>
      <c r="H1664" s="1">
        <f t="shared" si="101"/>
        <v>1.0927359612279428E-3</v>
      </c>
      <c r="I1664" s="1">
        <f t="shared" si="102"/>
        <v>4.6325750802649647E-2</v>
      </c>
      <c r="J1664" s="1">
        <f t="shared" si="103"/>
        <v>4.8511222725105531E-2</v>
      </c>
    </row>
    <row r="1665" spans="1:10" x14ac:dyDescent="0.25">
      <c r="A1665">
        <v>202422</v>
      </c>
      <c r="B1665" t="s">
        <v>23</v>
      </c>
      <c r="C1665">
        <v>7</v>
      </c>
      <c r="D1665">
        <v>0</v>
      </c>
      <c r="E1665">
        <v>159797</v>
      </c>
      <c r="F1665">
        <v>7577</v>
      </c>
      <c r="G1665" s="1">
        <f t="shared" si="100"/>
        <v>4.7416409569641479E-2</v>
      </c>
      <c r="H1665" s="1">
        <f t="shared" si="101"/>
        <v>1.0926870098112011E-3</v>
      </c>
      <c r="I1665" s="1">
        <f t="shared" si="102"/>
        <v>4.6323722559830277E-2</v>
      </c>
      <c r="J1665" s="1">
        <f t="shared" si="103"/>
        <v>4.8509096579452682E-2</v>
      </c>
    </row>
    <row r="1666" spans="1:10" x14ac:dyDescent="0.25">
      <c r="A1666">
        <v>202423</v>
      </c>
      <c r="B1666" t="s">
        <v>23</v>
      </c>
      <c r="C1666">
        <v>12</v>
      </c>
      <c r="D1666">
        <v>1</v>
      </c>
      <c r="E1666">
        <v>159809</v>
      </c>
      <c r="F1666">
        <v>7578</v>
      </c>
      <c r="G1666" s="1">
        <f t="shared" si="100"/>
        <v>4.7419106558454154E-2</v>
      </c>
      <c r="H1666" s="1">
        <f t="shared" si="101"/>
        <v>1.0926784648273597E-3</v>
      </c>
      <c r="I1666" s="1">
        <f t="shared" si="102"/>
        <v>4.6326428093626797E-2</v>
      </c>
      <c r="J1666" s="1">
        <f t="shared" si="103"/>
        <v>4.851178502328151E-2</v>
      </c>
    </row>
    <row r="1667" spans="1:10" x14ac:dyDescent="0.25">
      <c r="A1667">
        <v>202424</v>
      </c>
      <c r="B1667" t="s">
        <v>23</v>
      </c>
      <c r="C1667">
        <v>24</v>
      </c>
      <c r="D1667">
        <v>0</v>
      </c>
      <c r="E1667">
        <v>159833</v>
      </c>
      <c r="F1667">
        <v>7578</v>
      </c>
      <c r="G1667" s="1">
        <f t="shared" ref="G1667:G1730" si="104">F1667/E1667</f>
        <v>4.7411986260659567E-2</v>
      </c>
      <c r="H1667" s="1">
        <f t="shared" ref="H1667:H1730" si="105">IFERROR((F1667/E1667)*SQRT((SQRT(F1667)/F1667)^2+(SQRT(E1667)/E1667)^2)*1.96,"")</f>
        <v>1.0925106783735707E-3</v>
      </c>
      <c r="I1667" s="1">
        <f t="shared" ref="I1667:I1730" si="106">IFERROR(G1667-H1667,"")</f>
        <v>4.6319475582285996E-2</v>
      </c>
      <c r="J1667" s="1">
        <f t="shared" ref="J1667:J1730" si="107">IFERROR(G1667+H1667,"")</f>
        <v>4.8504496939033137E-2</v>
      </c>
    </row>
    <row r="1668" spans="1:10" x14ac:dyDescent="0.25">
      <c r="A1668">
        <v>202425</v>
      </c>
      <c r="B1668" t="s">
        <v>23</v>
      </c>
      <c r="C1668">
        <v>10</v>
      </c>
      <c r="D1668">
        <v>0</v>
      </c>
      <c r="E1668">
        <v>159843</v>
      </c>
      <c r="F1668">
        <v>7578</v>
      </c>
      <c r="G1668" s="1">
        <f t="shared" si="104"/>
        <v>4.7409020100974079E-2</v>
      </c>
      <c r="H1668" s="1">
        <f t="shared" si="105"/>
        <v>1.0924407825472146E-3</v>
      </c>
      <c r="I1668" s="1">
        <f t="shared" si="106"/>
        <v>4.6316579318426865E-2</v>
      </c>
      <c r="J1668" s="1">
        <f t="shared" si="107"/>
        <v>4.8501460883521294E-2</v>
      </c>
    </row>
    <row r="1669" spans="1:10" x14ac:dyDescent="0.25">
      <c r="A1669">
        <v>202426</v>
      </c>
      <c r="B1669" t="s">
        <v>23</v>
      </c>
      <c r="C1669">
        <v>19</v>
      </c>
      <c r="D1669">
        <v>0</v>
      </c>
      <c r="E1669">
        <v>159862</v>
      </c>
      <c r="F1669">
        <v>7578</v>
      </c>
      <c r="G1669" s="1">
        <f t="shared" si="104"/>
        <v>4.7403385419924685E-2</v>
      </c>
      <c r="H1669" s="1">
        <f t="shared" si="105"/>
        <v>1.0923080050953501E-3</v>
      </c>
      <c r="I1669" s="1">
        <f t="shared" si="106"/>
        <v>4.6311077414829337E-2</v>
      </c>
      <c r="J1669" s="1">
        <f t="shared" si="107"/>
        <v>4.8495693425020032E-2</v>
      </c>
    </row>
    <row r="1670" spans="1:10" x14ac:dyDescent="0.25">
      <c r="A1670">
        <v>202427</v>
      </c>
      <c r="B1670" t="s">
        <v>23</v>
      </c>
      <c r="C1670">
        <v>16</v>
      </c>
      <c r="D1670">
        <v>0</v>
      </c>
      <c r="E1670">
        <v>159878</v>
      </c>
      <c r="F1670">
        <v>7578</v>
      </c>
      <c r="G1670" s="1">
        <f t="shared" si="104"/>
        <v>4.7398641464116389E-2</v>
      </c>
      <c r="H1670" s="1">
        <f t="shared" si="105"/>
        <v>1.0921962175174397E-3</v>
      </c>
      <c r="I1670" s="1">
        <f t="shared" si="106"/>
        <v>4.6306445246598951E-2</v>
      </c>
      <c r="J1670" s="1">
        <f t="shared" si="107"/>
        <v>4.8490837681633828E-2</v>
      </c>
    </row>
    <row r="1671" spans="1:10" x14ac:dyDescent="0.25">
      <c r="A1671">
        <v>202428</v>
      </c>
      <c r="B1671" t="s">
        <v>23</v>
      </c>
      <c r="C1671">
        <v>16</v>
      </c>
      <c r="D1671">
        <v>0</v>
      </c>
      <c r="E1671">
        <v>159894</v>
      </c>
      <c r="F1671">
        <v>7578</v>
      </c>
      <c r="G1671" s="1">
        <f t="shared" si="104"/>
        <v>4.7393898457728248E-2</v>
      </c>
      <c r="H1671" s="1">
        <f t="shared" si="105"/>
        <v>1.0920844528012306E-3</v>
      </c>
      <c r="I1671" s="1">
        <f t="shared" si="106"/>
        <v>4.6301814004927014E-2</v>
      </c>
      <c r="J1671" s="1">
        <f t="shared" si="107"/>
        <v>4.8485982910529482E-2</v>
      </c>
    </row>
    <row r="1672" spans="1:10" x14ac:dyDescent="0.25">
      <c r="A1672">
        <v>202429</v>
      </c>
      <c r="B1672" t="s">
        <v>23</v>
      </c>
      <c r="C1672">
        <v>22</v>
      </c>
      <c r="D1672">
        <v>0</v>
      </c>
      <c r="E1672">
        <v>159916</v>
      </c>
      <c r="F1672">
        <v>7578</v>
      </c>
      <c r="G1672" s="1">
        <f t="shared" si="104"/>
        <v>4.7387378373646163E-2</v>
      </c>
      <c r="H1672" s="1">
        <f t="shared" si="105"/>
        <v>1.0919308136324436E-3</v>
      </c>
      <c r="I1672" s="1">
        <f t="shared" si="106"/>
        <v>4.6295447560013719E-2</v>
      </c>
      <c r="J1672" s="1">
        <f t="shared" si="107"/>
        <v>4.8479309187278607E-2</v>
      </c>
    </row>
    <row r="1673" spans="1:10" x14ac:dyDescent="0.25">
      <c r="A1673">
        <v>202430</v>
      </c>
      <c r="B1673" t="s">
        <v>23</v>
      </c>
      <c r="C1673">
        <v>44</v>
      </c>
      <c r="D1673">
        <v>0</v>
      </c>
      <c r="E1673">
        <v>159960</v>
      </c>
      <c r="F1673">
        <v>7578</v>
      </c>
      <c r="G1673" s="1">
        <f t="shared" si="104"/>
        <v>4.7374343585896476E-2</v>
      </c>
      <c r="H1673" s="1">
        <f t="shared" si="105"/>
        <v>1.0916236648510151E-3</v>
      </c>
      <c r="I1673" s="1">
        <f t="shared" si="106"/>
        <v>4.6282719921045462E-2</v>
      </c>
      <c r="J1673" s="1">
        <f t="shared" si="107"/>
        <v>4.8465967250747491E-2</v>
      </c>
    </row>
    <row r="1674" spans="1:10" x14ac:dyDescent="0.25">
      <c r="A1674">
        <v>202431</v>
      </c>
      <c r="B1674" t="s">
        <v>23</v>
      </c>
      <c r="C1674">
        <v>47</v>
      </c>
      <c r="D1674">
        <v>0</v>
      </c>
      <c r="E1674">
        <v>160007</v>
      </c>
      <c r="F1674">
        <v>7578</v>
      </c>
      <c r="G1674" s="1">
        <f t="shared" si="104"/>
        <v>4.7360427981275821E-2</v>
      </c>
      <c r="H1674" s="1">
        <f t="shared" si="105"/>
        <v>1.0912957647794049E-3</v>
      </c>
      <c r="I1674" s="1">
        <f t="shared" si="106"/>
        <v>4.6269132216496416E-2</v>
      </c>
      <c r="J1674" s="1">
        <f t="shared" si="107"/>
        <v>4.8451723746055227E-2</v>
      </c>
    </row>
    <row r="1675" spans="1:10" x14ac:dyDescent="0.25">
      <c r="A1675">
        <v>202432</v>
      </c>
      <c r="B1675" t="s">
        <v>23</v>
      </c>
      <c r="C1675">
        <v>68</v>
      </c>
      <c r="D1675">
        <v>0</v>
      </c>
      <c r="E1675">
        <v>160075</v>
      </c>
      <c r="F1675">
        <v>7578</v>
      </c>
      <c r="G1675" s="1">
        <f t="shared" si="104"/>
        <v>4.7340309230048415E-2</v>
      </c>
      <c r="H1675" s="1">
        <f t="shared" si="105"/>
        <v>1.0908217044336089E-3</v>
      </c>
      <c r="I1675" s="1">
        <f t="shared" si="106"/>
        <v>4.6249487525614807E-2</v>
      </c>
      <c r="J1675" s="1">
        <f t="shared" si="107"/>
        <v>4.8431130934482022E-2</v>
      </c>
    </row>
    <row r="1676" spans="1:10" x14ac:dyDescent="0.25">
      <c r="A1676">
        <v>202433</v>
      </c>
      <c r="B1676" t="s">
        <v>23</v>
      </c>
      <c r="C1676">
        <v>87</v>
      </c>
      <c r="D1676">
        <v>0</v>
      </c>
      <c r="E1676">
        <v>160162</v>
      </c>
      <c r="F1676">
        <v>7578</v>
      </c>
      <c r="G1676" s="1">
        <f t="shared" si="104"/>
        <v>4.7314593973601729E-2</v>
      </c>
      <c r="H1676" s="1">
        <f t="shared" si="105"/>
        <v>1.0902157858392301E-3</v>
      </c>
      <c r="I1676" s="1">
        <f t="shared" si="106"/>
        <v>4.6224378187762497E-2</v>
      </c>
      <c r="J1676" s="1">
        <f t="shared" si="107"/>
        <v>4.8404809759440962E-2</v>
      </c>
    </row>
    <row r="1677" spans="1:10" x14ac:dyDescent="0.25">
      <c r="A1677">
        <v>202434</v>
      </c>
      <c r="B1677" t="s">
        <v>23</v>
      </c>
      <c r="C1677">
        <v>127</v>
      </c>
      <c r="D1677">
        <v>2</v>
      </c>
      <c r="E1677">
        <v>160289</v>
      </c>
      <c r="F1677">
        <v>7580</v>
      </c>
      <c r="G1677" s="1">
        <f t="shared" si="104"/>
        <v>4.7289583190362409E-2</v>
      </c>
      <c r="H1677" s="1">
        <f t="shared" si="105"/>
        <v>1.0894827205931415E-3</v>
      </c>
      <c r="I1677" s="1">
        <f t="shared" si="106"/>
        <v>4.6200100469769266E-2</v>
      </c>
      <c r="J1677" s="1">
        <f t="shared" si="107"/>
        <v>4.8379065910955553E-2</v>
      </c>
    </row>
    <row r="1678" spans="1:10" x14ac:dyDescent="0.25">
      <c r="A1678">
        <v>202435</v>
      </c>
      <c r="B1678" t="s">
        <v>23</v>
      </c>
      <c r="C1678">
        <v>155</v>
      </c>
      <c r="D1678">
        <v>2</v>
      </c>
      <c r="E1678">
        <v>160444</v>
      </c>
      <c r="F1678">
        <v>7582</v>
      </c>
      <c r="G1678" s="1">
        <f t="shared" si="104"/>
        <v>4.7256363591034876E-2</v>
      </c>
      <c r="H1678" s="1">
        <f t="shared" si="105"/>
        <v>1.0885565231476303E-3</v>
      </c>
      <c r="I1678" s="1">
        <f t="shared" si="106"/>
        <v>4.6167807067887243E-2</v>
      </c>
      <c r="J1678" s="1">
        <f t="shared" si="107"/>
        <v>4.834492011418251E-2</v>
      </c>
    </row>
    <row r="1679" spans="1:10" x14ac:dyDescent="0.25">
      <c r="A1679">
        <v>202436</v>
      </c>
      <c r="B1679" t="s">
        <v>23</v>
      </c>
      <c r="C1679">
        <v>204</v>
      </c>
      <c r="D1679">
        <v>3</v>
      </c>
      <c r="E1679">
        <v>160648</v>
      </c>
      <c r="F1679">
        <v>7585</v>
      </c>
      <c r="G1679" s="1">
        <f t="shared" si="104"/>
        <v>4.7215029132015335E-2</v>
      </c>
      <c r="H1679" s="1">
        <f t="shared" si="105"/>
        <v>1.0873678144849728E-3</v>
      </c>
      <c r="I1679" s="1">
        <f t="shared" si="106"/>
        <v>4.6127661317530363E-2</v>
      </c>
      <c r="J1679" s="1">
        <f t="shared" si="107"/>
        <v>4.8302396946500306E-2</v>
      </c>
    </row>
    <row r="1680" spans="1:10" x14ac:dyDescent="0.25">
      <c r="A1680">
        <v>202437</v>
      </c>
      <c r="B1680" t="s">
        <v>23</v>
      </c>
      <c r="C1680">
        <v>219</v>
      </c>
      <c r="D1680">
        <v>2</v>
      </c>
      <c r="E1680">
        <v>160867</v>
      </c>
      <c r="F1680">
        <v>7587</v>
      </c>
      <c r="G1680" s="1">
        <f t="shared" si="104"/>
        <v>4.7163184494023014E-2</v>
      </c>
      <c r="H1680" s="1">
        <f t="shared" si="105"/>
        <v>1.0860037708149291E-3</v>
      </c>
      <c r="I1680" s="1">
        <f t="shared" si="106"/>
        <v>4.6077180723208086E-2</v>
      </c>
      <c r="J1680" s="1">
        <f t="shared" si="107"/>
        <v>4.8249188264837942E-2</v>
      </c>
    </row>
    <row r="1681" spans="1:10" x14ac:dyDescent="0.25">
      <c r="A1681">
        <v>202438</v>
      </c>
      <c r="B1681" t="s">
        <v>23</v>
      </c>
      <c r="C1681">
        <v>383</v>
      </c>
      <c r="D1681">
        <v>2</v>
      </c>
      <c r="E1681">
        <v>161250</v>
      </c>
      <c r="F1681">
        <v>7589</v>
      </c>
      <c r="G1681" s="1">
        <f t="shared" si="104"/>
        <v>4.7063565891472869E-2</v>
      </c>
      <c r="H1681" s="1">
        <f t="shared" si="105"/>
        <v>1.083515549963028E-3</v>
      </c>
      <c r="I1681" s="1">
        <f t="shared" si="106"/>
        <v>4.5980050341509843E-2</v>
      </c>
      <c r="J1681" s="1">
        <f t="shared" si="107"/>
        <v>4.8147081441435896E-2</v>
      </c>
    </row>
    <row r="1682" spans="1:10" x14ac:dyDescent="0.25">
      <c r="A1682">
        <v>202439</v>
      </c>
      <c r="B1682" t="s">
        <v>23</v>
      </c>
      <c r="C1682">
        <v>640</v>
      </c>
      <c r="D1682">
        <v>4</v>
      </c>
      <c r="E1682">
        <v>161890</v>
      </c>
      <c r="F1682">
        <v>7593</v>
      </c>
      <c r="G1682" s="1">
        <f t="shared" si="104"/>
        <v>4.6902217555130028E-2</v>
      </c>
      <c r="H1682" s="1">
        <f t="shared" si="105"/>
        <v>1.0794332910111109E-3</v>
      </c>
      <c r="I1682" s="1">
        <f t="shared" si="106"/>
        <v>4.582278426411892E-2</v>
      </c>
      <c r="J1682" s="1">
        <f t="shared" si="107"/>
        <v>4.7981650846141137E-2</v>
      </c>
    </row>
    <row r="1683" spans="1:10" x14ac:dyDescent="0.25">
      <c r="A1683">
        <v>202440</v>
      </c>
      <c r="B1683" t="s">
        <v>23</v>
      </c>
      <c r="C1683">
        <v>735</v>
      </c>
      <c r="D1683">
        <v>3</v>
      </c>
      <c r="E1683">
        <v>162625</v>
      </c>
      <c r="F1683">
        <v>7596</v>
      </c>
      <c r="G1683" s="1">
        <f t="shared" si="104"/>
        <v>4.6708685626441197E-2</v>
      </c>
      <c r="H1683" s="1">
        <f t="shared" si="105"/>
        <v>1.0746675955811854E-3</v>
      </c>
      <c r="I1683" s="1">
        <f t="shared" si="106"/>
        <v>4.5634018030860014E-2</v>
      </c>
      <c r="J1683" s="1">
        <f t="shared" si="107"/>
        <v>4.778335322202238E-2</v>
      </c>
    </row>
    <row r="1684" spans="1:10" x14ac:dyDescent="0.25">
      <c r="A1684">
        <v>202441</v>
      </c>
      <c r="B1684" t="s">
        <v>23</v>
      </c>
      <c r="C1684">
        <v>653</v>
      </c>
      <c r="D1684">
        <v>3</v>
      </c>
      <c r="E1684">
        <v>163278</v>
      </c>
      <c r="F1684">
        <v>7599</v>
      </c>
      <c r="G1684" s="1">
        <f t="shared" si="104"/>
        <v>4.6540256495057511E-2</v>
      </c>
      <c r="H1684" s="1">
        <f t="shared" si="105"/>
        <v>1.0704948711988621E-3</v>
      </c>
      <c r="I1684" s="1">
        <f t="shared" si="106"/>
        <v>4.546976162385865E-2</v>
      </c>
      <c r="J1684" s="1">
        <f t="shared" si="107"/>
        <v>4.7610751366256372E-2</v>
      </c>
    </row>
    <row r="1685" spans="1:10" x14ac:dyDescent="0.25">
      <c r="A1685">
        <v>202009</v>
      </c>
      <c r="B1685" t="s">
        <v>24</v>
      </c>
      <c r="C1685">
        <v>1</v>
      </c>
      <c r="D1685">
        <v>0</v>
      </c>
      <c r="E1685">
        <v>1</v>
      </c>
      <c r="F1685">
        <v>0</v>
      </c>
      <c r="G1685" s="1">
        <f t="shared" si="104"/>
        <v>0</v>
      </c>
      <c r="H1685" s="1" t="str">
        <f t="shared" si="105"/>
        <v/>
      </c>
      <c r="I1685" s="1" t="str">
        <f t="shared" si="106"/>
        <v/>
      </c>
      <c r="J1685" s="1" t="str">
        <f t="shared" si="107"/>
        <v/>
      </c>
    </row>
    <row r="1686" spans="1:10" x14ac:dyDescent="0.25">
      <c r="A1686">
        <v>202010</v>
      </c>
      <c r="B1686" t="s">
        <v>24</v>
      </c>
      <c r="C1686">
        <v>2</v>
      </c>
      <c r="D1686">
        <v>0</v>
      </c>
      <c r="E1686">
        <v>3</v>
      </c>
      <c r="F1686">
        <v>0</v>
      </c>
      <c r="G1686" s="1">
        <f t="shared" si="104"/>
        <v>0</v>
      </c>
      <c r="H1686" s="1" t="str">
        <f t="shared" si="105"/>
        <v/>
      </c>
      <c r="I1686" s="1" t="str">
        <f t="shared" si="106"/>
        <v/>
      </c>
      <c r="J1686" s="1" t="str">
        <f t="shared" si="107"/>
        <v/>
      </c>
    </row>
    <row r="1687" spans="1:10" x14ac:dyDescent="0.25">
      <c r="A1687">
        <v>202011</v>
      </c>
      <c r="B1687" t="s">
        <v>24</v>
      </c>
      <c r="C1687">
        <v>19</v>
      </c>
      <c r="D1687">
        <v>0</v>
      </c>
      <c r="E1687">
        <v>22</v>
      </c>
      <c r="F1687">
        <v>0</v>
      </c>
      <c r="G1687" s="1">
        <f t="shared" si="104"/>
        <v>0</v>
      </c>
      <c r="H1687" s="1" t="str">
        <f t="shared" si="105"/>
        <v/>
      </c>
      <c r="I1687" s="1" t="str">
        <f t="shared" si="106"/>
        <v/>
      </c>
      <c r="J1687" s="1" t="str">
        <f t="shared" si="107"/>
        <v/>
      </c>
    </row>
    <row r="1688" spans="1:10" x14ac:dyDescent="0.25">
      <c r="A1688">
        <v>202012</v>
      </c>
      <c r="B1688" t="s">
        <v>24</v>
      </c>
      <c r="C1688">
        <v>37</v>
      </c>
      <c r="D1688">
        <v>0</v>
      </c>
      <c r="E1688">
        <v>59</v>
      </c>
      <c r="F1688">
        <v>0</v>
      </c>
      <c r="G1688" s="1">
        <f t="shared" si="104"/>
        <v>0</v>
      </c>
      <c r="H1688" s="1" t="str">
        <f t="shared" si="105"/>
        <v/>
      </c>
      <c r="I1688" s="1" t="str">
        <f t="shared" si="106"/>
        <v/>
      </c>
      <c r="J1688" s="1" t="str">
        <f t="shared" si="107"/>
        <v/>
      </c>
    </row>
    <row r="1689" spans="1:10" x14ac:dyDescent="0.25">
      <c r="A1689">
        <v>202013</v>
      </c>
      <c r="B1689" t="s">
        <v>24</v>
      </c>
      <c r="C1689">
        <v>78</v>
      </c>
      <c r="D1689">
        <v>0</v>
      </c>
      <c r="E1689">
        <v>137</v>
      </c>
      <c r="F1689">
        <v>0</v>
      </c>
      <c r="G1689" s="1">
        <f t="shared" si="104"/>
        <v>0</v>
      </c>
      <c r="H1689" s="1" t="str">
        <f t="shared" si="105"/>
        <v/>
      </c>
      <c r="I1689" s="1" t="str">
        <f t="shared" si="106"/>
        <v/>
      </c>
      <c r="J1689" s="1" t="str">
        <f t="shared" si="107"/>
        <v/>
      </c>
    </row>
    <row r="1690" spans="1:10" x14ac:dyDescent="0.25">
      <c r="A1690">
        <v>202014</v>
      </c>
      <c r="B1690" t="s">
        <v>24</v>
      </c>
      <c r="C1690">
        <v>105</v>
      </c>
      <c r="D1690">
        <v>4</v>
      </c>
      <c r="E1690">
        <v>242</v>
      </c>
      <c r="F1690">
        <v>4</v>
      </c>
      <c r="G1690" s="1">
        <f t="shared" si="104"/>
        <v>1.6528925619834711E-2</v>
      </c>
      <c r="H1690" s="1">
        <f t="shared" si="105"/>
        <v>1.6331669085321156E-2</v>
      </c>
      <c r="I1690" s="1">
        <f t="shared" si="106"/>
        <v>1.9725653451355477E-4</v>
      </c>
      <c r="J1690" s="1">
        <f t="shared" si="107"/>
        <v>3.2860594705155871E-2</v>
      </c>
    </row>
    <row r="1691" spans="1:10" x14ac:dyDescent="0.25">
      <c r="A1691">
        <v>202015</v>
      </c>
      <c r="B1691" t="s">
        <v>24</v>
      </c>
      <c r="C1691">
        <v>77</v>
      </c>
      <c r="D1691">
        <v>6</v>
      </c>
      <c r="E1691">
        <v>319</v>
      </c>
      <c r="F1691">
        <v>10</v>
      </c>
      <c r="G1691" s="1">
        <f t="shared" si="104"/>
        <v>3.1347962382445138E-2</v>
      </c>
      <c r="H1691" s="1">
        <f t="shared" si="105"/>
        <v>1.9731858651419656E-2</v>
      </c>
      <c r="I1691" s="1">
        <f t="shared" si="106"/>
        <v>1.1616103731025482E-2</v>
      </c>
      <c r="J1691" s="1">
        <f t="shared" si="107"/>
        <v>5.1079821033864797E-2</v>
      </c>
    </row>
    <row r="1692" spans="1:10" x14ac:dyDescent="0.25">
      <c r="A1692">
        <v>202016</v>
      </c>
      <c r="B1692" t="s">
        <v>24</v>
      </c>
      <c r="C1692">
        <v>45</v>
      </c>
      <c r="D1692">
        <v>6</v>
      </c>
      <c r="E1692">
        <v>364</v>
      </c>
      <c r="F1692">
        <v>16</v>
      </c>
      <c r="G1692" s="1">
        <f t="shared" si="104"/>
        <v>4.3956043956043959E-2</v>
      </c>
      <c r="H1692" s="1">
        <f t="shared" si="105"/>
        <v>2.2006743700975776E-2</v>
      </c>
      <c r="I1692" s="1">
        <f t="shared" si="106"/>
        <v>2.1949300255068183E-2</v>
      </c>
      <c r="J1692" s="1">
        <f t="shared" si="107"/>
        <v>6.5962787657019739E-2</v>
      </c>
    </row>
    <row r="1693" spans="1:10" x14ac:dyDescent="0.25">
      <c r="A1693">
        <v>202017</v>
      </c>
      <c r="B1693" t="s">
        <v>24</v>
      </c>
      <c r="C1693">
        <v>38</v>
      </c>
      <c r="D1693">
        <v>4</v>
      </c>
      <c r="E1693">
        <v>402</v>
      </c>
      <c r="F1693">
        <v>20</v>
      </c>
      <c r="G1693" s="1">
        <f t="shared" si="104"/>
        <v>4.975124378109453E-2</v>
      </c>
      <c r="H1693" s="1">
        <f t="shared" si="105"/>
        <v>2.2340259580020599E-2</v>
      </c>
      <c r="I1693" s="1">
        <f t="shared" si="106"/>
        <v>2.7410984201073931E-2</v>
      </c>
      <c r="J1693" s="1">
        <f t="shared" si="107"/>
        <v>7.2091503361115125E-2</v>
      </c>
    </row>
    <row r="1694" spans="1:10" x14ac:dyDescent="0.25">
      <c r="A1694">
        <v>202018</v>
      </c>
      <c r="B1694" t="s">
        <v>24</v>
      </c>
      <c r="C1694">
        <v>17</v>
      </c>
      <c r="D1694">
        <v>1</v>
      </c>
      <c r="E1694">
        <v>419</v>
      </c>
      <c r="F1694">
        <v>21</v>
      </c>
      <c r="G1694" s="1">
        <f t="shared" si="104"/>
        <v>5.0119331742243436E-2</v>
      </c>
      <c r="H1694" s="1">
        <f t="shared" si="105"/>
        <v>2.1967013782697019E-2</v>
      </c>
      <c r="I1694" s="1">
        <f t="shared" si="106"/>
        <v>2.8152317959546418E-2</v>
      </c>
      <c r="J1694" s="1">
        <f t="shared" si="107"/>
        <v>7.2086345524940448E-2</v>
      </c>
    </row>
    <row r="1695" spans="1:10" x14ac:dyDescent="0.25">
      <c r="A1695">
        <v>202019</v>
      </c>
      <c r="B1695" t="s">
        <v>24</v>
      </c>
      <c r="C1695">
        <v>16</v>
      </c>
      <c r="D1695">
        <v>8</v>
      </c>
      <c r="E1695">
        <v>435</v>
      </c>
      <c r="F1695">
        <v>29</v>
      </c>
      <c r="G1695" s="1">
        <f t="shared" si="104"/>
        <v>6.6666666666666666E-2</v>
      </c>
      <c r="H1695" s="1">
        <f t="shared" si="105"/>
        <v>2.5059948557636078E-2</v>
      </c>
      <c r="I1695" s="1">
        <f t="shared" si="106"/>
        <v>4.1606718109030591E-2</v>
      </c>
      <c r="J1695" s="1">
        <f t="shared" si="107"/>
        <v>9.1726615224302741E-2</v>
      </c>
    </row>
    <row r="1696" spans="1:10" x14ac:dyDescent="0.25">
      <c r="A1696">
        <v>202020</v>
      </c>
      <c r="B1696" t="s">
        <v>24</v>
      </c>
      <c r="C1696">
        <v>14</v>
      </c>
      <c r="D1696">
        <v>4</v>
      </c>
      <c r="E1696">
        <v>449</v>
      </c>
      <c r="F1696">
        <v>33</v>
      </c>
      <c r="G1696" s="1">
        <f t="shared" si="104"/>
        <v>7.3496659242761692E-2</v>
      </c>
      <c r="H1696" s="1">
        <f t="shared" si="105"/>
        <v>2.5981669193986312E-2</v>
      </c>
      <c r="I1696" s="1">
        <f t="shared" si="106"/>
        <v>4.751499004877538E-2</v>
      </c>
      <c r="J1696" s="1">
        <f t="shared" si="107"/>
        <v>9.9478328436748004E-2</v>
      </c>
    </row>
    <row r="1697" spans="1:10" x14ac:dyDescent="0.25">
      <c r="A1697">
        <v>202021</v>
      </c>
      <c r="B1697" t="s">
        <v>24</v>
      </c>
      <c r="C1697">
        <v>9</v>
      </c>
      <c r="D1697">
        <v>2</v>
      </c>
      <c r="E1697">
        <v>458</v>
      </c>
      <c r="F1697">
        <v>35</v>
      </c>
      <c r="G1697" s="1">
        <f t="shared" si="104"/>
        <v>7.6419213973799124E-2</v>
      </c>
      <c r="H1697" s="1">
        <f t="shared" si="105"/>
        <v>2.6267294069873177E-2</v>
      </c>
      <c r="I1697" s="1">
        <f t="shared" si="106"/>
        <v>5.0151919903925951E-2</v>
      </c>
      <c r="J1697" s="1">
        <f t="shared" si="107"/>
        <v>0.1026865080436723</v>
      </c>
    </row>
    <row r="1698" spans="1:10" x14ac:dyDescent="0.25">
      <c r="A1698">
        <v>202022</v>
      </c>
      <c r="B1698" t="s">
        <v>24</v>
      </c>
      <c r="C1698">
        <v>6</v>
      </c>
      <c r="D1698">
        <v>0</v>
      </c>
      <c r="E1698">
        <v>464</v>
      </c>
      <c r="F1698">
        <v>35</v>
      </c>
      <c r="G1698" s="1">
        <f t="shared" si="104"/>
        <v>7.5431034482758619E-2</v>
      </c>
      <c r="H1698" s="1">
        <f t="shared" si="105"/>
        <v>2.5915726948335664E-2</v>
      </c>
      <c r="I1698" s="1">
        <f t="shared" si="106"/>
        <v>4.9515307534422959E-2</v>
      </c>
      <c r="J1698" s="1">
        <f t="shared" si="107"/>
        <v>0.10134676143109428</v>
      </c>
    </row>
    <row r="1699" spans="1:10" x14ac:dyDescent="0.25">
      <c r="A1699">
        <v>202023</v>
      </c>
      <c r="B1699" t="s">
        <v>24</v>
      </c>
      <c r="C1699">
        <v>12</v>
      </c>
      <c r="D1699">
        <v>2</v>
      </c>
      <c r="E1699">
        <v>476</v>
      </c>
      <c r="F1699">
        <v>37</v>
      </c>
      <c r="G1699" s="1">
        <f t="shared" si="104"/>
        <v>7.7731092436974791E-2</v>
      </c>
      <c r="H1699" s="1">
        <f t="shared" si="105"/>
        <v>2.6001906175721345E-2</v>
      </c>
      <c r="I1699" s="1">
        <f t="shared" si="106"/>
        <v>5.1729186261253446E-2</v>
      </c>
      <c r="J1699" s="1">
        <f t="shared" si="107"/>
        <v>0.10373299861269614</v>
      </c>
    </row>
    <row r="1700" spans="1:10" x14ac:dyDescent="0.25">
      <c r="A1700">
        <v>202024</v>
      </c>
      <c r="B1700" t="s">
        <v>24</v>
      </c>
      <c r="C1700">
        <v>10</v>
      </c>
      <c r="D1700">
        <v>0</v>
      </c>
      <c r="E1700">
        <v>486</v>
      </c>
      <c r="F1700">
        <v>37</v>
      </c>
      <c r="G1700" s="1">
        <f t="shared" si="104"/>
        <v>7.6131687242798354E-2</v>
      </c>
      <c r="H1700" s="1">
        <f t="shared" si="105"/>
        <v>2.5447983465970329E-2</v>
      </c>
      <c r="I1700" s="1">
        <f t="shared" si="106"/>
        <v>5.0683703776828029E-2</v>
      </c>
      <c r="J1700" s="1">
        <f t="shared" si="107"/>
        <v>0.10157967070876868</v>
      </c>
    </row>
    <row r="1701" spans="1:10" x14ac:dyDescent="0.25">
      <c r="A1701">
        <v>202025</v>
      </c>
      <c r="B1701" t="s">
        <v>24</v>
      </c>
      <c r="C1701">
        <v>13</v>
      </c>
      <c r="D1701">
        <v>2</v>
      </c>
      <c r="E1701">
        <v>499</v>
      </c>
      <c r="F1701">
        <v>39</v>
      </c>
      <c r="G1701" s="1">
        <f t="shared" si="104"/>
        <v>7.8156312625250496E-2</v>
      </c>
      <c r="H1701" s="1">
        <f t="shared" si="105"/>
        <v>2.5469985297488375E-2</v>
      </c>
      <c r="I1701" s="1">
        <f t="shared" si="106"/>
        <v>5.2686327327762121E-2</v>
      </c>
      <c r="J1701" s="1">
        <f t="shared" si="107"/>
        <v>0.10362629792273886</v>
      </c>
    </row>
    <row r="1702" spans="1:10" x14ac:dyDescent="0.25">
      <c r="A1702">
        <v>202026</v>
      </c>
      <c r="B1702" t="s">
        <v>24</v>
      </c>
      <c r="C1702">
        <v>11</v>
      </c>
      <c r="D1702">
        <v>0</v>
      </c>
      <c r="E1702">
        <v>510</v>
      </c>
      <c r="F1702">
        <v>39</v>
      </c>
      <c r="G1702" s="1">
        <f t="shared" si="104"/>
        <v>7.6470588235294124E-2</v>
      </c>
      <c r="H1702" s="1">
        <f t="shared" si="105"/>
        <v>2.4901143035733469E-2</v>
      </c>
      <c r="I1702" s="1">
        <f t="shared" si="106"/>
        <v>5.1569445199560651E-2</v>
      </c>
      <c r="J1702" s="1">
        <f t="shared" si="107"/>
        <v>0.1013717312710276</v>
      </c>
    </row>
    <row r="1703" spans="1:10" x14ac:dyDescent="0.25">
      <c r="A1703">
        <v>202027</v>
      </c>
      <c r="B1703" t="s">
        <v>24</v>
      </c>
      <c r="C1703">
        <v>21</v>
      </c>
      <c r="D1703">
        <v>0</v>
      </c>
      <c r="E1703">
        <v>531</v>
      </c>
      <c r="F1703">
        <v>39</v>
      </c>
      <c r="G1703" s="1">
        <f t="shared" si="104"/>
        <v>7.3446327683615822E-2</v>
      </c>
      <c r="H1703" s="1">
        <f t="shared" si="105"/>
        <v>2.3882732871720561E-2</v>
      </c>
      <c r="I1703" s="1">
        <f t="shared" si="106"/>
        <v>4.9563594811895262E-2</v>
      </c>
      <c r="J1703" s="1">
        <f t="shared" si="107"/>
        <v>9.7329060555336383E-2</v>
      </c>
    </row>
    <row r="1704" spans="1:10" x14ac:dyDescent="0.25">
      <c r="A1704">
        <v>202028</v>
      </c>
      <c r="B1704" t="s">
        <v>24</v>
      </c>
      <c r="C1704">
        <v>18</v>
      </c>
      <c r="D1704">
        <v>0</v>
      </c>
      <c r="E1704">
        <v>549</v>
      </c>
      <c r="F1704">
        <v>39</v>
      </c>
      <c r="G1704" s="1">
        <f t="shared" si="104"/>
        <v>7.1038251366120214E-2</v>
      </c>
      <c r="H1704" s="1">
        <f t="shared" si="105"/>
        <v>2.3073767979851299E-2</v>
      </c>
      <c r="I1704" s="1">
        <f t="shared" si="106"/>
        <v>4.7964483386268915E-2</v>
      </c>
      <c r="J1704" s="1">
        <f t="shared" si="107"/>
        <v>9.411201934597152E-2</v>
      </c>
    </row>
    <row r="1705" spans="1:10" x14ac:dyDescent="0.25">
      <c r="A1705">
        <v>202029</v>
      </c>
      <c r="B1705" t="s">
        <v>24</v>
      </c>
      <c r="C1705">
        <v>14</v>
      </c>
      <c r="D1705">
        <v>1</v>
      </c>
      <c r="E1705">
        <v>563</v>
      </c>
      <c r="F1705">
        <v>40</v>
      </c>
      <c r="G1705" s="1">
        <f t="shared" si="104"/>
        <v>7.1047957371225573E-2</v>
      </c>
      <c r="H1705" s="1">
        <f t="shared" si="105"/>
        <v>2.2786736527419488E-2</v>
      </c>
      <c r="I1705" s="1">
        <f t="shared" si="106"/>
        <v>4.8261220843806088E-2</v>
      </c>
      <c r="J1705" s="1">
        <f t="shared" si="107"/>
        <v>9.3834693898645058E-2</v>
      </c>
    </row>
    <row r="1706" spans="1:10" x14ac:dyDescent="0.25">
      <c r="A1706">
        <v>202030</v>
      </c>
      <c r="B1706" t="s">
        <v>24</v>
      </c>
      <c r="C1706">
        <v>44</v>
      </c>
      <c r="D1706">
        <v>0</v>
      </c>
      <c r="E1706">
        <v>607</v>
      </c>
      <c r="F1706">
        <v>40</v>
      </c>
      <c r="G1706" s="1">
        <f t="shared" si="104"/>
        <v>6.589785831960461E-2</v>
      </c>
      <c r="H1706" s="1">
        <f t="shared" si="105"/>
        <v>2.108410501860657E-2</v>
      </c>
      <c r="I1706" s="1">
        <f t="shared" si="106"/>
        <v>4.4813753300998044E-2</v>
      </c>
      <c r="J1706" s="1">
        <f t="shared" si="107"/>
        <v>8.6981963338211177E-2</v>
      </c>
    </row>
    <row r="1707" spans="1:10" x14ac:dyDescent="0.25">
      <c r="A1707">
        <v>202031</v>
      </c>
      <c r="B1707" t="s">
        <v>24</v>
      </c>
      <c r="C1707">
        <v>39</v>
      </c>
      <c r="D1707">
        <v>2</v>
      </c>
      <c r="E1707">
        <v>646</v>
      </c>
      <c r="F1707">
        <v>42</v>
      </c>
      <c r="G1707" s="1">
        <f t="shared" si="104"/>
        <v>6.5015479876160992E-2</v>
      </c>
      <c r="H1707" s="1">
        <f t="shared" si="105"/>
        <v>2.0292060976629802E-2</v>
      </c>
      <c r="I1707" s="1">
        <f t="shared" si="106"/>
        <v>4.4723418899531187E-2</v>
      </c>
      <c r="J1707" s="1">
        <f t="shared" si="107"/>
        <v>8.5307540852790797E-2</v>
      </c>
    </row>
    <row r="1708" spans="1:10" x14ac:dyDescent="0.25">
      <c r="A1708">
        <v>202032</v>
      </c>
      <c r="B1708" t="s">
        <v>24</v>
      </c>
      <c r="C1708">
        <v>47</v>
      </c>
      <c r="D1708">
        <v>0</v>
      </c>
      <c r="E1708">
        <v>693</v>
      </c>
      <c r="F1708">
        <v>42</v>
      </c>
      <c r="G1708" s="1">
        <f t="shared" si="104"/>
        <v>6.0606060606060608E-2</v>
      </c>
      <c r="H1708" s="1">
        <f t="shared" si="105"/>
        <v>1.8876633080013746E-2</v>
      </c>
      <c r="I1708" s="1">
        <f t="shared" si="106"/>
        <v>4.1729427526046858E-2</v>
      </c>
      <c r="J1708" s="1">
        <f t="shared" si="107"/>
        <v>7.9482693686074357E-2</v>
      </c>
    </row>
    <row r="1709" spans="1:10" x14ac:dyDescent="0.25">
      <c r="A1709">
        <v>202033</v>
      </c>
      <c r="B1709" t="s">
        <v>24</v>
      </c>
      <c r="C1709">
        <v>45</v>
      </c>
      <c r="D1709">
        <v>2</v>
      </c>
      <c r="E1709">
        <v>738</v>
      </c>
      <c r="F1709">
        <v>44</v>
      </c>
      <c r="G1709" s="1">
        <f t="shared" si="104"/>
        <v>5.9620596205962058E-2</v>
      </c>
      <c r="H1709" s="1">
        <f t="shared" si="105"/>
        <v>1.8134318677598529E-2</v>
      </c>
      <c r="I1709" s="1">
        <f t="shared" si="106"/>
        <v>4.1486277528363528E-2</v>
      </c>
      <c r="J1709" s="1">
        <f t="shared" si="107"/>
        <v>7.7754914883560594E-2</v>
      </c>
    </row>
    <row r="1710" spans="1:10" x14ac:dyDescent="0.25">
      <c r="A1710">
        <v>202034</v>
      </c>
      <c r="B1710" t="s">
        <v>24</v>
      </c>
      <c r="C1710">
        <v>66</v>
      </c>
      <c r="D1710">
        <v>0</v>
      </c>
      <c r="E1710">
        <v>804</v>
      </c>
      <c r="F1710">
        <v>44</v>
      </c>
      <c r="G1710" s="1">
        <f t="shared" si="104"/>
        <v>5.4726368159203981E-2</v>
      </c>
      <c r="H1710" s="1">
        <f t="shared" si="105"/>
        <v>1.6607194138402569E-2</v>
      </c>
      <c r="I1710" s="1">
        <f t="shared" si="106"/>
        <v>3.8119174020801408E-2</v>
      </c>
      <c r="J1710" s="1">
        <f t="shared" si="107"/>
        <v>7.1333562297606554E-2</v>
      </c>
    </row>
    <row r="1711" spans="1:10" x14ac:dyDescent="0.25">
      <c r="A1711">
        <v>202035</v>
      </c>
      <c r="B1711" t="s">
        <v>24</v>
      </c>
      <c r="C1711">
        <v>78</v>
      </c>
      <c r="D1711">
        <v>2</v>
      </c>
      <c r="E1711">
        <v>882</v>
      </c>
      <c r="F1711">
        <v>46</v>
      </c>
      <c r="G1711" s="1">
        <f t="shared" si="104"/>
        <v>5.2154195011337869E-2</v>
      </c>
      <c r="H1711" s="1">
        <f t="shared" si="105"/>
        <v>1.5459879253121419E-2</v>
      </c>
      <c r="I1711" s="1">
        <f t="shared" si="106"/>
        <v>3.6694315758216453E-2</v>
      </c>
      <c r="J1711" s="1">
        <f t="shared" si="107"/>
        <v>6.7614074264459284E-2</v>
      </c>
    </row>
    <row r="1712" spans="1:10" x14ac:dyDescent="0.25">
      <c r="A1712">
        <v>202036</v>
      </c>
      <c r="B1712" t="s">
        <v>24</v>
      </c>
      <c r="C1712">
        <v>115</v>
      </c>
      <c r="D1712">
        <v>0</v>
      </c>
      <c r="E1712">
        <v>997</v>
      </c>
      <c r="F1712">
        <v>46</v>
      </c>
      <c r="G1712" s="1">
        <f t="shared" si="104"/>
        <v>4.613841524573721E-2</v>
      </c>
      <c r="H1712" s="1">
        <f t="shared" si="105"/>
        <v>1.3637488706348386E-2</v>
      </c>
      <c r="I1712" s="1">
        <f t="shared" si="106"/>
        <v>3.2500926539388825E-2</v>
      </c>
      <c r="J1712" s="1">
        <f t="shared" si="107"/>
        <v>5.9775903952085596E-2</v>
      </c>
    </row>
    <row r="1713" spans="1:10" x14ac:dyDescent="0.25">
      <c r="A1713">
        <v>202037</v>
      </c>
      <c r="B1713" t="s">
        <v>24</v>
      </c>
      <c r="C1713">
        <v>214</v>
      </c>
      <c r="D1713">
        <v>4</v>
      </c>
      <c r="E1713">
        <v>1211</v>
      </c>
      <c r="F1713">
        <v>50</v>
      </c>
      <c r="G1713" s="1">
        <f t="shared" si="104"/>
        <v>4.1288191577208921E-2</v>
      </c>
      <c r="H1713" s="1">
        <f t="shared" si="105"/>
        <v>1.1678374609740525E-2</v>
      </c>
      <c r="I1713" s="1">
        <f t="shared" si="106"/>
        <v>2.9609816967468394E-2</v>
      </c>
      <c r="J1713" s="1">
        <f t="shared" si="107"/>
        <v>5.2966566186949449E-2</v>
      </c>
    </row>
    <row r="1714" spans="1:10" x14ac:dyDescent="0.25">
      <c r="A1714">
        <v>202038</v>
      </c>
      <c r="B1714" t="s">
        <v>24</v>
      </c>
      <c r="C1714">
        <v>335</v>
      </c>
      <c r="D1714">
        <v>8</v>
      </c>
      <c r="E1714">
        <v>1546</v>
      </c>
      <c r="F1714">
        <v>58</v>
      </c>
      <c r="G1714" s="1">
        <f t="shared" si="104"/>
        <v>3.7516170763260026E-2</v>
      </c>
      <c r="H1714" s="1">
        <f t="shared" si="105"/>
        <v>9.8346297796930229E-3</v>
      </c>
      <c r="I1714" s="1">
        <f t="shared" si="106"/>
        <v>2.7681540983567003E-2</v>
      </c>
      <c r="J1714" s="1">
        <f t="shared" si="107"/>
        <v>4.7350800542953049E-2</v>
      </c>
    </row>
    <row r="1715" spans="1:10" x14ac:dyDescent="0.25">
      <c r="A1715">
        <v>202039</v>
      </c>
      <c r="B1715" t="s">
        <v>24</v>
      </c>
      <c r="C1715">
        <v>488</v>
      </c>
      <c r="D1715">
        <v>9</v>
      </c>
      <c r="E1715">
        <v>2034</v>
      </c>
      <c r="F1715">
        <v>67</v>
      </c>
      <c r="G1715" s="1">
        <f t="shared" si="104"/>
        <v>3.2940019665683384E-2</v>
      </c>
      <c r="H1715" s="1">
        <f t="shared" si="105"/>
        <v>8.0164128593793061E-3</v>
      </c>
      <c r="I1715" s="1">
        <f t="shared" si="106"/>
        <v>2.492360680630408E-2</v>
      </c>
      <c r="J1715" s="1">
        <f t="shared" si="107"/>
        <v>4.0956432525062689E-2</v>
      </c>
    </row>
    <row r="1716" spans="1:10" x14ac:dyDescent="0.25">
      <c r="A1716">
        <v>202040</v>
      </c>
      <c r="B1716" t="s">
        <v>24</v>
      </c>
      <c r="C1716">
        <v>719</v>
      </c>
      <c r="D1716">
        <v>13</v>
      </c>
      <c r="E1716">
        <v>2753</v>
      </c>
      <c r="F1716">
        <v>80</v>
      </c>
      <c r="G1716" s="1">
        <f t="shared" si="104"/>
        <v>2.905920813657828E-2</v>
      </c>
      <c r="H1716" s="1">
        <f t="shared" si="105"/>
        <v>6.4597399512697808E-3</v>
      </c>
      <c r="I1716" s="1">
        <f t="shared" si="106"/>
        <v>2.2599468185308499E-2</v>
      </c>
      <c r="J1716" s="1">
        <f t="shared" si="107"/>
        <v>3.5518948087848057E-2</v>
      </c>
    </row>
    <row r="1717" spans="1:10" x14ac:dyDescent="0.25">
      <c r="A1717">
        <v>202041</v>
      </c>
      <c r="B1717" t="s">
        <v>24</v>
      </c>
      <c r="C1717">
        <v>1388</v>
      </c>
      <c r="D1717">
        <v>31</v>
      </c>
      <c r="E1717">
        <v>4141</v>
      </c>
      <c r="F1717">
        <v>111</v>
      </c>
      <c r="G1717" s="1">
        <f t="shared" si="104"/>
        <v>2.6805119536343878E-2</v>
      </c>
      <c r="H1717" s="1">
        <f t="shared" si="105"/>
        <v>5.0530819652945379E-3</v>
      </c>
      <c r="I1717" s="1">
        <f t="shared" si="106"/>
        <v>2.1752037571049342E-2</v>
      </c>
      <c r="J1717" s="1">
        <f t="shared" si="107"/>
        <v>3.1858201501638414E-2</v>
      </c>
    </row>
    <row r="1718" spans="1:10" x14ac:dyDescent="0.25">
      <c r="A1718">
        <v>202042</v>
      </c>
      <c r="B1718" t="s">
        <v>24</v>
      </c>
      <c r="C1718">
        <v>2170</v>
      </c>
      <c r="D1718">
        <v>39</v>
      </c>
      <c r="E1718">
        <v>6311</v>
      </c>
      <c r="F1718">
        <v>150</v>
      </c>
      <c r="G1718" s="1">
        <f t="shared" si="104"/>
        <v>2.3768024084931071E-2</v>
      </c>
      <c r="H1718" s="1">
        <f t="shared" si="105"/>
        <v>3.848613519659433E-3</v>
      </c>
      <c r="I1718" s="1">
        <f t="shared" si="106"/>
        <v>1.9919410565271637E-2</v>
      </c>
      <c r="J1718" s="1">
        <f t="shared" si="107"/>
        <v>2.7616637604590506E-2</v>
      </c>
    </row>
    <row r="1719" spans="1:10" x14ac:dyDescent="0.25">
      <c r="A1719">
        <v>202043</v>
      </c>
      <c r="B1719" t="s">
        <v>24</v>
      </c>
      <c r="C1719">
        <v>3298</v>
      </c>
      <c r="D1719">
        <v>73</v>
      </c>
      <c r="E1719">
        <v>9609</v>
      </c>
      <c r="F1719">
        <v>223</v>
      </c>
      <c r="G1719" s="1">
        <f t="shared" si="104"/>
        <v>2.3207409720054115E-2</v>
      </c>
      <c r="H1719" s="1">
        <f t="shared" si="105"/>
        <v>3.081145077067254E-3</v>
      </c>
      <c r="I1719" s="1">
        <f t="shared" si="106"/>
        <v>2.0126264642986863E-2</v>
      </c>
      <c r="J1719" s="1">
        <f t="shared" si="107"/>
        <v>2.6288554797121368E-2</v>
      </c>
    </row>
    <row r="1720" spans="1:10" x14ac:dyDescent="0.25">
      <c r="A1720">
        <v>202044</v>
      </c>
      <c r="B1720" t="s">
        <v>24</v>
      </c>
      <c r="C1720">
        <v>3546</v>
      </c>
      <c r="D1720">
        <v>120</v>
      </c>
      <c r="E1720">
        <v>13155</v>
      </c>
      <c r="F1720">
        <v>343</v>
      </c>
      <c r="G1720" s="1">
        <f t="shared" si="104"/>
        <v>2.6073736221968832E-2</v>
      </c>
      <c r="H1720" s="1">
        <f t="shared" si="105"/>
        <v>2.7951271240762398E-3</v>
      </c>
      <c r="I1720" s="1">
        <f t="shared" si="106"/>
        <v>2.3278609097892592E-2</v>
      </c>
      <c r="J1720" s="1">
        <f t="shared" si="107"/>
        <v>2.8868863346045073E-2</v>
      </c>
    </row>
    <row r="1721" spans="1:10" x14ac:dyDescent="0.25">
      <c r="A1721">
        <v>202045</v>
      </c>
      <c r="B1721" t="s">
        <v>24</v>
      </c>
      <c r="C1721">
        <v>3473</v>
      </c>
      <c r="D1721">
        <v>132</v>
      </c>
      <c r="E1721">
        <v>16628</v>
      </c>
      <c r="F1721">
        <v>475</v>
      </c>
      <c r="G1721" s="1">
        <f t="shared" si="104"/>
        <v>2.8566273755111858E-2</v>
      </c>
      <c r="H1721" s="1">
        <f t="shared" si="105"/>
        <v>2.6054275450899528E-3</v>
      </c>
      <c r="I1721" s="1">
        <f t="shared" si="106"/>
        <v>2.5960846210021905E-2</v>
      </c>
      <c r="J1721" s="1">
        <f t="shared" si="107"/>
        <v>3.1171701300201811E-2</v>
      </c>
    </row>
    <row r="1722" spans="1:10" x14ac:dyDescent="0.25">
      <c r="A1722">
        <v>202046</v>
      </c>
      <c r="B1722" t="s">
        <v>24</v>
      </c>
      <c r="C1722">
        <v>2287</v>
      </c>
      <c r="D1722">
        <v>120</v>
      </c>
      <c r="E1722">
        <v>18915</v>
      </c>
      <c r="F1722">
        <v>595</v>
      </c>
      <c r="G1722" s="1">
        <f t="shared" si="104"/>
        <v>3.1456515992598466E-2</v>
      </c>
      <c r="H1722" s="1">
        <f t="shared" si="105"/>
        <v>2.5670461148140445E-3</v>
      </c>
      <c r="I1722" s="1">
        <f t="shared" si="106"/>
        <v>2.8889469877784422E-2</v>
      </c>
      <c r="J1722" s="1">
        <f t="shared" si="107"/>
        <v>3.402356210741251E-2</v>
      </c>
    </row>
    <row r="1723" spans="1:10" x14ac:dyDescent="0.25">
      <c r="A1723">
        <v>202047</v>
      </c>
      <c r="B1723" t="s">
        <v>24</v>
      </c>
      <c r="C1723">
        <v>1574</v>
      </c>
      <c r="D1723">
        <v>91</v>
      </c>
      <c r="E1723">
        <v>20489</v>
      </c>
      <c r="F1723">
        <v>686</v>
      </c>
      <c r="G1723" s="1">
        <f t="shared" si="104"/>
        <v>3.3481380252818584E-2</v>
      </c>
      <c r="H1723" s="1">
        <f t="shared" si="105"/>
        <v>2.5471158305903222E-3</v>
      </c>
      <c r="I1723" s="1">
        <f t="shared" si="106"/>
        <v>3.0934264422228262E-2</v>
      </c>
      <c r="J1723" s="1">
        <f t="shared" si="107"/>
        <v>3.6028496083408905E-2</v>
      </c>
    </row>
    <row r="1724" spans="1:10" x14ac:dyDescent="0.25">
      <c r="A1724">
        <v>202048</v>
      </c>
      <c r="B1724" t="s">
        <v>24</v>
      </c>
      <c r="C1724">
        <v>1315</v>
      </c>
      <c r="D1724">
        <v>82</v>
      </c>
      <c r="E1724">
        <v>21804</v>
      </c>
      <c r="F1724">
        <v>768</v>
      </c>
      <c r="G1724" s="1">
        <f t="shared" si="104"/>
        <v>3.5222894881673086E-2</v>
      </c>
      <c r="H1724" s="1">
        <f t="shared" si="105"/>
        <v>2.534646757213418E-3</v>
      </c>
      <c r="I1724" s="1">
        <f t="shared" si="106"/>
        <v>3.2688248124459668E-2</v>
      </c>
      <c r="J1724" s="1">
        <f t="shared" si="107"/>
        <v>3.7757541638886505E-2</v>
      </c>
    </row>
    <row r="1725" spans="1:10" x14ac:dyDescent="0.25">
      <c r="A1725">
        <v>202049</v>
      </c>
      <c r="B1725" t="s">
        <v>24</v>
      </c>
      <c r="C1725">
        <v>1224</v>
      </c>
      <c r="D1725">
        <v>91</v>
      </c>
      <c r="E1725">
        <v>23028</v>
      </c>
      <c r="F1725">
        <v>859</v>
      </c>
      <c r="G1725" s="1">
        <f t="shared" si="104"/>
        <v>3.7302414451971515E-2</v>
      </c>
      <c r="H1725" s="1">
        <f t="shared" si="105"/>
        <v>2.5406750742027837E-3</v>
      </c>
      <c r="I1725" s="1">
        <f t="shared" si="106"/>
        <v>3.4761739377768733E-2</v>
      </c>
      <c r="J1725" s="1">
        <f t="shared" si="107"/>
        <v>3.9843089526174297E-2</v>
      </c>
    </row>
    <row r="1726" spans="1:10" x14ac:dyDescent="0.25">
      <c r="A1726">
        <v>202050</v>
      </c>
      <c r="B1726" t="s">
        <v>24</v>
      </c>
      <c r="C1726">
        <v>1556</v>
      </c>
      <c r="D1726">
        <v>58</v>
      </c>
      <c r="E1726">
        <v>24584</v>
      </c>
      <c r="F1726">
        <v>917</v>
      </c>
      <c r="G1726" s="1">
        <f t="shared" si="104"/>
        <v>3.7300683371298403E-2</v>
      </c>
      <c r="H1726" s="1">
        <f t="shared" si="105"/>
        <v>2.4588980579612991E-3</v>
      </c>
      <c r="I1726" s="1">
        <f t="shared" si="106"/>
        <v>3.4841785313337106E-2</v>
      </c>
      <c r="J1726" s="1">
        <f t="shared" si="107"/>
        <v>3.9759581429259699E-2</v>
      </c>
    </row>
    <row r="1727" spans="1:10" x14ac:dyDescent="0.25">
      <c r="A1727">
        <v>202051</v>
      </c>
      <c r="B1727" t="s">
        <v>24</v>
      </c>
      <c r="C1727">
        <v>2127</v>
      </c>
      <c r="D1727">
        <v>59</v>
      </c>
      <c r="E1727">
        <v>26711</v>
      </c>
      <c r="F1727">
        <v>976</v>
      </c>
      <c r="G1727" s="1">
        <f t="shared" si="104"/>
        <v>3.6539253491071094E-2</v>
      </c>
      <c r="H1727" s="1">
        <f t="shared" si="105"/>
        <v>2.3339078757730791E-3</v>
      </c>
      <c r="I1727" s="1">
        <f t="shared" si="106"/>
        <v>3.4205345615298012E-2</v>
      </c>
      <c r="J1727" s="1">
        <f t="shared" si="107"/>
        <v>3.8873161366844176E-2</v>
      </c>
    </row>
    <row r="1728" spans="1:10" x14ac:dyDescent="0.25">
      <c r="A1728">
        <v>202052</v>
      </c>
      <c r="B1728" t="s">
        <v>24</v>
      </c>
      <c r="C1728">
        <v>2299</v>
      </c>
      <c r="D1728">
        <v>70</v>
      </c>
      <c r="E1728">
        <v>29010</v>
      </c>
      <c r="F1728">
        <v>1046</v>
      </c>
      <c r="G1728" s="1">
        <f t="shared" si="104"/>
        <v>3.6056532230265427E-2</v>
      </c>
      <c r="H1728" s="1">
        <f t="shared" si="105"/>
        <v>2.2241594133647086E-3</v>
      </c>
      <c r="I1728" s="1">
        <f t="shared" si="106"/>
        <v>3.383237281690072E-2</v>
      </c>
      <c r="J1728" s="1">
        <f t="shared" si="107"/>
        <v>3.8280691643630134E-2</v>
      </c>
    </row>
    <row r="1729" spans="1:10" x14ac:dyDescent="0.25">
      <c r="A1729">
        <v>202053</v>
      </c>
      <c r="B1729" t="s">
        <v>24</v>
      </c>
      <c r="C1729">
        <v>3761</v>
      </c>
      <c r="D1729">
        <v>93</v>
      </c>
      <c r="E1729">
        <v>32771</v>
      </c>
      <c r="F1729">
        <v>1139</v>
      </c>
      <c r="G1729" s="1">
        <f t="shared" si="104"/>
        <v>3.4756339446461809E-2</v>
      </c>
      <c r="H1729" s="1">
        <f t="shared" si="105"/>
        <v>2.0532757940238621E-3</v>
      </c>
      <c r="I1729" s="1">
        <f t="shared" si="106"/>
        <v>3.2703063652437948E-2</v>
      </c>
      <c r="J1729" s="1">
        <f t="shared" si="107"/>
        <v>3.680961524048567E-2</v>
      </c>
    </row>
    <row r="1730" spans="1:10" x14ac:dyDescent="0.25">
      <c r="A1730">
        <v>202101</v>
      </c>
      <c r="B1730" t="s">
        <v>24</v>
      </c>
      <c r="C1730">
        <v>4897</v>
      </c>
      <c r="D1730">
        <v>124</v>
      </c>
      <c r="E1730">
        <v>37668</v>
      </c>
      <c r="F1730">
        <v>1263</v>
      </c>
      <c r="G1730" s="1">
        <f t="shared" si="104"/>
        <v>3.3529786556228097E-2</v>
      </c>
      <c r="H1730" s="1">
        <f t="shared" si="105"/>
        <v>1.8799516664148202E-3</v>
      </c>
      <c r="I1730" s="1">
        <f t="shared" si="106"/>
        <v>3.164983488981328E-2</v>
      </c>
      <c r="J1730" s="1">
        <f t="shared" si="107"/>
        <v>3.5409738222642914E-2</v>
      </c>
    </row>
    <row r="1731" spans="1:10" x14ac:dyDescent="0.25">
      <c r="A1731">
        <v>202102</v>
      </c>
      <c r="B1731" t="s">
        <v>24</v>
      </c>
      <c r="C1731">
        <v>2857</v>
      </c>
      <c r="D1731">
        <v>128</v>
      </c>
      <c r="E1731">
        <v>40525</v>
      </c>
      <c r="F1731">
        <v>1391</v>
      </c>
      <c r="G1731" s="1">
        <f t="shared" ref="G1731:G1794" si="108">F1731/E1731</f>
        <v>3.4324491054904378E-2</v>
      </c>
      <c r="H1731" s="1">
        <f t="shared" ref="H1731:H1794" si="109">IFERROR((F1731/E1731)*SQRT((SQRT(F1731)/F1731)^2+(SQRT(E1731)/E1731)^2)*1.96,"")</f>
        <v>1.8345308396070334E-3</v>
      </c>
      <c r="I1731" s="1">
        <f t="shared" ref="I1731:I1794" si="110">IFERROR(G1731-H1731,"")</f>
        <v>3.2489960215297348E-2</v>
      </c>
      <c r="J1731" s="1">
        <f t="shared" ref="J1731:J1794" si="111">IFERROR(G1731+H1731,"")</f>
        <v>3.6159021894511409E-2</v>
      </c>
    </row>
    <row r="1732" spans="1:10" x14ac:dyDescent="0.25">
      <c r="A1732">
        <v>202103</v>
      </c>
      <c r="B1732" t="s">
        <v>24</v>
      </c>
      <c r="C1732">
        <v>2336</v>
      </c>
      <c r="D1732">
        <v>115</v>
      </c>
      <c r="E1732">
        <v>42861</v>
      </c>
      <c r="F1732">
        <v>1506</v>
      </c>
      <c r="G1732" s="1">
        <f t="shared" si="108"/>
        <v>3.5136837684608388E-2</v>
      </c>
      <c r="H1732" s="1">
        <f t="shared" si="109"/>
        <v>1.8055317920414378E-3</v>
      </c>
      <c r="I1732" s="1">
        <f t="shared" si="110"/>
        <v>3.3331305892566949E-2</v>
      </c>
      <c r="J1732" s="1">
        <f t="shared" si="111"/>
        <v>3.6942369476649826E-2</v>
      </c>
    </row>
    <row r="1733" spans="1:10" x14ac:dyDescent="0.25">
      <c r="A1733">
        <v>202104</v>
      </c>
      <c r="B1733" t="s">
        <v>24</v>
      </c>
      <c r="C1733">
        <v>2155</v>
      </c>
      <c r="D1733">
        <v>98</v>
      </c>
      <c r="E1733">
        <v>45016</v>
      </c>
      <c r="F1733">
        <v>1604</v>
      </c>
      <c r="G1733" s="1">
        <f t="shared" si="108"/>
        <v>3.5631775368757772E-2</v>
      </c>
      <c r="H1733" s="1">
        <f t="shared" si="109"/>
        <v>1.774573675146911E-3</v>
      </c>
      <c r="I1733" s="1">
        <f t="shared" si="110"/>
        <v>3.385720169361086E-2</v>
      </c>
      <c r="J1733" s="1">
        <f t="shared" si="111"/>
        <v>3.7406349043904684E-2</v>
      </c>
    </row>
    <row r="1734" spans="1:10" x14ac:dyDescent="0.25">
      <c r="A1734">
        <v>202105</v>
      </c>
      <c r="B1734" t="s">
        <v>24</v>
      </c>
      <c r="C1734">
        <v>2252</v>
      </c>
      <c r="D1734">
        <v>112</v>
      </c>
      <c r="E1734">
        <v>47268</v>
      </c>
      <c r="F1734">
        <v>1716</v>
      </c>
      <c r="G1734" s="1">
        <f t="shared" si="108"/>
        <v>3.6303630363036306E-2</v>
      </c>
      <c r="H1734" s="1">
        <f t="shared" si="109"/>
        <v>1.7486021016862672E-3</v>
      </c>
      <c r="I1734" s="1">
        <f t="shared" si="110"/>
        <v>3.455502826135004E-2</v>
      </c>
      <c r="J1734" s="1">
        <f t="shared" si="111"/>
        <v>3.8052232464722571E-2</v>
      </c>
    </row>
    <row r="1735" spans="1:10" x14ac:dyDescent="0.25">
      <c r="A1735">
        <v>202106</v>
      </c>
      <c r="B1735" t="s">
        <v>24</v>
      </c>
      <c r="C1735">
        <v>2375</v>
      </c>
      <c r="D1735">
        <v>107</v>
      </c>
      <c r="E1735">
        <v>49643</v>
      </c>
      <c r="F1735">
        <v>1823</v>
      </c>
      <c r="G1735" s="1">
        <f t="shared" si="108"/>
        <v>3.6722196482887819E-2</v>
      </c>
      <c r="H1735" s="1">
        <f t="shared" si="109"/>
        <v>1.7164161234517088E-3</v>
      </c>
      <c r="I1735" s="1">
        <f t="shared" si="110"/>
        <v>3.5005780359436113E-2</v>
      </c>
      <c r="J1735" s="1">
        <f t="shared" si="111"/>
        <v>3.8438612606339524E-2</v>
      </c>
    </row>
    <row r="1736" spans="1:10" x14ac:dyDescent="0.25">
      <c r="A1736">
        <v>202107</v>
      </c>
      <c r="B1736" t="s">
        <v>24</v>
      </c>
      <c r="C1736">
        <v>2805</v>
      </c>
      <c r="D1736">
        <v>151</v>
      </c>
      <c r="E1736">
        <v>52448</v>
      </c>
      <c r="F1736">
        <v>1974</v>
      </c>
      <c r="G1736" s="1">
        <f t="shared" si="108"/>
        <v>3.7637278828553999E-2</v>
      </c>
      <c r="H1736" s="1">
        <f t="shared" si="109"/>
        <v>1.6913110904591684E-3</v>
      </c>
      <c r="I1736" s="1">
        <f t="shared" si="110"/>
        <v>3.5945967738094831E-2</v>
      </c>
      <c r="J1736" s="1">
        <f t="shared" si="111"/>
        <v>3.9328589919013168E-2</v>
      </c>
    </row>
    <row r="1737" spans="1:10" x14ac:dyDescent="0.25">
      <c r="A1737">
        <v>202108</v>
      </c>
      <c r="B1737" t="s">
        <v>24</v>
      </c>
      <c r="C1737">
        <v>3441</v>
      </c>
      <c r="D1737">
        <v>137</v>
      </c>
      <c r="E1737">
        <v>55889</v>
      </c>
      <c r="F1737">
        <v>2111</v>
      </c>
      <c r="G1737" s="1">
        <f t="shared" si="108"/>
        <v>3.7771296677342588E-2</v>
      </c>
      <c r="H1737" s="1">
        <f t="shared" si="109"/>
        <v>1.64143872925158E-3</v>
      </c>
      <c r="I1737" s="1">
        <f t="shared" si="110"/>
        <v>3.612985794809101E-2</v>
      </c>
      <c r="J1737" s="1">
        <f t="shared" si="111"/>
        <v>3.9412735406594165E-2</v>
      </c>
    </row>
    <row r="1738" spans="1:10" x14ac:dyDescent="0.25">
      <c r="A1738">
        <v>202109</v>
      </c>
      <c r="B1738" t="s">
        <v>24</v>
      </c>
      <c r="C1738">
        <v>3887</v>
      </c>
      <c r="D1738">
        <v>195</v>
      </c>
      <c r="E1738">
        <v>59776</v>
      </c>
      <c r="F1738">
        <v>2306</v>
      </c>
      <c r="G1738" s="1">
        <f t="shared" si="108"/>
        <v>3.8577355460385439E-2</v>
      </c>
      <c r="H1738" s="1">
        <f t="shared" si="109"/>
        <v>1.6046425246062238E-3</v>
      </c>
      <c r="I1738" s="1">
        <f t="shared" si="110"/>
        <v>3.6972712935779216E-2</v>
      </c>
      <c r="J1738" s="1">
        <f t="shared" si="111"/>
        <v>4.0181997984991662E-2</v>
      </c>
    </row>
    <row r="1739" spans="1:10" x14ac:dyDescent="0.25">
      <c r="A1739">
        <v>202110</v>
      </c>
      <c r="B1739" t="s">
        <v>24</v>
      </c>
      <c r="C1739">
        <v>3506</v>
      </c>
      <c r="D1739">
        <v>224</v>
      </c>
      <c r="E1739">
        <v>63282</v>
      </c>
      <c r="F1739">
        <v>2530</v>
      </c>
      <c r="G1739" s="1">
        <f t="shared" si="108"/>
        <v>3.9979773079232644E-2</v>
      </c>
      <c r="H1739" s="1">
        <f t="shared" si="109"/>
        <v>1.5887244595557549E-3</v>
      </c>
      <c r="I1739" s="1">
        <f t="shared" si="110"/>
        <v>3.839104861967689E-2</v>
      </c>
      <c r="J1739" s="1">
        <f t="shared" si="111"/>
        <v>4.1568497538788399E-2</v>
      </c>
    </row>
    <row r="1740" spans="1:10" x14ac:dyDescent="0.25">
      <c r="A1740">
        <v>202111</v>
      </c>
      <c r="B1740" t="s">
        <v>24</v>
      </c>
      <c r="C1740">
        <v>3072</v>
      </c>
      <c r="D1740">
        <v>211</v>
      </c>
      <c r="E1740">
        <v>66354</v>
      </c>
      <c r="F1740">
        <v>2741</v>
      </c>
      <c r="G1740" s="1">
        <f t="shared" si="108"/>
        <v>4.1308737981131508E-2</v>
      </c>
      <c r="H1740" s="1">
        <f t="shared" si="109"/>
        <v>1.5780953387219035E-3</v>
      </c>
      <c r="I1740" s="1">
        <f t="shared" si="110"/>
        <v>3.9730642642409601E-2</v>
      </c>
      <c r="J1740" s="1">
        <f t="shared" si="111"/>
        <v>4.2886833319853414E-2</v>
      </c>
    </row>
    <row r="1741" spans="1:10" x14ac:dyDescent="0.25">
      <c r="A1741">
        <v>202112</v>
      </c>
      <c r="B1741" t="s">
        <v>24</v>
      </c>
      <c r="C1741">
        <v>2456</v>
      </c>
      <c r="D1741">
        <v>165</v>
      </c>
      <c r="E1741">
        <v>68810</v>
      </c>
      <c r="F1741">
        <v>2906</v>
      </c>
      <c r="G1741" s="1">
        <f t="shared" si="108"/>
        <v>4.2232233686964105E-2</v>
      </c>
      <c r="H1741" s="1">
        <f t="shared" si="109"/>
        <v>1.5675975239921901E-3</v>
      </c>
      <c r="I1741" s="1">
        <f t="shared" si="110"/>
        <v>4.0664636162971918E-2</v>
      </c>
      <c r="J1741" s="1">
        <f t="shared" si="111"/>
        <v>4.3799831210956292E-2</v>
      </c>
    </row>
    <row r="1742" spans="1:10" x14ac:dyDescent="0.25">
      <c r="A1742">
        <v>202113</v>
      </c>
      <c r="B1742" t="s">
        <v>24</v>
      </c>
      <c r="C1742">
        <v>1947</v>
      </c>
      <c r="D1742">
        <v>156</v>
      </c>
      <c r="E1742">
        <v>70757</v>
      </c>
      <c r="F1742">
        <v>3062</v>
      </c>
      <c r="G1742" s="1">
        <f t="shared" si="108"/>
        <v>4.3274870330850659E-2</v>
      </c>
      <c r="H1742" s="1">
        <f t="shared" si="109"/>
        <v>1.5656281692123261E-3</v>
      </c>
      <c r="I1742" s="1">
        <f t="shared" si="110"/>
        <v>4.1709242161638335E-2</v>
      </c>
      <c r="J1742" s="1">
        <f t="shared" si="111"/>
        <v>4.4840498500062984E-2</v>
      </c>
    </row>
    <row r="1743" spans="1:10" x14ac:dyDescent="0.25">
      <c r="A1743">
        <v>202114</v>
      </c>
      <c r="B1743" t="s">
        <v>24</v>
      </c>
      <c r="C1743">
        <v>1424</v>
      </c>
      <c r="D1743">
        <v>107</v>
      </c>
      <c r="E1743">
        <v>72181</v>
      </c>
      <c r="F1743">
        <v>3169</v>
      </c>
      <c r="G1743" s="1">
        <f t="shared" si="108"/>
        <v>4.3903520316980922E-2</v>
      </c>
      <c r="H1743" s="1">
        <f t="shared" si="109"/>
        <v>1.5617966160825409E-3</v>
      </c>
      <c r="I1743" s="1">
        <f t="shared" si="110"/>
        <v>4.2341723700898379E-2</v>
      </c>
      <c r="J1743" s="1">
        <f t="shared" si="111"/>
        <v>4.5465316933063465E-2</v>
      </c>
    </row>
    <row r="1744" spans="1:10" x14ac:dyDescent="0.25">
      <c r="A1744">
        <v>202115</v>
      </c>
      <c r="B1744" t="s">
        <v>24</v>
      </c>
      <c r="C1744">
        <v>1063</v>
      </c>
      <c r="D1744">
        <v>79</v>
      </c>
      <c r="E1744">
        <v>73244</v>
      </c>
      <c r="F1744">
        <v>3248</v>
      </c>
      <c r="G1744" s="1">
        <f t="shared" si="108"/>
        <v>4.4344929277483479E-2</v>
      </c>
      <c r="H1744" s="1">
        <f t="shared" si="109"/>
        <v>1.5585258461275789E-3</v>
      </c>
      <c r="I1744" s="1">
        <f t="shared" si="110"/>
        <v>4.2786403431355903E-2</v>
      </c>
      <c r="J1744" s="1">
        <f t="shared" si="111"/>
        <v>4.5903455123611055E-2</v>
      </c>
    </row>
    <row r="1745" spans="1:10" x14ac:dyDescent="0.25">
      <c r="A1745">
        <v>202116</v>
      </c>
      <c r="B1745" t="s">
        <v>24</v>
      </c>
      <c r="C1745">
        <v>840</v>
      </c>
      <c r="D1745">
        <v>65</v>
      </c>
      <c r="E1745">
        <v>74084</v>
      </c>
      <c r="F1745">
        <v>3313</v>
      </c>
      <c r="G1745" s="1">
        <f t="shared" si="108"/>
        <v>4.4719507585983476E-2</v>
      </c>
      <c r="H1745" s="1">
        <f t="shared" si="109"/>
        <v>1.5564752467559951E-3</v>
      </c>
      <c r="I1745" s="1">
        <f t="shared" si="110"/>
        <v>4.3163032339227483E-2</v>
      </c>
      <c r="J1745" s="1">
        <f t="shared" si="111"/>
        <v>4.6275982832739468E-2</v>
      </c>
    </row>
    <row r="1746" spans="1:10" x14ac:dyDescent="0.25">
      <c r="A1746">
        <v>202117</v>
      </c>
      <c r="B1746" t="s">
        <v>24</v>
      </c>
      <c r="C1746">
        <v>691</v>
      </c>
      <c r="D1746">
        <v>53</v>
      </c>
      <c r="E1746">
        <v>74775</v>
      </c>
      <c r="F1746">
        <v>3366</v>
      </c>
      <c r="G1746" s="1">
        <f t="shared" si="108"/>
        <v>4.5015045135406218E-2</v>
      </c>
      <c r="H1746" s="1">
        <f t="shared" si="109"/>
        <v>1.5545975430713021E-3</v>
      </c>
      <c r="I1746" s="1">
        <f t="shared" si="110"/>
        <v>4.3460447592334917E-2</v>
      </c>
      <c r="J1746" s="1">
        <f t="shared" si="111"/>
        <v>4.6569642678477519E-2</v>
      </c>
    </row>
    <row r="1747" spans="1:10" x14ac:dyDescent="0.25">
      <c r="A1747">
        <v>202118</v>
      </c>
      <c r="B1747" t="s">
        <v>24</v>
      </c>
      <c r="C1747">
        <v>500</v>
      </c>
      <c r="D1747">
        <v>52</v>
      </c>
      <c r="E1747">
        <v>75275</v>
      </c>
      <c r="F1747">
        <v>3418</v>
      </c>
      <c r="G1747" s="1">
        <f t="shared" si="108"/>
        <v>4.540684158087014E-2</v>
      </c>
      <c r="H1747" s="1">
        <f t="shared" si="109"/>
        <v>1.5564458124567395E-3</v>
      </c>
      <c r="I1747" s="1">
        <f t="shared" si="110"/>
        <v>4.3850395768413403E-2</v>
      </c>
      <c r="J1747" s="1">
        <f t="shared" si="111"/>
        <v>4.6963287393326877E-2</v>
      </c>
    </row>
    <row r="1748" spans="1:10" x14ac:dyDescent="0.25">
      <c r="A1748">
        <v>202119</v>
      </c>
      <c r="B1748" t="s">
        <v>24</v>
      </c>
      <c r="C1748">
        <v>313</v>
      </c>
      <c r="D1748">
        <v>19</v>
      </c>
      <c r="E1748">
        <v>75588</v>
      </c>
      <c r="F1748">
        <v>3437</v>
      </c>
      <c r="G1748" s="1">
        <f t="shared" si="108"/>
        <v>4.5470180451923588E-2</v>
      </c>
      <c r="H1748" s="1">
        <f t="shared" si="109"/>
        <v>1.5543499662165259E-3</v>
      </c>
      <c r="I1748" s="1">
        <f t="shared" si="110"/>
        <v>4.3915830485707061E-2</v>
      </c>
      <c r="J1748" s="1">
        <f t="shared" si="111"/>
        <v>4.7024530418140115E-2</v>
      </c>
    </row>
    <row r="1749" spans="1:10" x14ac:dyDescent="0.25">
      <c r="A1749">
        <v>202120</v>
      </c>
      <c r="B1749" t="s">
        <v>24</v>
      </c>
      <c r="C1749">
        <v>180</v>
      </c>
      <c r="D1749">
        <v>15</v>
      </c>
      <c r="E1749">
        <v>75768</v>
      </c>
      <c r="F1749">
        <v>3452</v>
      </c>
      <c r="G1749" s="1">
        <f t="shared" si="108"/>
        <v>4.5560130925984585E-2</v>
      </c>
      <c r="H1749" s="1">
        <f t="shared" si="109"/>
        <v>1.5541042514263935E-3</v>
      </c>
      <c r="I1749" s="1">
        <f t="shared" si="110"/>
        <v>4.4006026674558191E-2</v>
      </c>
      <c r="J1749" s="1">
        <f t="shared" si="111"/>
        <v>4.7114235177410979E-2</v>
      </c>
    </row>
    <row r="1750" spans="1:10" x14ac:dyDescent="0.25">
      <c r="A1750">
        <v>202121</v>
      </c>
      <c r="B1750" t="s">
        <v>24</v>
      </c>
      <c r="C1750">
        <v>119</v>
      </c>
      <c r="D1750">
        <v>13</v>
      </c>
      <c r="E1750">
        <v>75887</v>
      </c>
      <c r="F1750">
        <v>3465</v>
      </c>
      <c r="G1750" s="1">
        <f t="shared" si="108"/>
        <v>4.5659994465455218E-2</v>
      </c>
      <c r="H1750" s="1">
        <f t="shared" si="109"/>
        <v>1.5546604585755627E-3</v>
      </c>
      <c r="I1750" s="1">
        <f t="shared" si="110"/>
        <v>4.4105334006879653E-2</v>
      </c>
      <c r="J1750" s="1">
        <f t="shared" si="111"/>
        <v>4.7214654924030784E-2</v>
      </c>
    </row>
    <row r="1751" spans="1:10" x14ac:dyDescent="0.25">
      <c r="A1751">
        <v>202122</v>
      </c>
      <c r="B1751" t="s">
        <v>24</v>
      </c>
      <c r="C1751">
        <v>68</v>
      </c>
      <c r="D1751">
        <v>5</v>
      </c>
      <c r="E1751">
        <v>75955</v>
      </c>
      <c r="F1751">
        <v>3470</v>
      </c>
      <c r="G1751" s="1">
        <f t="shared" si="108"/>
        <v>4.5684945033243371E-2</v>
      </c>
      <c r="H1751" s="1">
        <f t="shared" si="109"/>
        <v>1.5544074474904204E-3</v>
      </c>
      <c r="I1751" s="1">
        <f t="shared" si="110"/>
        <v>4.4130537585752951E-2</v>
      </c>
      <c r="J1751" s="1">
        <f t="shared" si="111"/>
        <v>4.7239352480733791E-2</v>
      </c>
    </row>
    <row r="1752" spans="1:10" x14ac:dyDescent="0.25">
      <c r="A1752">
        <v>202123</v>
      </c>
      <c r="B1752" t="s">
        <v>24</v>
      </c>
      <c r="C1752">
        <v>27</v>
      </c>
      <c r="D1752">
        <v>4</v>
      </c>
      <c r="E1752">
        <v>75982</v>
      </c>
      <c r="F1752">
        <v>3474</v>
      </c>
      <c r="G1752" s="1">
        <f t="shared" si="108"/>
        <v>4.5721355057776844E-2</v>
      </c>
      <c r="H1752" s="1">
        <f t="shared" si="109"/>
        <v>1.5547774961673585E-3</v>
      </c>
      <c r="I1752" s="1">
        <f t="shared" si="110"/>
        <v>4.4166577561609487E-2</v>
      </c>
      <c r="J1752" s="1">
        <f t="shared" si="111"/>
        <v>4.7276132553944201E-2</v>
      </c>
    </row>
    <row r="1753" spans="1:10" x14ac:dyDescent="0.25">
      <c r="A1753">
        <v>202124</v>
      </c>
      <c r="B1753" t="s">
        <v>24</v>
      </c>
      <c r="C1753">
        <v>17</v>
      </c>
      <c r="D1753">
        <v>1</v>
      </c>
      <c r="E1753">
        <v>75999</v>
      </c>
      <c r="F1753">
        <v>3475</v>
      </c>
      <c r="G1753" s="1">
        <f t="shared" si="108"/>
        <v>4.5724285845866394E-2</v>
      </c>
      <c r="H1753" s="1">
        <f t="shared" si="109"/>
        <v>1.5546555982202501E-3</v>
      </c>
      <c r="I1753" s="1">
        <f t="shared" si="110"/>
        <v>4.4169630247646141E-2</v>
      </c>
      <c r="J1753" s="1">
        <f t="shared" si="111"/>
        <v>4.7278941444086647E-2</v>
      </c>
    </row>
    <row r="1754" spans="1:10" x14ac:dyDescent="0.25">
      <c r="A1754">
        <v>202125</v>
      </c>
      <c r="B1754" t="s">
        <v>24</v>
      </c>
      <c r="C1754">
        <v>16</v>
      </c>
      <c r="D1754">
        <v>1</v>
      </c>
      <c r="E1754">
        <v>76015</v>
      </c>
      <c r="F1754">
        <v>3476</v>
      </c>
      <c r="G1754" s="1">
        <f t="shared" si="108"/>
        <v>4.5727816878247715E-2</v>
      </c>
      <c r="H1754" s="1">
        <f t="shared" si="109"/>
        <v>1.5545546197495645E-3</v>
      </c>
      <c r="I1754" s="1">
        <f t="shared" si="110"/>
        <v>4.4173262258498151E-2</v>
      </c>
      <c r="J1754" s="1">
        <f t="shared" si="111"/>
        <v>4.7282371497997279E-2</v>
      </c>
    </row>
    <row r="1755" spans="1:10" x14ac:dyDescent="0.25">
      <c r="A1755">
        <v>202126</v>
      </c>
      <c r="B1755" t="s">
        <v>24</v>
      </c>
      <c r="C1755">
        <v>11</v>
      </c>
      <c r="D1755">
        <v>0</v>
      </c>
      <c r="E1755">
        <v>76026</v>
      </c>
      <c r="F1755">
        <v>3476</v>
      </c>
      <c r="G1755" s="1">
        <f t="shared" si="108"/>
        <v>4.5721200641885673E-2</v>
      </c>
      <c r="H1755" s="1">
        <f t="shared" si="109"/>
        <v>1.5543247783031486E-3</v>
      </c>
      <c r="I1755" s="1">
        <f t="shared" si="110"/>
        <v>4.4166875863582526E-2</v>
      </c>
      <c r="J1755" s="1">
        <f t="shared" si="111"/>
        <v>4.727552542018882E-2</v>
      </c>
    </row>
    <row r="1756" spans="1:10" x14ac:dyDescent="0.25">
      <c r="A1756">
        <v>202127</v>
      </c>
      <c r="B1756" t="s">
        <v>24</v>
      </c>
      <c r="C1756">
        <v>5</v>
      </c>
      <c r="D1756">
        <v>1</v>
      </c>
      <c r="E1756">
        <v>76031</v>
      </c>
      <c r="F1756">
        <v>3477</v>
      </c>
      <c r="G1756" s="1">
        <f t="shared" si="108"/>
        <v>4.5731346424484752E-2</v>
      </c>
      <c r="H1756" s="1">
        <f t="shared" si="109"/>
        <v>1.5544536512662552E-3</v>
      </c>
      <c r="I1756" s="1">
        <f t="shared" si="110"/>
        <v>4.4176892773218499E-2</v>
      </c>
      <c r="J1756" s="1">
        <f t="shared" si="111"/>
        <v>4.7285800075751006E-2</v>
      </c>
    </row>
    <row r="1757" spans="1:10" x14ac:dyDescent="0.25">
      <c r="A1757">
        <v>202128</v>
      </c>
      <c r="B1757" t="s">
        <v>24</v>
      </c>
      <c r="C1757">
        <v>24</v>
      </c>
      <c r="D1757">
        <v>0</v>
      </c>
      <c r="E1757">
        <v>76055</v>
      </c>
      <c r="F1757">
        <v>3477</v>
      </c>
      <c r="G1757" s="1">
        <f t="shared" si="108"/>
        <v>4.5716915390178157E-2</v>
      </c>
      <c r="H1757" s="1">
        <f t="shared" si="109"/>
        <v>1.5539524038118715E-3</v>
      </c>
      <c r="I1757" s="1">
        <f t="shared" si="110"/>
        <v>4.4162962986366287E-2</v>
      </c>
      <c r="J1757" s="1">
        <f t="shared" si="111"/>
        <v>4.7270867793990028E-2</v>
      </c>
    </row>
    <row r="1758" spans="1:10" x14ac:dyDescent="0.25">
      <c r="A1758">
        <v>202129</v>
      </c>
      <c r="B1758" t="s">
        <v>24</v>
      </c>
      <c r="C1758">
        <v>14</v>
      </c>
      <c r="D1758">
        <v>1</v>
      </c>
      <c r="E1758">
        <v>76069</v>
      </c>
      <c r="F1758">
        <v>3478</v>
      </c>
      <c r="G1758" s="1">
        <f t="shared" si="108"/>
        <v>4.5721647451655731E-2</v>
      </c>
      <c r="H1758" s="1">
        <f t="shared" si="109"/>
        <v>1.5538933293638973E-3</v>
      </c>
      <c r="I1758" s="1">
        <f t="shared" si="110"/>
        <v>4.4167754122291833E-2</v>
      </c>
      <c r="J1758" s="1">
        <f t="shared" si="111"/>
        <v>4.7275540781019629E-2</v>
      </c>
    </row>
    <row r="1759" spans="1:10" x14ac:dyDescent="0.25">
      <c r="A1759">
        <v>202130</v>
      </c>
      <c r="B1759" t="s">
        <v>24</v>
      </c>
      <c r="C1759">
        <v>18</v>
      </c>
      <c r="D1759">
        <v>0</v>
      </c>
      <c r="E1759">
        <v>76087</v>
      </c>
      <c r="F1759">
        <v>3478</v>
      </c>
      <c r="G1759" s="1">
        <f t="shared" si="108"/>
        <v>4.571083102238227E-2</v>
      </c>
      <c r="H1759" s="1">
        <f t="shared" si="109"/>
        <v>1.5535176883362434E-3</v>
      </c>
      <c r="I1759" s="1">
        <f t="shared" si="110"/>
        <v>4.4157313334046024E-2</v>
      </c>
      <c r="J1759" s="1">
        <f t="shared" si="111"/>
        <v>4.7264348710718516E-2</v>
      </c>
    </row>
    <row r="1760" spans="1:10" x14ac:dyDescent="0.25">
      <c r="A1760">
        <v>202131</v>
      </c>
      <c r="B1760" t="s">
        <v>24</v>
      </c>
      <c r="C1760">
        <v>13</v>
      </c>
      <c r="D1760">
        <v>1</v>
      </c>
      <c r="E1760">
        <v>76100</v>
      </c>
      <c r="F1760">
        <v>3479</v>
      </c>
      <c r="G1760" s="1">
        <f t="shared" si="108"/>
        <v>4.5716162943495398E-2</v>
      </c>
      <c r="H1760" s="1">
        <f t="shared" si="109"/>
        <v>1.5534795454179807E-3</v>
      </c>
      <c r="I1760" s="1">
        <f t="shared" si="110"/>
        <v>4.4162683398077419E-2</v>
      </c>
      <c r="J1760" s="1">
        <f t="shared" si="111"/>
        <v>4.7269642488913376E-2</v>
      </c>
    </row>
    <row r="1761" spans="1:10" x14ac:dyDescent="0.25">
      <c r="A1761">
        <v>202132</v>
      </c>
      <c r="B1761" t="s">
        <v>24</v>
      </c>
      <c r="C1761">
        <v>17</v>
      </c>
      <c r="D1761">
        <v>1</v>
      </c>
      <c r="E1761">
        <v>76117</v>
      </c>
      <c r="F1761">
        <v>3480</v>
      </c>
      <c r="G1761" s="1">
        <f t="shared" si="108"/>
        <v>4.5719090347754114E-2</v>
      </c>
      <c r="H1761" s="1">
        <f t="shared" si="109"/>
        <v>1.5533579642889161E-3</v>
      </c>
      <c r="I1761" s="1">
        <f t="shared" si="110"/>
        <v>4.4165732383465196E-2</v>
      </c>
      <c r="J1761" s="1">
        <f t="shared" si="111"/>
        <v>4.7272448312043032E-2</v>
      </c>
    </row>
    <row r="1762" spans="1:10" x14ac:dyDescent="0.25">
      <c r="A1762">
        <v>202133</v>
      </c>
      <c r="B1762" t="s">
        <v>24</v>
      </c>
      <c r="C1762">
        <v>25</v>
      </c>
      <c r="D1762">
        <v>1</v>
      </c>
      <c r="E1762">
        <v>76142</v>
      </c>
      <c r="F1762">
        <v>3481</v>
      </c>
      <c r="G1762" s="1">
        <f t="shared" si="108"/>
        <v>4.5717212576501798E-2</v>
      </c>
      <c r="H1762" s="1">
        <f t="shared" si="109"/>
        <v>1.5530696441119131E-3</v>
      </c>
      <c r="I1762" s="1">
        <f t="shared" si="110"/>
        <v>4.4164142932389884E-2</v>
      </c>
      <c r="J1762" s="1">
        <f t="shared" si="111"/>
        <v>4.7270282220613712E-2</v>
      </c>
    </row>
    <row r="1763" spans="1:10" x14ac:dyDescent="0.25">
      <c r="A1763">
        <v>202134</v>
      </c>
      <c r="B1763" t="s">
        <v>24</v>
      </c>
      <c r="C1763">
        <v>25</v>
      </c>
      <c r="D1763">
        <v>1</v>
      </c>
      <c r="E1763">
        <v>76167</v>
      </c>
      <c r="F1763">
        <v>3482</v>
      </c>
      <c r="G1763" s="1">
        <f t="shared" si="108"/>
        <v>4.5715336037916686E-2</v>
      </c>
      <c r="H1763" s="1">
        <f t="shared" si="109"/>
        <v>1.5527814816851154E-3</v>
      </c>
      <c r="I1763" s="1">
        <f t="shared" si="110"/>
        <v>4.4162554556231567E-2</v>
      </c>
      <c r="J1763" s="1">
        <f t="shared" si="111"/>
        <v>4.7268117519601804E-2</v>
      </c>
    </row>
    <row r="1764" spans="1:10" x14ac:dyDescent="0.25">
      <c r="A1764">
        <v>202135</v>
      </c>
      <c r="B1764" t="s">
        <v>24</v>
      </c>
      <c r="C1764">
        <v>25</v>
      </c>
      <c r="D1764">
        <v>0</v>
      </c>
      <c r="E1764">
        <v>76192</v>
      </c>
      <c r="F1764">
        <v>3482</v>
      </c>
      <c r="G1764" s="1">
        <f t="shared" si="108"/>
        <v>4.5700335993280133E-2</v>
      </c>
      <c r="H1764" s="1">
        <f t="shared" si="109"/>
        <v>1.5522608522912343E-3</v>
      </c>
      <c r="I1764" s="1">
        <f t="shared" si="110"/>
        <v>4.4148075140988896E-2</v>
      </c>
      <c r="J1764" s="1">
        <f t="shared" si="111"/>
        <v>4.7252596845571371E-2</v>
      </c>
    </row>
    <row r="1765" spans="1:10" x14ac:dyDescent="0.25">
      <c r="A1765">
        <v>202136</v>
      </c>
      <c r="B1765" t="s">
        <v>24</v>
      </c>
      <c r="C1765">
        <v>54</v>
      </c>
      <c r="D1765">
        <v>1</v>
      </c>
      <c r="E1765">
        <v>76246</v>
      </c>
      <c r="F1765">
        <v>3483</v>
      </c>
      <c r="G1765" s="1">
        <f t="shared" si="108"/>
        <v>4.5681084909372296E-2</v>
      </c>
      <c r="H1765" s="1">
        <f t="shared" si="109"/>
        <v>1.5513699322369219E-3</v>
      </c>
      <c r="I1765" s="1">
        <f t="shared" si="110"/>
        <v>4.4129714977135373E-2</v>
      </c>
      <c r="J1765" s="1">
        <f t="shared" si="111"/>
        <v>4.723245484160922E-2</v>
      </c>
    </row>
    <row r="1766" spans="1:10" x14ac:dyDescent="0.25">
      <c r="A1766">
        <v>202137</v>
      </c>
      <c r="B1766" t="s">
        <v>24</v>
      </c>
      <c r="C1766">
        <v>74</v>
      </c>
      <c r="D1766">
        <v>1</v>
      </c>
      <c r="E1766">
        <v>76320</v>
      </c>
      <c r="F1766">
        <v>3484</v>
      </c>
      <c r="G1766" s="1">
        <f t="shared" si="108"/>
        <v>4.5649895178197064E-2</v>
      </c>
      <c r="H1766" s="1">
        <f t="shared" si="109"/>
        <v>1.5500650778740661E-3</v>
      </c>
      <c r="I1766" s="1">
        <f t="shared" si="110"/>
        <v>4.4099830100322999E-2</v>
      </c>
      <c r="J1766" s="1">
        <f t="shared" si="111"/>
        <v>4.7199960256071129E-2</v>
      </c>
    </row>
    <row r="1767" spans="1:10" x14ac:dyDescent="0.25">
      <c r="A1767">
        <v>202138</v>
      </c>
      <c r="B1767" t="s">
        <v>24</v>
      </c>
      <c r="C1767">
        <v>78</v>
      </c>
      <c r="D1767">
        <v>1</v>
      </c>
      <c r="E1767">
        <v>76398</v>
      </c>
      <c r="F1767">
        <v>3485</v>
      </c>
      <c r="G1767" s="1">
        <f t="shared" si="108"/>
        <v>4.5616377392078328E-2</v>
      </c>
      <c r="H1767" s="1">
        <f t="shared" si="109"/>
        <v>1.5486798993350314E-3</v>
      </c>
      <c r="I1767" s="1">
        <f t="shared" si="110"/>
        <v>4.4067697492743294E-2</v>
      </c>
      <c r="J1767" s="1">
        <f t="shared" si="111"/>
        <v>4.7165057291413362E-2</v>
      </c>
    </row>
    <row r="1768" spans="1:10" x14ac:dyDescent="0.25">
      <c r="A1768">
        <v>202139</v>
      </c>
      <c r="B1768" t="s">
        <v>24</v>
      </c>
      <c r="C1768">
        <v>119</v>
      </c>
      <c r="D1768">
        <v>0</v>
      </c>
      <c r="E1768">
        <v>76517</v>
      </c>
      <c r="F1768">
        <v>3485</v>
      </c>
      <c r="G1768" s="1">
        <f t="shared" si="108"/>
        <v>4.5545434347922686E-2</v>
      </c>
      <c r="H1768" s="1">
        <f t="shared" si="109"/>
        <v>1.5462189202936085E-3</v>
      </c>
      <c r="I1768" s="1">
        <f t="shared" si="110"/>
        <v>4.3999215427629079E-2</v>
      </c>
      <c r="J1768" s="1">
        <f t="shared" si="111"/>
        <v>4.7091653268216294E-2</v>
      </c>
    </row>
    <row r="1769" spans="1:10" x14ac:dyDescent="0.25">
      <c r="A1769">
        <v>202140</v>
      </c>
      <c r="B1769" t="s">
        <v>24</v>
      </c>
      <c r="C1769">
        <v>136</v>
      </c>
      <c r="D1769">
        <v>6</v>
      </c>
      <c r="E1769">
        <v>76653</v>
      </c>
      <c r="F1769">
        <v>3491</v>
      </c>
      <c r="G1769" s="1">
        <f t="shared" si="108"/>
        <v>4.5542901125852867E-2</v>
      </c>
      <c r="H1769" s="1">
        <f t="shared" si="109"/>
        <v>1.5448018039067452E-3</v>
      </c>
      <c r="I1769" s="1">
        <f t="shared" si="110"/>
        <v>4.3998099321946121E-2</v>
      </c>
      <c r="J1769" s="1">
        <f t="shared" si="111"/>
        <v>4.7087702929759612E-2</v>
      </c>
    </row>
    <row r="1770" spans="1:10" x14ac:dyDescent="0.25">
      <c r="A1770">
        <v>202141</v>
      </c>
      <c r="B1770" t="s">
        <v>24</v>
      </c>
      <c r="C1770">
        <v>199</v>
      </c>
      <c r="D1770">
        <v>3</v>
      </c>
      <c r="E1770">
        <v>76852</v>
      </c>
      <c r="F1770">
        <v>3494</v>
      </c>
      <c r="G1770" s="1">
        <f t="shared" si="108"/>
        <v>4.5464008744079527E-2</v>
      </c>
      <c r="H1770" s="1">
        <f t="shared" si="109"/>
        <v>1.5414054520096188E-3</v>
      </c>
      <c r="I1770" s="1">
        <f t="shared" si="110"/>
        <v>4.3922603292069907E-2</v>
      </c>
      <c r="J1770" s="1">
        <f t="shared" si="111"/>
        <v>4.7005414196089147E-2</v>
      </c>
    </row>
    <row r="1771" spans="1:10" x14ac:dyDescent="0.25">
      <c r="A1771">
        <v>202142</v>
      </c>
      <c r="B1771" t="s">
        <v>24</v>
      </c>
      <c r="C1771">
        <v>493</v>
      </c>
      <c r="D1771">
        <v>6</v>
      </c>
      <c r="E1771">
        <v>77345</v>
      </c>
      <c r="F1771">
        <v>3500</v>
      </c>
      <c r="G1771" s="1">
        <f t="shared" si="108"/>
        <v>4.5251793910401447E-2</v>
      </c>
      <c r="H1771" s="1">
        <f t="shared" si="109"/>
        <v>1.5327393618069232E-3</v>
      </c>
      <c r="I1771" s="1">
        <f t="shared" si="110"/>
        <v>4.3719054548594524E-2</v>
      </c>
      <c r="J1771" s="1">
        <f t="shared" si="111"/>
        <v>4.678453327220837E-2</v>
      </c>
    </row>
    <row r="1772" spans="1:10" x14ac:dyDescent="0.25">
      <c r="A1772">
        <v>202143</v>
      </c>
      <c r="B1772" t="s">
        <v>24</v>
      </c>
      <c r="C1772">
        <v>887</v>
      </c>
      <c r="D1772">
        <v>11</v>
      </c>
      <c r="E1772">
        <v>78232</v>
      </c>
      <c r="F1772">
        <v>3511</v>
      </c>
      <c r="G1772" s="1">
        <f t="shared" si="108"/>
        <v>4.487933326516004E-2</v>
      </c>
      <c r="H1772" s="1">
        <f t="shared" si="109"/>
        <v>1.5174700303691338E-3</v>
      </c>
      <c r="I1772" s="1">
        <f t="shared" si="110"/>
        <v>4.3361863234790909E-2</v>
      </c>
      <c r="J1772" s="1">
        <f t="shared" si="111"/>
        <v>4.6396803295529171E-2</v>
      </c>
    </row>
    <row r="1773" spans="1:10" x14ac:dyDescent="0.25">
      <c r="A1773">
        <v>202144</v>
      </c>
      <c r="B1773" t="s">
        <v>24</v>
      </c>
      <c r="C1773">
        <v>1730</v>
      </c>
      <c r="D1773">
        <v>34</v>
      </c>
      <c r="E1773">
        <v>79962</v>
      </c>
      <c r="F1773">
        <v>3545</v>
      </c>
      <c r="G1773" s="1">
        <f t="shared" si="108"/>
        <v>4.4333558440259123E-2</v>
      </c>
      <c r="H1773" s="1">
        <f t="shared" si="109"/>
        <v>1.4914206772093034E-3</v>
      </c>
      <c r="I1773" s="1">
        <f t="shared" si="110"/>
        <v>4.284213776304982E-2</v>
      </c>
      <c r="J1773" s="1">
        <f t="shared" si="111"/>
        <v>4.5824979117468426E-2</v>
      </c>
    </row>
    <row r="1774" spans="1:10" x14ac:dyDescent="0.25">
      <c r="A1774">
        <v>202145</v>
      </c>
      <c r="B1774" t="s">
        <v>24</v>
      </c>
      <c r="C1774">
        <v>2275</v>
      </c>
      <c r="D1774">
        <v>53</v>
      </c>
      <c r="E1774">
        <v>82237</v>
      </c>
      <c r="F1774">
        <v>3598</v>
      </c>
      <c r="G1774" s="1">
        <f t="shared" si="108"/>
        <v>4.3751595996935684E-2</v>
      </c>
      <c r="H1774" s="1">
        <f t="shared" si="109"/>
        <v>1.4605551763224669E-3</v>
      </c>
      <c r="I1774" s="1">
        <f t="shared" si="110"/>
        <v>4.2291040820613218E-2</v>
      </c>
      <c r="J1774" s="1">
        <f t="shared" si="111"/>
        <v>4.521215117325815E-2</v>
      </c>
    </row>
    <row r="1775" spans="1:10" x14ac:dyDescent="0.25">
      <c r="A1775">
        <v>202146</v>
      </c>
      <c r="B1775" t="s">
        <v>24</v>
      </c>
      <c r="C1775">
        <v>2964</v>
      </c>
      <c r="D1775">
        <v>87</v>
      </c>
      <c r="E1775">
        <v>85201</v>
      </c>
      <c r="F1775">
        <v>3685</v>
      </c>
      <c r="G1775" s="1">
        <f t="shared" si="108"/>
        <v>4.3250666071994459E-2</v>
      </c>
      <c r="H1775" s="1">
        <f t="shared" si="109"/>
        <v>1.4263445948585066E-3</v>
      </c>
      <c r="I1775" s="1">
        <f t="shared" si="110"/>
        <v>4.1824321477135953E-2</v>
      </c>
      <c r="J1775" s="1">
        <f t="shared" si="111"/>
        <v>4.4677010666852965E-2</v>
      </c>
    </row>
    <row r="1776" spans="1:10" x14ac:dyDescent="0.25">
      <c r="A1776">
        <v>202147</v>
      </c>
      <c r="B1776" t="s">
        <v>24</v>
      </c>
      <c r="C1776">
        <v>3885</v>
      </c>
      <c r="D1776">
        <v>100</v>
      </c>
      <c r="E1776">
        <v>89086</v>
      </c>
      <c r="F1776">
        <v>3785</v>
      </c>
      <c r="G1776" s="1">
        <f t="shared" si="108"/>
        <v>4.2487034999887749E-2</v>
      </c>
      <c r="H1776" s="1">
        <f t="shared" si="109"/>
        <v>1.3820217730380194E-3</v>
      </c>
      <c r="I1776" s="1">
        <f t="shared" si="110"/>
        <v>4.1105013226849729E-2</v>
      </c>
      <c r="J1776" s="1">
        <f t="shared" si="111"/>
        <v>4.3869056772925769E-2</v>
      </c>
    </row>
    <row r="1777" spans="1:10" x14ac:dyDescent="0.25">
      <c r="A1777">
        <v>202148</v>
      </c>
      <c r="B1777" t="s">
        <v>24</v>
      </c>
      <c r="C1777">
        <v>3668</v>
      </c>
      <c r="D1777">
        <v>102</v>
      </c>
      <c r="E1777">
        <v>92754</v>
      </c>
      <c r="F1777">
        <v>3887</v>
      </c>
      <c r="G1777" s="1">
        <f t="shared" si="108"/>
        <v>4.1906548504646701E-2</v>
      </c>
      <c r="H1777" s="1">
        <f t="shared" si="109"/>
        <v>1.3447609147634613E-3</v>
      </c>
      <c r="I1777" s="1">
        <f t="shared" si="110"/>
        <v>4.0561787589883241E-2</v>
      </c>
      <c r="J1777" s="1">
        <f t="shared" si="111"/>
        <v>4.3251309419410161E-2</v>
      </c>
    </row>
    <row r="1778" spans="1:10" x14ac:dyDescent="0.25">
      <c r="A1778">
        <v>202149</v>
      </c>
      <c r="B1778" t="s">
        <v>24</v>
      </c>
      <c r="C1778">
        <v>2972</v>
      </c>
      <c r="D1778">
        <v>106</v>
      </c>
      <c r="E1778">
        <v>95726</v>
      </c>
      <c r="F1778">
        <v>3993</v>
      </c>
      <c r="G1778" s="1">
        <f t="shared" si="108"/>
        <v>4.1712805298456009E-2</v>
      </c>
      <c r="H1778" s="1">
        <f t="shared" si="109"/>
        <v>1.3205346945218356E-3</v>
      </c>
      <c r="I1778" s="1">
        <f t="shared" si="110"/>
        <v>4.0392270603934174E-2</v>
      </c>
      <c r="J1778" s="1">
        <f t="shared" si="111"/>
        <v>4.3033339992977843E-2</v>
      </c>
    </row>
    <row r="1779" spans="1:10" x14ac:dyDescent="0.25">
      <c r="A1779">
        <v>202150</v>
      </c>
      <c r="B1779" t="s">
        <v>24</v>
      </c>
      <c r="C1779">
        <v>2152</v>
      </c>
      <c r="D1779">
        <v>91</v>
      </c>
      <c r="E1779">
        <v>97878</v>
      </c>
      <c r="F1779">
        <v>4084</v>
      </c>
      <c r="G1779" s="1">
        <f t="shared" si="108"/>
        <v>4.17254132695805E-2</v>
      </c>
      <c r="H1779" s="1">
        <f t="shared" si="109"/>
        <v>1.3061422594649731E-3</v>
      </c>
      <c r="I1779" s="1">
        <f t="shared" si="110"/>
        <v>4.0419271010115526E-2</v>
      </c>
      <c r="J1779" s="1">
        <f t="shared" si="111"/>
        <v>4.3031555529045473E-2</v>
      </c>
    </row>
    <row r="1780" spans="1:10" x14ac:dyDescent="0.25">
      <c r="A1780">
        <v>202151</v>
      </c>
      <c r="B1780" t="s">
        <v>24</v>
      </c>
      <c r="C1780">
        <v>1214</v>
      </c>
      <c r="D1780">
        <v>80</v>
      </c>
      <c r="E1780">
        <v>99092</v>
      </c>
      <c r="F1780">
        <v>4164</v>
      </c>
      <c r="G1780" s="1">
        <f t="shared" si="108"/>
        <v>4.2021555725992005E-2</v>
      </c>
      <c r="H1780" s="1">
        <f t="shared" si="109"/>
        <v>1.3029003157471104E-3</v>
      </c>
      <c r="I1780" s="1">
        <f t="shared" si="110"/>
        <v>4.0718655410244893E-2</v>
      </c>
      <c r="J1780" s="1">
        <f t="shared" si="111"/>
        <v>4.3324456041739116E-2</v>
      </c>
    </row>
    <row r="1781" spans="1:10" x14ac:dyDescent="0.25">
      <c r="A1781">
        <v>202152</v>
      </c>
      <c r="B1781" t="s">
        <v>24</v>
      </c>
      <c r="C1781">
        <v>1180</v>
      </c>
      <c r="D1781">
        <v>60</v>
      </c>
      <c r="E1781">
        <v>100272</v>
      </c>
      <c r="F1781">
        <v>4224</v>
      </c>
      <c r="G1781" s="1">
        <f t="shared" si="108"/>
        <v>4.2125418860698899E-2</v>
      </c>
      <c r="H1781" s="1">
        <f t="shared" si="109"/>
        <v>1.2968756715936618E-3</v>
      </c>
      <c r="I1781" s="1">
        <f t="shared" si="110"/>
        <v>4.082854318910524E-2</v>
      </c>
      <c r="J1781" s="1">
        <f t="shared" si="111"/>
        <v>4.3422294532292557E-2</v>
      </c>
    </row>
    <row r="1782" spans="1:10" x14ac:dyDescent="0.25">
      <c r="A1782">
        <v>202201</v>
      </c>
      <c r="B1782" t="s">
        <v>24</v>
      </c>
      <c r="C1782">
        <v>1214</v>
      </c>
      <c r="D1782">
        <v>47</v>
      </c>
      <c r="E1782">
        <v>101486</v>
      </c>
      <c r="F1782">
        <v>4271</v>
      </c>
      <c r="G1782" s="1">
        <f t="shared" si="108"/>
        <v>4.2084622509508701E-2</v>
      </c>
      <c r="H1782" s="1">
        <f t="shared" si="109"/>
        <v>1.2884459813450827E-3</v>
      </c>
      <c r="I1782" s="1">
        <f t="shared" si="110"/>
        <v>4.079617652816362E-2</v>
      </c>
      <c r="J1782" s="1">
        <f t="shared" si="111"/>
        <v>4.3373068490853782E-2</v>
      </c>
    </row>
    <row r="1783" spans="1:10" x14ac:dyDescent="0.25">
      <c r="A1783">
        <v>202202</v>
      </c>
      <c r="B1783" t="s">
        <v>24</v>
      </c>
      <c r="C1783">
        <v>961</v>
      </c>
      <c r="D1783">
        <v>30</v>
      </c>
      <c r="E1783">
        <v>102447</v>
      </c>
      <c r="F1783">
        <v>4301</v>
      </c>
      <c r="G1783" s="1">
        <f t="shared" si="108"/>
        <v>4.1982683729147756E-2</v>
      </c>
      <c r="H1783" s="1">
        <f t="shared" si="109"/>
        <v>1.2807719222260427E-3</v>
      </c>
      <c r="I1783" s="1">
        <f t="shared" si="110"/>
        <v>4.070191180692171E-2</v>
      </c>
      <c r="J1783" s="1">
        <f t="shared" si="111"/>
        <v>4.3263455651373801E-2</v>
      </c>
    </row>
    <row r="1784" spans="1:10" x14ac:dyDescent="0.25">
      <c r="A1784">
        <v>202203</v>
      </c>
      <c r="B1784" t="s">
        <v>24</v>
      </c>
      <c r="C1784">
        <v>2289</v>
      </c>
      <c r="D1784">
        <v>28</v>
      </c>
      <c r="E1784">
        <v>104736</v>
      </c>
      <c r="F1784">
        <v>4329</v>
      </c>
      <c r="G1784" s="1">
        <f t="shared" si="108"/>
        <v>4.1332493125572869E-2</v>
      </c>
      <c r="H1784" s="1">
        <f t="shared" si="109"/>
        <v>1.2564597786574362E-3</v>
      </c>
      <c r="I1784" s="1">
        <f t="shared" si="110"/>
        <v>4.0076033346915431E-2</v>
      </c>
      <c r="J1784" s="1">
        <f t="shared" si="111"/>
        <v>4.2588952904230308E-2</v>
      </c>
    </row>
    <row r="1785" spans="1:10" x14ac:dyDescent="0.25">
      <c r="A1785">
        <v>202204</v>
      </c>
      <c r="B1785" t="s">
        <v>24</v>
      </c>
      <c r="C1785">
        <v>4247</v>
      </c>
      <c r="D1785">
        <v>22</v>
      </c>
      <c r="E1785">
        <v>108983</v>
      </c>
      <c r="F1785">
        <v>4351</v>
      </c>
      <c r="G1785" s="1">
        <f t="shared" si="108"/>
        <v>3.9923657818191828E-2</v>
      </c>
      <c r="H1785" s="1">
        <f t="shared" si="109"/>
        <v>1.2097415117052698E-3</v>
      </c>
      <c r="I1785" s="1">
        <f t="shared" si="110"/>
        <v>3.8713916306486559E-2</v>
      </c>
      <c r="J1785" s="1">
        <f t="shared" si="111"/>
        <v>4.1133399329897097E-2</v>
      </c>
    </row>
    <row r="1786" spans="1:10" x14ac:dyDescent="0.25">
      <c r="A1786">
        <v>202205</v>
      </c>
      <c r="B1786" t="s">
        <v>24</v>
      </c>
      <c r="C1786">
        <v>5165</v>
      </c>
      <c r="D1786">
        <v>37</v>
      </c>
      <c r="E1786">
        <v>114148</v>
      </c>
      <c r="F1786">
        <v>4388</v>
      </c>
      <c r="G1786" s="1">
        <f t="shared" si="108"/>
        <v>3.8441321792760275E-2</v>
      </c>
      <c r="H1786" s="1">
        <f t="shared" si="109"/>
        <v>1.1590763777318349E-3</v>
      </c>
      <c r="I1786" s="1">
        <f t="shared" si="110"/>
        <v>3.7282245415028441E-2</v>
      </c>
      <c r="J1786" s="1">
        <f t="shared" si="111"/>
        <v>3.9600398170492108E-2</v>
      </c>
    </row>
    <row r="1787" spans="1:10" x14ac:dyDescent="0.25">
      <c r="A1787">
        <v>202206</v>
      </c>
      <c r="B1787" t="s">
        <v>24</v>
      </c>
      <c r="C1787">
        <v>4388</v>
      </c>
      <c r="D1787">
        <v>45</v>
      </c>
      <c r="E1787">
        <v>118536</v>
      </c>
      <c r="F1787">
        <v>4433</v>
      </c>
      <c r="G1787" s="1">
        <f t="shared" si="108"/>
        <v>3.7397921306607275E-2</v>
      </c>
      <c r="H1787" s="1">
        <f t="shared" si="109"/>
        <v>1.1213142874869325E-3</v>
      </c>
      <c r="I1787" s="1">
        <f t="shared" si="110"/>
        <v>3.627660701912034E-2</v>
      </c>
      <c r="J1787" s="1">
        <f t="shared" si="111"/>
        <v>3.851923559409421E-2</v>
      </c>
    </row>
    <row r="1788" spans="1:10" x14ac:dyDescent="0.25">
      <c r="A1788">
        <v>202207</v>
      </c>
      <c r="B1788" t="s">
        <v>24</v>
      </c>
      <c r="C1788">
        <v>3592</v>
      </c>
      <c r="D1788">
        <v>38</v>
      </c>
      <c r="E1788">
        <v>122128</v>
      </c>
      <c r="F1788">
        <v>4471</v>
      </c>
      <c r="G1788" s="1">
        <f t="shared" si="108"/>
        <v>3.6609131403118042E-2</v>
      </c>
      <c r="H1788" s="1">
        <f t="shared" si="109"/>
        <v>1.092573534476283E-3</v>
      </c>
      <c r="I1788" s="1">
        <f t="shared" si="110"/>
        <v>3.551655786864176E-2</v>
      </c>
      <c r="J1788" s="1">
        <f t="shared" si="111"/>
        <v>3.7701704937594324E-2</v>
      </c>
    </row>
    <row r="1789" spans="1:10" x14ac:dyDescent="0.25">
      <c r="A1789">
        <v>202208</v>
      </c>
      <c r="B1789" t="s">
        <v>24</v>
      </c>
      <c r="C1789">
        <v>2714</v>
      </c>
      <c r="D1789">
        <v>33</v>
      </c>
      <c r="E1789">
        <v>124842</v>
      </c>
      <c r="F1789">
        <v>4504</v>
      </c>
      <c r="G1789" s="1">
        <f t="shared" si="108"/>
        <v>3.6077602089040546E-2</v>
      </c>
      <c r="H1789" s="1">
        <f t="shared" si="109"/>
        <v>1.0724836678941592E-3</v>
      </c>
      <c r="I1789" s="1">
        <f t="shared" si="110"/>
        <v>3.5005118421146383E-2</v>
      </c>
      <c r="J1789" s="1">
        <f t="shared" si="111"/>
        <v>3.7150085756934709E-2</v>
      </c>
    </row>
    <row r="1790" spans="1:10" x14ac:dyDescent="0.25">
      <c r="A1790">
        <v>202209</v>
      </c>
      <c r="B1790" t="s">
        <v>24</v>
      </c>
      <c r="C1790">
        <v>2256</v>
      </c>
      <c r="D1790">
        <v>32</v>
      </c>
      <c r="E1790">
        <v>127098</v>
      </c>
      <c r="F1790">
        <v>4536</v>
      </c>
      <c r="G1790" s="1">
        <f t="shared" si="108"/>
        <v>3.5688995892933013E-2</v>
      </c>
      <c r="H1790" s="1">
        <f t="shared" si="109"/>
        <v>1.0569843538786358E-3</v>
      </c>
      <c r="I1790" s="1">
        <f t="shared" si="110"/>
        <v>3.4632011539054375E-2</v>
      </c>
      <c r="J1790" s="1">
        <f t="shared" si="111"/>
        <v>3.6745980246811652E-2</v>
      </c>
    </row>
    <row r="1791" spans="1:10" x14ac:dyDescent="0.25">
      <c r="A1791">
        <v>202210</v>
      </c>
      <c r="B1791" t="s">
        <v>24</v>
      </c>
      <c r="C1791">
        <v>2546</v>
      </c>
      <c r="D1791">
        <v>23</v>
      </c>
      <c r="E1791">
        <v>129644</v>
      </c>
      <c r="F1791">
        <v>4559</v>
      </c>
      <c r="G1791" s="1">
        <f t="shared" si="108"/>
        <v>3.5165530221221188E-2</v>
      </c>
      <c r="H1791" s="1">
        <f t="shared" si="109"/>
        <v>1.0385881098682677E-3</v>
      </c>
      <c r="I1791" s="1">
        <f t="shared" si="110"/>
        <v>3.412694211135292E-2</v>
      </c>
      <c r="J1791" s="1">
        <f t="shared" si="111"/>
        <v>3.6204118331089455E-2</v>
      </c>
    </row>
    <row r="1792" spans="1:10" x14ac:dyDescent="0.25">
      <c r="A1792">
        <v>202211</v>
      </c>
      <c r="B1792" t="s">
        <v>24</v>
      </c>
      <c r="C1792">
        <v>2842</v>
      </c>
      <c r="D1792">
        <v>18</v>
      </c>
      <c r="E1792">
        <v>132486</v>
      </c>
      <c r="F1792">
        <v>4577</v>
      </c>
      <c r="G1792" s="1">
        <f t="shared" si="108"/>
        <v>3.4547046480382836E-2</v>
      </c>
      <c r="H1792" s="1">
        <f t="shared" si="109"/>
        <v>1.018009104332683E-3</v>
      </c>
      <c r="I1792" s="1">
        <f t="shared" si="110"/>
        <v>3.3529037376050154E-2</v>
      </c>
      <c r="J1792" s="1">
        <f t="shared" si="111"/>
        <v>3.5565055584715517E-2</v>
      </c>
    </row>
    <row r="1793" spans="1:10" x14ac:dyDescent="0.25">
      <c r="A1793">
        <v>202212</v>
      </c>
      <c r="B1793" t="s">
        <v>24</v>
      </c>
      <c r="C1793">
        <v>2821</v>
      </c>
      <c r="D1793">
        <v>21</v>
      </c>
      <c r="E1793">
        <v>135307</v>
      </c>
      <c r="F1793">
        <v>4598</v>
      </c>
      <c r="G1793" s="1">
        <f t="shared" si="108"/>
        <v>3.398198171565403E-2</v>
      </c>
      <c r="H1793" s="1">
        <f t="shared" si="109"/>
        <v>9.9879595569201274E-4</v>
      </c>
      <c r="I1793" s="1">
        <f t="shared" si="110"/>
        <v>3.2983185759962015E-2</v>
      </c>
      <c r="J1793" s="1">
        <f t="shared" si="111"/>
        <v>3.4980777671346046E-2</v>
      </c>
    </row>
    <row r="1794" spans="1:10" x14ac:dyDescent="0.25">
      <c r="A1794">
        <v>202213</v>
      </c>
      <c r="B1794" t="s">
        <v>24</v>
      </c>
      <c r="C1794">
        <v>2655</v>
      </c>
      <c r="D1794">
        <v>12</v>
      </c>
      <c r="E1794">
        <v>137962</v>
      </c>
      <c r="F1794">
        <v>4610</v>
      </c>
      <c r="G1794" s="1">
        <f t="shared" si="108"/>
        <v>3.3414998332874271E-2</v>
      </c>
      <c r="H1794" s="1">
        <f t="shared" si="109"/>
        <v>9.8058316447420871E-4</v>
      </c>
      <c r="I1794" s="1">
        <f t="shared" si="110"/>
        <v>3.2434415168400066E-2</v>
      </c>
      <c r="J1794" s="1">
        <f t="shared" si="111"/>
        <v>3.4395581497348476E-2</v>
      </c>
    </row>
    <row r="1795" spans="1:10" x14ac:dyDescent="0.25">
      <c r="A1795">
        <v>202214</v>
      </c>
      <c r="B1795" t="s">
        <v>24</v>
      </c>
      <c r="C1795">
        <v>2079</v>
      </c>
      <c r="D1795">
        <v>12</v>
      </c>
      <c r="E1795">
        <v>140041</v>
      </c>
      <c r="F1795">
        <v>4622</v>
      </c>
      <c r="G1795" s="1">
        <f t="shared" ref="G1795:G1858" si="112">F1795/E1795</f>
        <v>3.3004620075549301E-2</v>
      </c>
      <c r="H1795" s="1">
        <f t="shared" ref="H1795:H1858" si="113">IFERROR((F1795/E1795)*SQRT((SQRT(F1795)/F1795)^2+(SQRT(E1795)/E1795)^2)*1.96,"")</f>
        <v>9.6709017368189676E-4</v>
      </c>
      <c r="I1795" s="1">
        <f t="shared" ref="I1795:I1858" si="114">IFERROR(G1795-H1795,"")</f>
        <v>3.2037529901867402E-2</v>
      </c>
      <c r="J1795" s="1">
        <f t="shared" ref="J1795:J1858" si="115">IFERROR(G1795+H1795,"")</f>
        <v>3.39717102492312E-2</v>
      </c>
    </row>
    <row r="1796" spans="1:10" x14ac:dyDescent="0.25">
      <c r="A1796">
        <v>202215</v>
      </c>
      <c r="B1796" t="s">
        <v>24</v>
      </c>
      <c r="C1796">
        <v>1312</v>
      </c>
      <c r="D1796">
        <v>10</v>
      </c>
      <c r="E1796">
        <v>141353</v>
      </c>
      <c r="F1796">
        <v>4632</v>
      </c>
      <c r="G1796" s="1">
        <f t="shared" si="112"/>
        <v>3.2769025064908419E-2</v>
      </c>
      <c r="H1796" s="1">
        <f t="shared" si="113"/>
        <v>9.5904043572536126E-4</v>
      </c>
      <c r="I1796" s="1">
        <f t="shared" si="114"/>
        <v>3.1809984629183059E-2</v>
      </c>
      <c r="J1796" s="1">
        <f t="shared" si="115"/>
        <v>3.3728065500633779E-2</v>
      </c>
    </row>
    <row r="1797" spans="1:10" x14ac:dyDescent="0.25">
      <c r="A1797">
        <v>202216</v>
      </c>
      <c r="B1797" t="s">
        <v>24</v>
      </c>
      <c r="C1797">
        <v>1078</v>
      </c>
      <c r="D1797">
        <v>9</v>
      </c>
      <c r="E1797">
        <v>142431</v>
      </c>
      <c r="F1797">
        <v>4641</v>
      </c>
      <c r="G1797" s="1">
        <f t="shared" si="112"/>
        <v>3.2584198664616551E-2</v>
      </c>
      <c r="H1797" s="1">
        <f t="shared" si="113"/>
        <v>9.5262082120534791E-4</v>
      </c>
      <c r="I1797" s="1">
        <f t="shared" si="114"/>
        <v>3.1631577843411203E-2</v>
      </c>
      <c r="J1797" s="1">
        <f t="shared" si="115"/>
        <v>3.3536819485821899E-2</v>
      </c>
    </row>
    <row r="1798" spans="1:10" x14ac:dyDescent="0.25">
      <c r="A1798">
        <v>202217</v>
      </c>
      <c r="B1798" t="s">
        <v>24</v>
      </c>
      <c r="C1798">
        <v>892</v>
      </c>
      <c r="D1798">
        <v>11</v>
      </c>
      <c r="E1798">
        <v>143323</v>
      </c>
      <c r="F1798">
        <v>4652</v>
      </c>
      <c r="G1798" s="1">
        <f t="shared" si="112"/>
        <v>3.2458153959936648E-2</v>
      </c>
      <c r="H1798" s="1">
        <f t="shared" si="113"/>
        <v>9.4775539113925282E-4</v>
      </c>
      <c r="I1798" s="1">
        <f t="shared" si="114"/>
        <v>3.1510398568797393E-2</v>
      </c>
      <c r="J1798" s="1">
        <f t="shared" si="115"/>
        <v>3.3405909351075902E-2</v>
      </c>
    </row>
    <row r="1799" spans="1:10" x14ac:dyDescent="0.25">
      <c r="A1799">
        <v>202218</v>
      </c>
      <c r="B1799" t="s">
        <v>24</v>
      </c>
      <c r="C1799">
        <v>550</v>
      </c>
      <c r="D1799">
        <v>7</v>
      </c>
      <c r="E1799">
        <v>143873</v>
      </c>
      <c r="F1799">
        <v>4659</v>
      </c>
      <c r="G1799" s="1">
        <f t="shared" si="112"/>
        <v>3.238272643233963E-2</v>
      </c>
      <c r="H1799" s="1">
        <f t="shared" si="113"/>
        <v>9.4480784743481577E-4</v>
      </c>
      <c r="I1799" s="1">
        <f t="shared" si="114"/>
        <v>3.1437918584904814E-2</v>
      </c>
      <c r="J1799" s="1">
        <f t="shared" si="115"/>
        <v>3.3327534279774446E-2</v>
      </c>
    </row>
    <row r="1800" spans="1:10" x14ac:dyDescent="0.25">
      <c r="A1800">
        <v>202219</v>
      </c>
      <c r="B1800" t="s">
        <v>24</v>
      </c>
      <c r="C1800">
        <v>270</v>
      </c>
      <c r="D1800">
        <v>1</v>
      </c>
      <c r="E1800">
        <v>144143</v>
      </c>
      <c r="F1800">
        <v>4660</v>
      </c>
      <c r="G1800" s="1">
        <f t="shared" si="112"/>
        <v>3.2329006611489977E-2</v>
      </c>
      <c r="H1800" s="1">
        <f t="shared" si="113"/>
        <v>9.4311475247271055E-4</v>
      </c>
      <c r="I1800" s="1">
        <f t="shared" si="114"/>
        <v>3.1385891859017266E-2</v>
      </c>
      <c r="J1800" s="1">
        <f t="shared" si="115"/>
        <v>3.3272121363962688E-2</v>
      </c>
    </row>
    <row r="1801" spans="1:10" x14ac:dyDescent="0.25">
      <c r="A1801">
        <v>202220</v>
      </c>
      <c r="B1801" t="s">
        <v>24</v>
      </c>
      <c r="C1801">
        <v>175</v>
      </c>
      <c r="D1801">
        <v>0</v>
      </c>
      <c r="E1801">
        <v>144318</v>
      </c>
      <c r="F1801">
        <v>4660</v>
      </c>
      <c r="G1801" s="1">
        <f t="shared" si="112"/>
        <v>3.2289804459596172E-2</v>
      </c>
      <c r="H1801" s="1">
        <f t="shared" si="113"/>
        <v>9.4195324596897906E-4</v>
      </c>
      <c r="I1801" s="1">
        <f t="shared" si="114"/>
        <v>3.1347851213627195E-2</v>
      </c>
      <c r="J1801" s="1">
        <f t="shared" si="115"/>
        <v>3.3231757705565149E-2</v>
      </c>
    </row>
    <row r="1802" spans="1:10" x14ac:dyDescent="0.25">
      <c r="A1802">
        <v>202221</v>
      </c>
      <c r="B1802" t="s">
        <v>24</v>
      </c>
      <c r="C1802">
        <v>140</v>
      </c>
      <c r="D1802">
        <v>1</v>
      </c>
      <c r="E1802">
        <v>144458</v>
      </c>
      <c r="F1802">
        <v>4661</v>
      </c>
      <c r="G1802" s="1">
        <f t="shared" si="112"/>
        <v>3.2265433551620537E-2</v>
      </c>
      <c r="H1802" s="1">
        <f t="shared" si="113"/>
        <v>9.4113021657413328E-4</v>
      </c>
      <c r="I1802" s="1">
        <f t="shared" si="114"/>
        <v>3.1324303335046405E-2</v>
      </c>
      <c r="J1802" s="1">
        <f t="shared" si="115"/>
        <v>3.3206563768194669E-2</v>
      </c>
    </row>
    <row r="1803" spans="1:10" x14ac:dyDescent="0.25">
      <c r="A1803">
        <v>202222</v>
      </c>
      <c r="B1803" t="s">
        <v>24</v>
      </c>
      <c r="C1803">
        <v>117</v>
      </c>
      <c r="D1803">
        <v>0</v>
      </c>
      <c r="E1803">
        <v>144575</v>
      </c>
      <c r="F1803">
        <v>4661</v>
      </c>
      <c r="G1803" s="1">
        <f t="shared" si="112"/>
        <v>3.2239322151132628E-2</v>
      </c>
      <c r="H1803" s="1">
        <f t="shared" si="113"/>
        <v>9.4035669599326079E-4</v>
      </c>
      <c r="I1803" s="1">
        <f t="shared" si="114"/>
        <v>3.1298965455139369E-2</v>
      </c>
      <c r="J1803" s="1">
        <f t="shared" si="115"/>
        <v>3.3179678847125887E-2</v>
      </c>
    </row>
    <row r="1804" spans="1:10" x14ac:dyDescent="0.25">
      <c r="A1804">
        <v>202223</v>
      </c>
      <c r="B1804" t="s">
        <v>24</v>
      </c>
      <c r="C1804">
        <v>176</v>
      </c>
      <c r="D1804">
        <v>1</v>
      </c>
      <c r="E1804">
        <v>144751</v>
      </c>
      <c r="F1804">
        <v>4662</v>
      </c>
      <c r="G1804" s="1">
        <f t="shared" si="112"/>
        <v>3.2207031384929981E-2</v>
      </c>
      <c r="H1804" s="1">
        <f t="shared" si="113"/>
        <v>9.3929938898850188E-4</v>
      </c>
      <c r="I1804" s="1">
        <f t="shared" si="114"/>
        <v>3.1267731995941482E-2</v>
      </c>
      <c r="J1804" s="1">
        <f t="shared" si="115"/>
        <v>3.314633077391848E-2</v>
      </c>
    </row>
    <row r="1805" spans="1:10" x14ac:dyDescent="0.25">
      <c r="A1805">
        <v>202224</v>
      </c>
      <c r="B1805" t="s">
        <v>24</v>
      </c>
      <c r="C1805">
        <v>237</v>
      </c>
      <c r="D1805">
        <v>1</v>
      </c>
      <c r="E1805">
        <v>144988</v>
      </c>
      <c r="F1805">
        <v>4663</v>
      </c>
      <c r="G1805" s="1">
        <f t="shared" si="112"/>
        <v>3.2161282313019006E-2</v>
      </c>
      <c r="H1805" s="1">
        <f t="shared" si="113"/>
        <v>9.3784377909939399E-4</v>
      </c>
      <c r="I1805" s="1">
        <f t="shared" si="114"/>
        <v>3.1223438533919613E-2</v>
      </c>
      <c r="J1805" s="1">
        <f t="shared" si="115"/>
        <v>3.3099126092118403E-2</v>
      </c>
    </row>
    <row r="1806" spans="1:10" x14ac:dyDescent="0.25">
      <c r="A1806">
        <v>202225</v>
      </c>
      <c r="B1806" t="s">
        <v>24</v>
      </c>
      <c r="C1806">
        <v>311</v>
      </c>
      <c r="D1806">
        <v>1</v>
      </c>
      <c r="E1806">
        <v>145299</v>
      </c>
      <c r="F1806">
        <v>4664</v>
      </c>
      <c r="G1806" s="1">
        <f t="shared" si="112"/>
        <v>3.2099326216973277E-2</v>
      </c>
      <c r="H1806" s="1">
        <f t="shared" si="113"/>
        <v>9.3590865638273966E-4</v>
      </c>
      <c r="I1806" s="1">
        <f t="shared" si="114"/>
        <v>3.1163417560590538E-2</v>
      </c>
      <c r="J1806" s="1">
        <f t="shared" si="115"/>
        <v>3.3035234873356016E-2</v>
      </c>
    </row>
    <row r="1807" spans="1:10" x14ac:dyDescent="0.25">
      <c r="A1807">
        <v>202226</v>
      </c>
      <c r="B1807" t="s">
        <v>24</v>
      </c>
      <c r="C1807">
        <v>540</v>
      </c>
      <c r="D1807">
        <v>1</v>
      </c>
      <c r="E1807">
        <v>145839</v>
      </c>
      <c r="F1807">
        <v>4665</v>
      </c>
      <c r="G1807" s="1">
        <f t="shared" si="112"/>
        <v>3.1987328492378585E-2</v>
      </c>
      <c r="H1807" s="1">
        <f t="shared" si="113"/>
        <v>9.324926127880236E-4</v>
      </c>
      <c r="I1807" s="1">
        <f t="shared" si="114"/>
        <v>3.1054835879590559E-2</v>
      </c>
      <c r="J1807" s="1">
        <f t="shared" si="115"/>
        <v>3.2919821105166606E-2</v>
      </c>
    </row>
    <row r="1808" spans="1:10" x14ac:dyDescent="0.25">
      <c r="A1808">
        <v>202227</v>
      </c>
      <c r="B1808" t="s">
        <v>24</v>
      </c>
      <c r="C1808">
        <v>539</v>
      </c>
      <c r="D1808">
        <v>0</v>
      </c>
      <c r="E1808">
        <v>146378</v>
      </c>
      <c r="F1808">
        <v>4665</v>
      </c>
      <c r="G1808" s="1">
        <f t="shared" si="112"/>
        <v>3.1869543237371734E-2</v>
      </c>
      <c r="H1808" s="1">
        <f t="shared" si="113"/>
        <v>9.2900592404654219E-4</v>
      </c>
      <c r="I1808" s="1">
        <f t="shared" si="114"/>
        <v>3.0940537313325193E-2</v>
      </c>
      <c r="J1808" s="1">
        <f t="shared" si="115"/>
        <v>3.2798549161418278E-2</v>
      </c>
    </row>
    <row r="1809" spans="1:10" x14ac:dyDescent="0.25">
      <c r="A1809">
        <v>202228</v>
      </c>
      <c r="B1809" t="s">
        <v>24</v>
      </c>
      <c r="C1809">
        <v>891</v>
      </c>
      <c r="D1809">
        <v>0</v>
      </c>
      <c r="E1809">
        <v>147269</v>
      </c>
      <c r="F1809">
        <v>4665</v>
      </c>
      <c r="G1809" s="1">
        <f t="shared" si="112"/>
        <v>3.1676727620884235E-2</v>
      </c>
      <c r="H1809" s="1">
        <f t="shared" si="113"/>
        <v>9.2329901982488667E-4</v>
      </c>
      <c r="I1809" s="1">
        <f t="shared" si="114"/>
        <v>3.0753428601059347E-2</v>
      </c>
      <c r="J1809" s="1">
        <f t="shared" si="115"/>
        <v>3.2600026640709122E-2</v>
      </c>
    </row>
    <row r="1810" spans="1:10" x14ac:dyDescent="0.25">
      <c r="A1810">
        <v>202229</v>
      </c>
      <c r="B1810" t="s">
        <v>24</v>
      </c>
      <c r="C1810">
        <v>1372</v>
      </c>
      <c r="D1810">
        <v>5</v>
      </c>
      <c r="E1810">
        <v>148641</v>
      </c>
      <c r="F1810">
        <v>4670</v>
      </c>
      <c r="G1810" s="1">
        <f t="shared" si="112"/>
        <v>3.1417980234255689E-2</v>
      </c>
      <c r="H1810" s="1">
        <f t="shared" si="113"/>
        <v>9.1515201904815273E-4</v>
      </c>
      <c r="I1810" s="1">
        <f t="shared" si="114"/>
        <v>3.0502828215207535E-2</v>
      </c>
      <c r="J1810" s="1">
        <f t="shared" si="115"/>
        <v>3.2333132253303844E-2</v>
      </c>
    </row>
    <row r="1811" spans="1:10" x14ac:dyDescent="0.25">
      <c r="A1811">
        <v>202230</v>
      </c>
      <c r="B1811" t="s">
        <v>24</v>
      </c>
      <c r="C1811">
        <v>1492</v>
      </c>
      <c r="D1811">
        <v>6</v>
      </c>
      <c r="E1811">
        <v>150133</v>
      </c>
      <c r="F1811">
        <v>4676</v>
      </c>
      <c r="G1811" s="1">
        <f t="shared" si="112"/>
        <v>3.114571746384872E-2</v>
      </c>
      <c r="H1811" s="1">
        <f t="shared" si="113"/>
        <v>9.0651956335724383E-4</v>
      </c>
      <c r="I1811" s="1">
        <f t="shared" si="114"/>
        <v>3.0239197900491475E-2</v>
      </c>
      <c r="J1811" s="1">
        <f t="shared" si="115"/>
        <v>3.2052237027205964E-2</v>
      </c>
    </row>
    <row r="1812" spans="1:10" x14ac:dyDescent="0.25">
      <c r="A1812">
        <v>202231</v>
      </c>
      <c r="B1812" t="s">
        <v>24</v>
      </c>
      <c r="C1812">
        <v>1345</v>
      </c>
      <c r="D1812">
        <v>6</v>
      </c>
      <c r="E1812">
        <v>151478</v>
      </c>
      <c r="F1812">
        <v>4682</v>
      </c>
      <c r="G1812" s="1">
        <f t="shared" si="112"/>
        <v>3.0908778832569747E-2</v>
      </c>
      <c r="H1812" s="1">
        <f t="shared" si="113"/>
        <v>8.9894336773775705E-4</v>
      </c>
      <c r="I1812" s="1">
        <f t="shared" si="114"/>
        <v>3.0009835464831991E-2</v>
      </c>
      <c r="J1812" s="1">
        <f t="shared" si="115"/>
        <v>3.1807722200307503E-2</v>
      </c>
    </row>
    <row r="1813" spans="1:10" x14ac:dyDescent="0.25">
      <c r="A1813">
        <v>202232</v>
      </c>
      <c r="B1813" t="s">
        <v>24</v>
      </c>
      <c r="C1813">
        <v>1122</v>
      </c>
      <c r="D1813">
        <v>6</v>
      </c>
      <c r="E1813">
        <v>152600</v>
      </c>
      <c r="F1813">
        <v>4688</v>
      </c>
      <c r="G1813" s="1">
        <f t="shared" si="112"/>
        <v>3.0720838794233291E-2</v>
      </c>
      <c r="H1813" s="1">
        <f t="shared" si="113"/>
        <v>8.9282402365436998E-4</v>
      </c>
      <c r="I1813" s="1">
        <f t="shared" si="114"/>
        <v>2.982801477057892E-2</v>
      </c>
      <c r="J1813" s="1">
        <f t="shared" si="115"/>
        <v>3.1613662817887661E-2</v>
      </c>
    </row>
    <row r="1814" spans="1:10" x14ac:dyDescent="0.25">
      <c r="A1814">
        <v>202233</v>
      </c>
      <c r="B1814" t="s">
        <v>24</v>
      </c>
      <c r="C1814">
        <v>1167</v>
      </c>
      <c r="D1814">
        <v>6</v>
      </c>
      <c r="E1814">
        <v>153767</v>
      </c>
      <c r="F1814">
        <v>4694</v>
      </c>
      <c r="G1814" s="1">
        <f t="shared" si="112"/>
        <v>3.0526705990231974E-2</v>
      </c>
      <c r="H1814" s="1">
        <f t="shared" si="113"/>
        <v>8.8653135031906876E-4</v>
      </c>
      <c r="I1814" s="1">
        <f t="shared" si="114"/>
        <v>2.9640174639912906E-2</v>
      </c>
      <c r="J1814" s="1">
        <f t="shared" si="115"/>
        <v>3.1413237340551042E-2</v>
      </c>
    </row>
    <row r="1815" spans="1:10" x14ac:dyDescent="0.25">
      <c r="A1815">
        <v>202234</v>
      </c>
      <c r="B1815" t="s">
        <v>24</v>
      </c>
      <c r="C1815">
        <v>980</v>
      </c>
      <c r="D1815">
        <v>6</v>
      </c>
      <c r="E1815">
        <v>154747</v>
      </c>
      <c r="F1815">
        <v>4700</v>
      </c>
      <c r="G1815" s="1">
        <f t="shared" si="112"/>
        <v>3.037215584147027E-2</v>
      </c>
      <c r="H1815" s="1">
        <f t="shared" si="113"/>
        <v>8.8141374559510025E-4</v>
      </c>
      <c r="I1815" s="1">
        <f t="shared" si="114"/>
        <v>2.9490742095875169E-2</v>
      </c>
      <c r="J1815" s="1">
        <f t="shared" si="115"/>
        <v>3.125356958706537E-2</v>
      </c>
    </row>
    <row r="1816" spans="1:10" x14ac:dyDescent="0.25">
      <c r="A1816">
        <v>202235</v>
      </c>
      <c r="B1816" t="s">
        <v>24</v>
      </c>
      <c r="C1816">
        <v>1041</v>
      </c>
      <c r="D1816">
        <v>2</v>
      </c>
      <c r="E1816">
        <v>155788</v>
      </c>
      <c r="F1816">
        <v>4702</v>
      </c>
      <c r="G1816" s="1">
        <f t="shared" si="112"/>
        <v>3.0182042262561944E-2</v>
      </c>
      <c r="H1816" s="1">
        <f t="shared" si="113"/>
        <v>8.7562946953294806E-4</v>
      </c>
      <c r="I1816" s="1">
        <f t="shared" si="114"/>
        <v>2.9306412793028997E-2</v>
      </c>
      <c r="J1816" s="1">
        <f t="shared" si="115"/>
        <v>3.105767173209489E-2</v>
      </c>
    </row>
    <row r="1817" spans="1:10" x14ac:dyDescent="0.25">
      <c r="A1817">
        <v>202236</v>
      </c>
      <c r="B1817" t="s">
        <v>24</v>
      </c>
      <c r="C1817">
        <v>1103</v>
      </c>
      <c r="D1817">
        <v>5</v>
      </c>
      <c r="E1817">
        <v>156891</v>
      </c>
      <c r="F1817">
        <v>4707</v>
      </c>
      <c r="G1817" s="1">
        <f t="shared" si="112"/>
        <v>3.0001720940015679E-2</v>
      </c>
      <c r="H1817" s="1">
        <f t="shared" si="113"/>
        <v>8.6985950729093686E-4</v>
      </c>
      <c r="I1817" s="1">
        <f t="shared" si="114"/>
        <v>2.9131861432724743E-2</v>
      </c>
      <c r="J1817" s="1">
        <f t="shared" si="115"/>
        <v>3.0871580447306615E-2</v>
      </c>
    </row>
    <row r="1818" spans="1:10" x14ac:dyDescent="0.25">
      <c r="A1818">
        <v>202237</v>
      </c>
      <c r="B1818" t="s">
        <v>24</v>
      </c>
      <c r="C1818">
        <v>1383</v>
      </c>
      <c r="D1818">
        <v>6</v>
      </c>
      <c r="E1818">
        <v>158274</v>
      </c>
      <c r="F1818">
        <v>4713</v>
      </c>
      <c r="G1818" s="1">
        <f t="shared" si="112"/>
        <v>2.977747450623602E-2</v>
      </c>
      <c r="H1818" s="1">
        <f t="shared" si="113"/>
        <v>8.627141213730789E-4</v>
      </c>
      <c r="I1818" s="1">
        <f t="shared" si="114"/>
        <v>2.8914760384862941E-2</v>
      </c>
      <c r="J1818" s="1">
        <f t="shared" si="115"/>
        <v>3.0640188627609099E-2</v>
      </c>
    </row>
    <row r="1819" spans="1:10" x14ac:dyDescent="0.25">
      <c r="A1819">
        <v>202238</v>
      </c>
      <c r="B1819" t="s">
        <v>24</v>
      </c>
      <c r="C1819">
        <v>1726</v>
      </c>
      <c r="D1819">
        <v>8</v>
      </c>
      <c r="E1819">
        <v>160000</v>
      </c>
      <c r="F1819">
        <v>4721</v>
      </c>
      <c r="G1819" s="1">
        <f t="shared" si="112"/>
        <v>2.9506250000000001E-2</v>
      </c>
      <c r="H1819" s="1">
        <f t="shared" si="113"/>
        <v>8.5401909792778678E-4</v>
      </c>
      <c r="I1819" s="1">
        <f t="shared" si="114"/>
        <v>2.8652230902072213E-2</v>
      </c>
      <c r="J1819" s="1">
        <f t="shared" si="115"/>
        <v>3.036026909792779E-2</v>
      </c>
    </row>
    <row r="1820" spans="1:10" x14ac:dyDescent="0.25">
      <c r="A1820">
        <v>202239</v>
      </c>
      <c r="B1820" t="s">
        <v>24</v>
      </c>
      <c r="C1820">
        <v>2029</v>
      </c>
      <c r="D1820">
        <v>7</v>
      </c>
      <c r="E1820">
        <v>162029</v>
      </c>
      <c r="F1820">
        <v>4728</v>
      </c>
      <c r="G1820" s="1">
        <f t="shared" si="112"/>
        <v>2.9179961611810232E-2</v>
      </c>
      <c r="H1820" s="1">
        <f t="shared" si="113"/>
        <v>8.4381591945307155E-4</v>
      </c>
      <c r="I1820" s="1">
        <f t="shared" si="114"/>
        <v>2.8336145692357161E-2</v>
      </c>
      <c r="J1820" s="1">
        <f t="shared" si="115"/>
        <v>3.0023777531263302E-2</v>
      </c>
    </row>
    <row r="1821" spans="1:10" x14ac:dyDescent="0.25">
      <c r="A1821">
        <v>202240</v>
      </c>
      <c r="B1821" t="s">
        <v>24</v>
      </c>
      <c r="C1821">
        <v>2103</v>
      </c>
      <c r="D1821">
        <v>10</v>
      </c>
      <c r="E1821">
        <v>164132</v>
      </c>
      <c r="F1821">
        <v>4738</v>
      </c>
      <c r="G1821" s="1">
        <f t="shared" si="112"/>
        <v>2.8867009480174493E-2</v>
      </c>
      <c r="H1821" s="1">
        <f t="shared" si="113"/>
        <v>8.3375789417213311E-4</v>
      </c>
      <c r="I1821" s="1">
        <f t="shared" si="114"/>
        <v>2.803325158600236E-2</v>
      </c>
      <c r="J1821" s="1">
        <f t="shared" si="115"/>
        <v>2.9700767374346626E-2</v>
      </c>
    </row>
    <row r="1822" spans="1:10" x14ac:dyDescent="0.25">
      <c r="A1822">
        <v>202241</v>
      </c>
      <c r="B1822" t="s">
        <v>24</v>
      </c>
      <c r="C1822">
        <v>1612</v>
      </c>
      <c r="D1822">
        <v>9</v>
      </c>
      <c r="E1822">
        <v>165744</v>
      </c>
      <c r="F1822">
        <v>4747</v>
      </c>
      <c r="G1822" s="1">
        <f t="shared" si="112"/>
        <v>2.8640554107539337E-2</v>
      </c>
      <c r="H1822" s="1">
        <f t="shared" si="113"/>
        <v>8.26341744509783E-4</v>
      </c>
      <c r="I1822" s="1">
        <f t="shared" si="114"/>
        <v>2.7814212363029556E-2</v>
      </c>
      <c r="J1822" s="1">
        <f t="shared" si="115"/>
        <v>2.9466895852049119E-2</v>
      </c>
    </row>
    <row r="1823" spans="1:10" x14ac:dyDescent="0.25">
      <c r="A1823">
        <v>202242</v>
      </c>
      <c r="B1823" t="s">
        <v>24</v>
      </c>
      <c r="C1823">
        <v>1170</v>
      </c>
      <c r="D1823">
        <v>6</v>
      </c>
      <c r="E1823">
        <v>166914</v>
      </c>
      <c r="F1823">
        <v>4753</v>
      </c>
      <c r="G1823" s="1">
        <f t="shared" si="112"/>
        <v>2.847574199887367E-2</v>
      </c>
      <c r="H1823" s="1">
        <f t="shared" si="113"/>
        <v>8.2100204706623159E-4</v>
      </c>
      <c r="I1823" s="1">
        <f t="shared" si="114"/>
        <v>2.765473995180744E-2</v>
      </c>
      <c r="J1823" s="1">
        <f t="shared" si="115"/>
        <v>2.9296744045939901E-2</v>
      </c>
    </row>
    <row r="1824" spans="1:10" x14ac:dyDescent="0.25">
      <c r="A1824">
        <v>202243</v>
      </c>
      <c r="B1824" t="s">
        <v>24</v>
      </c>
      <c r="C1824">
        <v>663</v>
      </c>
      <c r="D1824">
        <v>5</v>
      </c>
      <c r="E1824">
        <v>167577</v>
      </c>
      <c r="F1824">
        <v>4758</v>
      </c>
      <c r="G1824" s="1">
        <f t="shared" si="112"/>
        <v>2.8392917882525646E-2</v>
      </c>
      <c r="H1824" s="1">
        <f t="shared" si="113"/>
        <v>8.1815090943713076E-4</v>
      </c>
      <c r="I1824" s="1">
        <f t="shared" si="114"/>
        <v>2.7574766973088517E-2</v>
      </c>
      <c r="J1824" s="1">
        <f t="shared" si="115"/>
        <v>2.9211068791962776E-2</v>
      </c>
    </row>
    <row r="1825" spans="1:10" x14ac:dyDescent="0.25">
      <c r="A1825">
        <v>202244</v>
      </c>
      <c r="B1825" t="s">
        <v>24</v>
      </c>
      <c r="C1825">
        <v>547</v>
      </c>
      <c r="D1825">
        <v>5</v>
      </c>
      <c r="E1825">
        <v>168124</v>
      </c>
      <c r="F1825">
        <v>4763</v>
      </c>
      <c r="G1825" s="1">
        <f t="shared" si="112"/>
        <v>2.8330280031405392E-2</v>
      </c>
      <c r="H1825" s="1">
        <f t="shared" si="113"/>
        <v>8.1589253582356556E-4</v>
      </c>
      <c r="I1825" s="1">
        <f t="shared" si="114"/>
        <v>2.7514387495581827E-2</v>
      </c>
      <c r="J1825" s="1">
        <f t="shared" si="115"/>
        <v>2.9146172567228956E-2</v>
      </c>
    </row>
    <row r="1826" spans="1:10" x14ac:dyDescent="0.25">
      <c r="A1826">
        <v>202245</v>
      </c>
      <c r="B1826" t="s">
        <v>24</v>
      </c>
      <c r="C1826">
        <v>419</v>
      </c>
      <c r="D1826">
        <v>3</v>
      </c>
      <c r="E1826">
        <v>168543</v>
      </c>
      <c r="F1826">
        <v>4766</v>
      </c>
      <c r="G1826" s="1">
        <f t="shared" si="112"/>
        <v>2.8277650213892003E-2</v>
      </c>
      <c r="H1826" s="1">
        <f t="shared" si="113"/>
        <v>8.1409965117504117E-4</v>
      </c>
      <c r="I1826" s="1">
        <f t="shared" si="114"/>
        <v>2.7463550562716963E-2</v>
      </c>
      <c r="J1826" s="1">
        <f t="shared" si="115"/>
        <v>2.9091749865067042E-2</v>
      </c>
    </row>
    <row r="1827" spans="1:10" x14ac:dyDescent="0.25">
      <c r="A1827">
        <v>202246</v>
      </c>
      <c r="B1827" t="s">
        <v>24</v>
      </c>
      <c r="C1827">
        <v>315</v>
      </c>
      <c r="D1827">
        <v>3</v>
      </c>
      <c r="E1827">
        <v>168858</v>
      </c>
      <c r="F1827">
        <v>4769</v>
      </c>
      <c r="G1827" s="1">
        <f t="shared" si="112"/>
        <v>2.8242665434862427E-2</v>
      </c>
      <c r="H1827" s="1">
        <f t="shared" si="113"/>
        <v>8.1282284571732781E-4</v>
      </c>
      <c r="I1827" s="1">
        <f t="shared" si="114"/>
        <v>2.74298425891451E-2</v>
      </c>
      <c r="J1827" s="1">
        <f t="shared" si="115"/>
        <v>2.9055488280579755E-2</v>
      </c>
    </row>
    <row r="1828" spans="1:10" x14ac:dyDescent="0.25">
      <c r="A1828">
        <v>202247</v>
      </c>
      <c r="B1828" t="s">
        <v>24</v>
      </c>
      <c r="C1828">
        <v>373</v>
      </c>
      <c r="D1828">
        <v>7</v>
      </c>
      <c r="E1828">
        <v>169231</v>
      </c>
      <c r="F1828">
        <v>4776</v>
      </c>
      <c r="G1828" s="1">
        <f t="shared" si="112"/>
        <v>2.8221779697573141E-2</v>
      </c>
      <c r="H1828" s="1">
        <f t="shared" si="113"/>
        <v>8.1161807264532103E-4</v>
      </c>
      <c r="I1828" s="1">
        <f t="shared" si="114"/>
        <v>2.741016162492782E-2</v>
      </c>
      <c r="J1828" s="1">
        <f t="shared" si="115"/>
        <v>2.9033397770218461E-2</v>
      </c>
    </row>
    <row r="1829" spans="1:10" x14ac:dyDescent="0.25">
      <c r="A1829">
        <v>202248</v>
      </c>
      <c r="B1829" t="s">
        <v>24</v>
      </c>
      <c r="C1829">
        <v>460</v>
      </c>
      <c r="D1829">
        <v>3</v>
      </c>
      <c r="E1829">
        <v>169691</v>
      </c>
      <c r="F1829">
        <v>4779</v>
      </c>
      <c r="G1829" s="1">
        <f t="shared" si="112"/>
        <v>2.8162955018239035E-2</v>
      </c>
      <c r="H1829" s="1">
        <f t="shared" si="113"/>
        <v>8.0964894376387949E-4</v>
      </c>
      <c r="I1829" s="1">
        <f t="shared" si="114"/>
        <v>2.7353306074475156E-2</v>
      </c>
      <c r="J1829" s="1">
        <f t="shared" si="115"/>
        <v>2.8972603962002914E-2</v>
      </c>
    </row>
    <row r="1830" spans="1:10" x14ac:dyDescent="0.25">
      <c r="A1830">
        <v>202249</v>
      </c>
      <c r="B1830" t="s">
        <v>24</v>
      </c>
      <c r="C1830">
        <v>480</v>
      </c>
      <c r="D1830">
        <v>5</v>
      </c>
      <c r="E1830">
        <v>170171</v>
      </c>
      <c r="F1830">
        <v>4784</v>
      </c>
      <c r="G1830" s="1">
        <f t="shared" si="112"/>
        <v>2.8112898202396413E-2</v>
      </c>
      <c r="H1830" s="1">
        <f t="shared" si="113"/>
        <v>8.077677493470739E-4</v>
      </c>
      <c r="I1830" s="1">
        <f t="shared" si="114"/>
        <v>2.7305130453049338E-2</v>
      </c>
      <c r="J1830" s="1">
        <f t="shared" si="115"/>
        <v>2.8920665951743488E-2</v>
      </c>
    </row>
    <row r="1831" spans="1:10" x14ac:dyDescent="0.25">
      <c r="A1831">
        <v>202250</v>
      </c>
      <c r="B1831" t="s">
        <v>24</v>
      </c>
      <c r="C1831">
        <v>436</v>
      </c>
      <c r="D1831">
        <v>5</v>
      </c>
      <c r="E1831">
        <v>170607</v>
      </c>
      <c r="F1831">
        <v>4789</v>
      </c>
      <c r="G1831" s="1">
        <f t="shared" si="112"/>
        <v>2.8070360536203088E-2</v>
      </c>
      <c r="H1831" s="1">
        <f t="shared" si="113"/>
        <v>8.0610768751699583E-4</v>
      </c>
      <c r="I1831" s="1">
        <f t="shared" si="114"/>
        <v>2.7264252848686093E-2</v>
      </c>
      <c r="J1831" s="1">
        <f t="shared" si="115"/>
        <v>2.8876468223720083E-2</v>
      </c>
    </row>
    <row r="1832" spans="1:10" x14ac:dyDescent="0.25">
      <c r="A1832">
        <v>202251</v>
      </c>
      <c r="B1832" t="s">
        <v>24</v>
      </c>
      <c r="C1832">
        <v>399</v>
      </c>
      <c r="D1832">
        <v>6</v>
      </c>
      <c r="E1832">
        <v>171006</v>
      </c>
      <c r="F1832">
        <v>4795</v>
      </c>
      <c r="G1832" s="1">
        <f t="shared" si="112"/>
        <v>2.8039951814556215E-2</v>
      </c>
      <c r="H1832" s="1">
        <f t="shared" si="113"/>
        <v>8.0471857275483906E-4</v>
      </c>
      <c r="I1832" s="1">
        <f t="shared" si="114"/>
        <v>2.7235233241801375E-2</v>
      </c>
      <c r="J1832" s="1">
        <f t="shared" si="115"/>
        <v>2.8844670387311054E-2</v>
      </c>
    </row>
    <row r="1833" spans="1:10" x14ac:dyDescent="0.25">
      <c r="A1833">
        <v>202252</v>
      </c>
      <c r="B1833" t="s">
        <v>24</v>
      </c>
      <c r="C1833">
        <v>249</v>
      </c>
      <c r="D1833">
        <v>9</v>
      </c>
      <c r="E1833">
        <v>171255</v>
      </c>
      <c r="F1833">
        <v>4804</v>
      </c>
      <c r="G1833" s="1">
        <f t="shared" si="112"/>
        <v>2.8051735715745527E-2</v>
      </c>
      <c r="H1833" s="1">
        <f t="shared" si="113"/>
        <v>8.0430690276326558E-4</v>
      </c>
      <c r="I1833" s="1">
        <f t="shared" si="114"/>
        <v>2.7247428812982262E-2</v>
      </c>
      <c r="J1833" s="1">
        <f t="shared" si="115"/>
        <v>2.8856042618508791E-2</v>
      </c>
    </row>
    <row r="1834" spans="1:10" x14ac:dyDescent="0.25">
      <c r="A1834">
        <v>202301</v>
      </c>
      <c r="B1834" t="s">
        <v>24</v>
      </c>
      <c r="C1834">
        <v>228</v>
      </c>
      <c r="D1834">
        <v>6</v>
      </c>
      <c r="E1834">
        <v>171483</v>
      </c>
      <c r="F1834">
        <v>4810</v>
      </c>
      <c r="G1834" s="1">
        <f t="shared" si="112"/>
        <v>2.8049427640057616E-2</v>
      </c>
      <c r="H1834" s="1">
        <f t="shared" si="113"/>
        <v>8.0373806079541701E-4</v>
      </c>
      <c r="I1834" s="1">
        <f t="shared" si="114"/>
        <v>2.7245689579262201E-2</v>
      </c>
      <c r="J1834" s="1">
        <f t="shared" si="115"/>
        <v>2.8853165700853032E-2</v>
      </c>
    </row>
    <row r="1835" spans="1:10" x14ac:dyDescent="0.25">
      <c r="A1835">
        <v>202302</v>
      </c>
      <c r="B1835" t="s">
        <v>24</v>
      </c>
      <c r="C1835">
        <v>172</v>
      </c>
      <c r="D1835">
        <v>3</v>
      </c>
      <c r="E1835">
        <v>171655</v>
      </c>
      <c r="F1835">
        <v>4813</v>
      </c>
      <c r="G1835" s="1">
        <f t="shared" si="112"/>
        <v>2.8038798753313332E-2</v>
      </c>
      <c r="H1835" s="1">
        <f t="shared" si="113"/>
        <v>8.0317891110978418E-4</v>
      </c>
      <c r="I1835" s="1">
        <f t="shared" si="114"/>
        <v>2.7235619842203549E-2</v>
      </c>
      <c r="J1835" s="1">
        <f t="shared" si="115"/>
        <v>2.8841977664423115E-2</v>
      </c>
    </row>
    <row r="1836" spans="1:10" x14ac:dyDescent="0.25">
      <c r="A1836">
        <v>202303</v>
      </c>
      <c r="B1836" t="s">
        <v>24</v>
      </c>
      <c r="C1836">
        <v>132</v>
      </c>
      <c r="D1836">
        <v>3</v>
      </c>
      <c r="E1836">
        <v>171787</v>
      </c>
      <c r="F1836">
        <v>4816</v>
      </c>
      <c r="G1836" s="1">
        <f t="shared" si="112"/>
        <v>2.8034717411678414E-2</v>
      </c>
      <c r="H1836" s="1">
        <f t="shared" si="113"/>
        <v>8.0281024429479874E-4</v>
      </c>
      <c r="I1836" s="1">
        <f t="shared" si="114"/>
        <v>2.7231907167383617E-2</v>
      </c>
      <c r="J1836" s="1">
        <f t="shared" si="115"/>
        <v>2.8837527655973211E-2</v>
      </c>
    </row>
    <row r="1837" spans="1:10" x14ac:dyDescent="0.25">
      <c r="A1837">
        <v>202304</v>
      </c>
      <c r="B1837" t="s">
        <v>24</v>
      </c>
      <c r="C1837">
        <v>141</v>
      </c>
      <c r="D1837">
        <v>4</v>
      </c>
      <c r="E1837">
        <v>171928</v>
      </c>
      <c r="F1837">
        <v>4820</v>
      </c>
      <c r="G1837" s="1">
        <f t="shared" si="112"/>
        <v>2.8034991391745381E-2</v>
      </c>
      <c r="H1837" s="1">
        <f t="shared" si="113"/>
        <v>8.0248500832139698E-4</v>
      </c>
      <c r="I1837" s="1">
        <f t="shared" si="114"/>
        <v>2.7232506383423984E-2</v>
      </c>
      <c r="J1837" s="1">
        <f t="shared" si="115"/>
        <v>2.8837476400066779E-2</v>
      </c>
    </row>
    <row r="1838" spans="1:10" x14ac:dyDescent="0.25">
      <c r="A1838">
        <v>202305</v>
      </c>
      <c r="B1838" t="s">
        <v>24</v>
      </c>
      <c r="C1838">
        <v>190</v>
      </c>
      <c r="D1838">
        <v>1</v>
      </c>
      <c r="E1838">
        <v>172118</v>
      </c>
      <c r="F1838">
        <v>4821</v>
      </c>
      <c r="G1838" s="1">
        <f t="shared" si="112"/>
        <v>2.8009853705016324E-2</v>
      </c>
      <c r="H1838" s="1">
        <f t="shared" si="113"/>
        <v>8.0167249769412475E-4</v>
      </c>
      <c r="I1838" s="1">
        <f t="shared" si="114"/>
        <v>2.7208181207322199E-2</v>
      </c>
      <c r="J1838" s="1">
        <f t="shared" si="115"/>
        <v>2.881152620271045E-2</v>
      </c>
    </row>
    <row r="1839" spans="1:10" x14ac:dyDescent="0.25">
      <c r="A1839">
        <v>202306</v>
      </c>
      <c r="B1839" t="s">
        <v>24</v>
      </c>
      <c r="C1839">
        <v>281</v>
      </c>
      <c r="D1839">
        <v>2</v>
      </c>
      <c r="E1839">
        <v>172399</v>
      </c>
      <c r="F1839">
        <v>4823</v>
      </c>
      <c r="G1839" s="1">
        <f t="shared" si="112"/>
        <v>2.7975800323667772E-2</v>
      </c>
      <c r="H1839" s="1">
        <f t="shared" si="113"/>
        <v>8.0051855995246933E-4</v>
      </c>
      <c r="I1839" s="1">
        <f t="shared" si="114"/>
        <v>2.7175281763715302E-2</v>
      </c>
      <c r="J1839" s="1">
        <f t="shared" si="115"/>
        <v>2.8776318883620242E-2</v>
      </c>
    </row>
    <row r="1840" spans="1:10" x14ac:dyDescent="0.25">
      <c r="A1840">
        <v>202307</v>
      </c>
      <c r="B1840" t="s">
        <v>24</v>
      </c>
      <c r="C1840">
        <v>421</v>
      </c>
      <c r="D1840">
        <v>4</v>
      </c>
      <c r="E1840">
        <v>172820</v>
      </c>
      <c r="F1840">
        <v>4827</v>
      </c>
      <c r="G1840" s="1">
        <f t="shared" si="112"/>
        <v>2.7930795046869576E-2</v>
      </c>
      <c r="H1840" s="1">
        <f t="shared" si="113"/>
        <v>7.9888204136152998E-4</v>
      </c>
      <c r="I1840" s="1">
        <f t="shared" si="114"/>
        <v>2.7131913005508046E-2</v>
      </c>
      <c r="J1840" s="1">
        <f t="shared" si="115"/>
        <v>2.8729677088231105E-2</v>
      </c>
    </row>
    <row r="1841" spans="1:10" x14ac:dyDescent="0.25">
      <c r="A1841">
        <v>202308</v>
      </c>
      <c r="B1841" t="s">
        <v>24</v>
      </c>
      <c r="C1841">
        <v>518</v>
      </c>
      <c r="D1841">
        <v>6</v>
      </c>
      <c r="E1841">
        <v>173338</v>
      </c>
      <c r="F1841">
        <v>4833</v>
      </c>
      <c r="G1841" s="1">
        <f t="shared" si="112"/>
        <v>2.7881941640032767E-2</v>
      </c>
      <c r="H1841" s="1">
        <f t="shared" si="113"/>
        <v>7.9697060923240111E-4</v>
      </c>
      <c r="I1841" s="1">
        <f t="shared" si="114"/>
        <v>2.7084971030800365E-2</v>
      </c>
      <c r="J1841" s="1">
        <f t="shared" si="115"/>
        <v>2.8678912249265168E-2</v>
      </c>
    </row>
    <row r="1842" spans="1:10" x14ac:dyDescent="0.25">
      <c r="A1842">
        <v>202309</v>
      </c>
      <c r="B1842" t="s">
        <v>24</v>
      </c>
      <c r="C1842">
        <v>504</v>
      </c>
      <c r="D1842">
        <v>4</v>
      </c>
      <c r="E1842">
        <v>173842</v>
      </c>
      <c r="F1842">
        <v>4837</v>
      </c>
      <c r="G1842" s="1">
        <f t="shared" si="112"/>
        <v>2.7824116151447868E-2</v>
      </c>
      <c r="H1842" s="1">
        <f t="shared" si="113"/>
        <v>7.9496646192015721E-4</v>
      </c>
      <c r="I1842" s="1">
        <f t="shared" si="114"/>
        <v>2.7029149689527712E-2</v>
      </c>
      <c r="J1842" s="1">
        <f t="shared" si="115"/>
        <v>2.8619082613368024E-2</v>
      </c>
    </row>
    <row r="1843" spans="1:10" x14ac:dyDescent="0.25">
      <c r="A1843">
        <v>202310</v>
      </c>
      <c r="B1843" t="s">
        <v>24</v>
      </c>
      <c r="C1843">
        <v>540</v>
      </c>
      <c r="D1843">
        <v>3</v>
      </c>
      <c r="E1843">
        <v>174382</v>
      </c>
      <c r="F1843">
        <v>4840</v>
      </c>
      <c r="G1843" s="1">
        <f t="shared" si="112"/>
        <v>2.7755158215870903E-2</v>
      </c>
      <c r="H1843" s="1">
        <f t="shared" si="113"/>
        <v>7.9272386059697645E-4</v>
      </c>
      <c r="I1843" s="1">
        <f t="shared" si="114"/>
        <v>2.6962434355273925E-2</v>
      </c>
      <c r="J1843" s="1">
        <f t="shared" si="115"/>
        <v>2.8547882076467881E-2</v>
      </c>
    </row>
    <row r="1844" spans="1:10" x14ac:dyDescent="0.25">
      <c r="A1844">
        <v>202311</v>
      </c>
      <c r="B1844" t="s">
        <v>24</v>
      </c>
      <c r="C1844">
        <v>493</v>
      </c>
      <c r="D1844">
        <v>8</v>
      </c>
      <c r="E1844">
        <v>174875</v>
      </c>
      <c r="F1844">
        <v>4848</v>
      </c>
      <c r="G1844" s="1">
        <f t="shared" si="112"/>
        <v>2.7722659042172981E-2</v>
      </c>
      <c r="H1844" s="1">
        <f t="shared" si="113"/>
        <v>7.9112956628621508E-4</v>
      </c>
      <c r="I1844" s="1">
        <f t="shared" si="114"/>
        <v>2.6931529475886767E-2</v>
      </c>
      <c r="J1844" s="1">
        <f t="shared" si="115"/>
        <v>2.8513788608459194E-2</v>
      </c>
    </row>
    <row r="1845" spans="1:10" x14ac:dyDescent="0.25">
      <c r="A1845">
        <v>202312</v>
      </c>
      <c r="B1845" t="s">
        <v>24</v>
      </c>
      <c r="C1845">
        <v>450</v>
      </c>
      <c r="D1845">
        <v>7</v>
      </c>
      <c r="E1845">
        <v>175325</v>
      </c>
      <c r="F1845">
        <v>4855</v>
      </c>
      <c r="G1845" s="1">
        <f t="shared" si="112"/>
        <v>2.7691430201055182E-2</v>
      </c>
      <c r="H1845" s="1">
        <f t="shared" si="113"/>
        <v>7.89656488776857E-4</v>
      </c>
      <c r="I1845" s="1">
        <f t="shared" si="114"/>
        <v>2.6901773712278327E-2</v>
      </c>
      <c r="J1845" s="1">
        <f t="shared" si="115"/>
        <v>2.8481086689832038E-2</v>
      </c>
    </row>
    <row r="1846" spans="1:10" x14ac:dyDescent="0.25">
      <c r="A1846">
        <v>202313</v>
      </c>
      <c r="B1846" t="s">
        <v>24</v>
      </c>
      <c r="C1846">
        <v>294</v>
      </c>
      <c r="D1846">
        <v>5</v>
      </c>
      <c r="E1846">
        <v>175619</v>
      </c>
      <c r="F1846">
        <v>4860</v>
      </c>
      <c r="G1846" s="1">
        <f t="shared" si="112"/>
        <v>2.7673543295429311E-2</v>
      </c>
      <c r="H1846" s="1">
        <f t="shared" si="113"/>
        <v>7.8873351282733541E-4</v>
      </c>
      <c r="I1846" s="1">
        <f t="shared" si="114"/>
        <v>2.6884809782601975E-2</v>
      </c>
      <c r="J1846" s="1">
        <f t="shared" si="115"/>
        <v>2.8462276808256647E-2</v>
      </c>
    </row>
    <row r="1847" spans="1:10" x14ac:dyDescent="0.25">
      <c r="A1847">
        <v>202314</v>
      </c>
      <c r="B1847" t="s">
        <v>24</v>
      </c>
      <c r="C1847">
        <v>205</v>
      </c>
      <c r="D1847">
        <v>2</v>
      </c>
      <c r="E1847">
        <v>175824</v>
      </c>
      <c r="F1847">
        <v>4862</v>
      </c>
      <c r="G1847" s="1">
        <f t="shared" si="112"/>
        <v>2.7652652652652654E-2</v>
      </c>
      <c r="H1847" s="1">
        <f t="shared" si="113"/>
        <v>7.8796797381399612E-4</v>
      </c>
      <c r="I1847" s="1">
        <f t="shared" si="114"/>
        <v>2.6864684678838659E-2</v>
      </c>
      <c r="J1847" s="1">
        <f t="shared" si="115"/>
        <v>2.8440620626466649E-2</v>
      </c>
    </row>
    <row r="1848" spans="1:10" x14ac:dyDescent="0.25">
      <c r="A1848">
        <v>202315</v>
      </c>
      <c r="B1848" t="s">
        <v>24</v>
      </c>
      <c r="C1848">
        <v>174</v>
      </c>
      <c r="D1848">
        <v>2</v>
      </c>
      <c r="E1848">
        <v>175998</v>
      </c>
      <c r="F1848">
        <v>4864</v>
      </c>
      <c r="G1848" s="1">
        <f t="shared" si="112"/>
        <v>2.7636677689519201E-2</v>
      </c>
      <c r="H1848" s="1">
        <f t="shared" si="113"/>
        <v>7.8734472118196272E-4</v>
      </c>
      <c r="I1848" s="1">
        <f t="shared" si="114"/>
        <v>2.6849332968337237E-2</v>
      </c>
      <c r="J1848" s="1">
        <f t="shared" si="115"/>
        <v>2.8424022410701164E-2</v>
      </c>
    </row>
    <row r="1849" spans="1:10" x14ac:dyDescent="0.25">
      <c r="A1849">
        <v>202316</v>
      </c>
      <c r="B1849" t="s">
        <v>24</v>
      </c>
      <c r="C1849">
        <v>139</v>
      </c>
      <c r="D1849">
        <v>1</v>
      </c>
      <c r="E1849">
        <v>176137</v>
      </c>
      <c r="F1849">
        <v>4865</v>
      </c>
      <c r="G1849" s="1">
        <f t="shared" si="112"/>
        <v>2.7620545370932854E-2</v>
      </c>
      <c r="H1849" s="1">
        <f t="shared" si="113"/>
        <v>7.867980735188077E-4</v>
      </c>
      <c r="I1849" s="1">
        <f t="shared" si="114"/>
        <v>2.6833747297414046E-2</v>
      </c>
      <c r="J1849" s="1">
        <f t="shared" si="115"/>
        <v>2.8407343444451661E-2</v>
      </c>
    </row>
    <row r="1850" spans="1:10" x14ac:dyDescent="0.25">
      <c r="A1850">
        <v>202317</v>
      </c>
      <c r="B1850" t="s">
        <v>24</v>
      </c>
      <c r="C1850">
        <v>105</v>
      </c>
      <c r="D1850">
        <v>3</v>
      </c>
      <c r="E1850">
        <v>176242</v>
      </c>
      <c r="F1850">
        <v>4868</v>
      </c>
      <c r="G1850" s="1">
        <f t="shared" si="112"/>
        <v>2.7621111880255556E-2</v>
      </c>
      <c r="H1850" s="1">
        <f t="shared" si="113"/>
        <v>7.8657194572839947E-4</v>
      </c>
      <c r="I1850" s="1">
        <f t="shared" si="114"/>
        <v>2.6834539934527158E-2</v>
      </c>
      <c r="J1850" s="1">
        <f t="shared" si="115"/>
        <v>2.8407683825983954E-2</v>
      </c>
    </row>
    <row r="1851" spans="1:10" x14ac:dyDescent="0.25">
      <c r="A1851">
        <v>202318</v>
      </c>
      <c r="B1851" t="s">
        <v>24</v>
      </c>
      <c r="C1851">
        <v>69</v>
      </c>
      <c r="D1851">
        <v>0</v>
      </c>
      <c r="E1851">
        <v>176311</v>
      </c>
      <c r="F1851">
        <v>4868</v>
      </c>
      <c r="G1851" s="1">
        <f t="shared" si="112"/>
        <v>2.7610302250001419E-2</v>
      </c>
      <c r="H1851" s="1">
        <f t="shared" si="113"/>
        <v>7.862599823194365E-4</v>
      </c>
      <c r="I1851" s="1">
        <f t="shared" si="114"/>
        <v>2.6824042267681984E-2</v>
      </c>
      <c r="J1851" s="1">
        <f t="shared" si="115"/>
        <v>2.8396562232320854E-2</v>
      </c>
    </row>
    <row r="1852" spans="1:10" x14ac:dyDescent="0.25">
      <c r="A1852">
        <v>202319</v>
      </c>
      <c r="B1852" t="s">
        <v>24</v>
      </c>
      <c r="C1852">
        <v>43</v>
      </c>
      <c r="D1852">
        <v>1</v>
      </c>
      <c r="E1852">
        <v>176354</v>
      </c>
      <c r="F1852">
        <v>4869</v>
      </c>
      <c r="G1852" s="1">
        <f t="shared" si="112"/>
        <v>2.7609240504893565E-2</v>
      </c>
      <c r="H1852" s="1">
        <f t="shared" si="113"/>
        <v>7.8614859835374684E-4</v>
      </c>
      <c r="I1852" s="1">
        <f t="shared" si="114"/>
        <v>2.6823091906539819E-2</v>
      </c>
      <c r="J1852" s="1">
        <f t="shared" si="115"/>
        <v>2.839538910324731E-2</v>
      </c>
    </row>
    <row r="1853" spans="1:10" x14ac:dyDescent="0.25">
      <c r="A1853">
        <v>202320</v>
      </c>
      <c r="B1853" t="s">
        <v>24</v>
      </c>
      <c r="C1853">
        <v>39</v>
      </c>
      <c r="D1853">
        <v>0</v>
      </c>
      <c r="E1853">
        <v>176393</v>
      </c>
      <c r="F1853">
        <v>4869</v>
      </c>
      <c r="G1853" s="1">
        <f t="shared" si="112"/>
        <v>2.7603136178873312E-2</v>
      </c>
      <c r="H1853" s="1">
        <f t="shared" si="113"/>
        <v>7.8597244861905707E-4</v>
      </c>
      <c r="I1853" s="1">
        <f t="shared" si="114"/>
        <v>2.6817163730254254E-2</v>
      </c>
      <c r="J1853" s="1">
        <f t="shared" si="115"/>
        <v>2.838910862749237E-2</v>
      </c>
    </row>
    <row r="1854" spans="1:10" x14ac:dyDescent="0.25">
      <c r="A1854">
        <v>202321</v>
      </c>
      <c r="B1854" t="s">
        <v>24</v>
      </c>
      <c r="C1854">
        <v>35</v>
      </c>
      <c r="D1854">
        <v>0</v>
      </c>
      <c r="E1854">
        <v>176428</v>
      </c>
      <c r="F1854">
        <v>4869</v>
      </c>
      <c r="G1854" s="1">
        <f t="shared" si="112"/>
        <v>2.7597660235336795E-2</v>
      </c>
      <c r="H1854" s="1">
        <f t="shared" si="113"/>
        <v>7.8581443270199492E-4</v>
      </c>
      <c r="I1854" s="1">
        <f t="shared" si="114"/>
        <v>2.68118458026348E-2</v>
      </c>
      <c r="J1854" s="1">
        <f t="shared" si="115"/>
        <v>2.838347466803879E-2</v>
      </c>
    </row>
    <row r="1855" spans="1:10" x14ac:dyDescent="0.25">
      <c r="A1855">
        <v>202322</v>
      </c>
      <c r="B1855" t="s">
        <v>24</v>
      </c>
      <c r="C1855">
        <v>29</v>
      </c>
      <c r="D1855">
        <v>1</v>
      </c>
      <c r="E1855">
        <v>176457</v>
      </c>
      <c r="F1855">
        <v>4870</v>
      </c>
      <c r="G1855" s="1">
        <f t="shared" si="112"/>
        <v>2.7598791773633235E-2</v>
      </c>
      <c r="H1855" s="1">
        <f t="shared" si="113"/>
        <v>7.85766398140911E-4</v>
      </c>
      <c r="I1855" s="1">
        <f t="shared" si="114"/>
        <v>2.6813025375492325E-2</v>
      </c>
      <c r="J1855" s="1">
        <f t="shared" si="115"/>
        <v>2.8384558171774144E-2</v>
      </c>
    </row>
    <row r="1856" spans="1:10" x14ac:dyDescent="0.25">
      <c r="A1856">
        <v>202323</v>
      </c>
      <c r="B1856" t="s">
        <v>24</v>
      </c>
      <c r="C1856">
        <v>22</v>
      </c>
      <c r="D1856">
        <v>0</v>
      </c>
      <c r="E1856">
        <v>176479</v>
      </c>
      <c r="F1856">
        <v>4870</v>
      </c>
      <c r="G1856" s="1">
        <f t="shared" si="112"/>
        <v>2.7595351288255261E-2</v>
      </c>
      <c r="H1856" s="1">
        <f t="shared" si="113"/>
        <v>7.856671286900007E-4</v>
      </c>
      <c r="I1856" s="1">
        <f t="shared" si="114"/>
        <v>2.6809684159565261E-2</v>
      </c>
      <c r="J1856" s="1">
        <f t="shared" si="115"/>
        <v>2.838101841694526E-2</v>
      </c>
    </row>
    <row r="1857" spans="1:10" x14ac:dyDescent="0.25">
      <c r="A1857">
        <v>202324</v>
      </c>
      <c r="B1857" t="s">
        <v>24</v>
      </c>
      <c r="C1857">
        <v>17</v>
      </c>
      <c r="D1857">
        <v>0</v>
      </c>
      <c r="E1857">
        <v>176496</v>
      </c>
      <c r="F1857">
        <v>4870</v>
      </c>
      <c r="G1857" s="1">
        <f t="shared" si="112"/>
        <v>2.7592693318828757E-2</v>
      </c>
      <c r="H1857" s="1">
        <f t="shared" si="113"/>
        <v>7.8559043765105371E-4</v>
      </c>
      <c r="I1857" s="1">
        <f t="shared" si="114"/>
        <v>2.6807102881177703E-2</v>
      </c>
      <c r="J1857" s="1">
        <f t="shared" si="115"/>
        <v>2.837828375647981E-2</v>
      </c>
    </row>
    <row r="1858" spans="1:10" x14ac:dyDescent="0.25">
      <c r="A1858">
        <v>202325</v>
      </c>
      <c r="B1858" t="s">
        <v>24</v>
      </c>
      <c r="C1858">
        <v>16</v>
      </c>
      <c r="D1858">
        <v>0</v>
      </c>
      <c r="E1858">
        <v>176512</v>
      </c>
      <c r="F1858">
        <v>4870</v>
      </c>
      <c r="G1858" s="1">
        <f t="shared" si="112"/>
        <v>2.7590192168237854E-2</v>
      </c>
      <c r="H1858" s="1">
        <f t="shared" si="113"/>
        <v>7.8551827152170662E-4</v>
      </c>
      <c r="I1858" s="1">
        <f t="shared" si="114"/>
        <v>2.6804673896716147E-2</v>
      </c>
      <c r="J1858" s="1">
        <f t="shared" si="115"/>
        <v>2.8375710439759561E-2</v>
      </c>
    </row>
    <row r="1859" spans="1:10" x14ac:dyDescent="0.25">
      <c r="A1859">
        <v>202326</v>
      </c>
      <c r="B1859" t="s">
        <v>24</v>
      </c>
      <c r="C1859">
        <v>8</v>
      </c>
      <c r="D1859">
        <v>0</v>
      </c>
      <c r="E1859">
        <v>176520</v>
      </c>
      <c r="F1859">
        <v>4870</v>
      </c>
      <c r="G1859" s="1">
        <f t="shared" ref="G1859:G1922" si="116">F1859/E1859</f>
        <v>2.7588941762973034E-2</v>
      </c>
      <c r="H1859" s="1">
        <f t="shared" ref="H1859:H1922" si="117">IFERROR((F1859/E1859)*SQRT((SQRT(F1859)/F1859)^2+(SQRT(E1859)/E1859)^2)*1.96,"")</f>
        <v>7.8548219342750502E-4</v>
      </c>
      <c r="I1859" s="1">
        <f t="shared" ref="I1859:I1922" si="118">IFERROR(G1859-H1859,"")</f>
        <v>2.680345956954553E-2</v>
      </c>
      <c r="J1859" s="1">
        <f t="shared" ref="J1859:J1922" si="119">IFERROR(G1859+H1859,"")</f>
        <v>2.8374423956400538E-2</v>
      </c>
    </row>
    <row r="1860" spans="1:10" x14ac:dyDescent="0.25">
      <c r="A1860">
        <v>202327</v>
      </c>
      <c r="B1860" t="s">
        <v>24</v>
      </c>
      <c r="C1860">
        <v>8</v>
      </c>
      <c r="D1860">
        <v>0</v>
      </c>
      <c r="E1860">
        <v>176528</v>
      </c>
      <c r="F1860">
        <v>4870</v>
      </c>
      <c r="G1860" s="1">
        <f t="shared" si="116"/>
        <v>2.7587691471041422E-2</v>
      </c>
      <c r="H1860" s="1">
        <f t="shared" si="117"/>
        <v>7.8544611864634316E-4</v>
      </c>
      <c r="I1860" s="1">
        <f t="shared" si="118"/>
        <v>2.6802245352395081E-2</v>
      </c>
      <c r="J1860" s="1">
        <f t="shared" si="119"/>
        <v>2.8373137589687764E-2</v>
      </c>
    </row>
    <row r="1861" spans="1:10" x14ac:dyDescent="0.25">
      <c r="A1861">
        <v>202328</v>
      </c>
      <c r="B1861" t="s">
        <v>24</v>
      </c>
      <c r="C1861">
        <v>7</v>
      </c>
      <c r="D1861">
        <v>1</v>
      </c>
      <c r="E1861">
        <v>176535</v>
      </c>
      <c r="F1861">
        <v>4871</v>
      </c>
      <c r="G1861" s="1">
        <f t="shared" si="116"/>
        <v>2.7592262157645792E-2</v>
      </c>
      <c r="H1861" s="1">
        <f t="shared" si="117"/>
        <v>7.8549735486467022E-4</v>
      </c>
      <c r="I1861" s="1">
        <f t="shared" si="118"/>
        <v>2.6806764802781123E-2</v>
      </c>
      <c r="J1861" s="1">
        <f t="shared" si="119"/>
        <v>2.837775951251046E-2</v>
      </c>
    </row>
    <row r="1862" spans="1:10" x14ac:dyDescent="0.25">
      <c r="A1862">
        <v>202329</v>
      </c>
      <c r="B1862" t="s">
        <v>24</v>
      </c>
      <c r="C1862">
        <v>6</v>
      </c>
      <c r="D1862">
        <v>0</v>
      </c>
      <c r="E1862">
        <v>176541</v>
      </c>
      <c r="F1862">
        <v>4871</v>
      </c>
      <c r="G1862" s="1">
        <f t="shared" si="116"/>
        <v>2.759132439489977E-2</v>
      </c>
      <c r="H1862" s="1">
        <f t="shared" si="117"/>
        <v>7.8547030020292982E-4</v>
      </c>
      <c r="I1862" s="1">
        <f t="shared" si="118"/>
        <v>2.6805854094696841E-2</v>
      </c>
      <c r="J1862" s="1">
        <f t="shared" si="119"/>
        <v>2.8376794695102698E-2</v>
      </c>
    </row>
    <row r="1863" spans="1:10" x14ac:dyDescent="0.25">
      <c r="A1863">
        <v>202330</v>
      </c>
      <c r="B1863" t="s">
        <v>24</v>
      </c>
      <c r="C1863">
        <v>9</v>
      </c>
      <c r="D1863">
        <v>0</v>
      </c>
      <c r="E1863">
        <v>176550</v>
      </c>
      <c r="F1863">
        <v>4871</v>
      </c>
      <c r="G1863" s="1">
        <f t="shared" si="116"/>
        <v>2.7589917870291702E-2</v>
      </c>
      <c r="H1863" s="1">
        <f t="shared" si="117"/>
        <v>7.8542972170360392E-4</v>
      </c>
      <c r="I1863" s="1">
        <f t="shared" si="118"/>
        <v>2.6804488148588098E-2</v>
      </c>
      <c r="J1863" s="1">
        <f t="shared" si="119"/>
        <v>2.8375347591995306E-2</v>
      </c>
    </row>
    <row r="1864" spans="1:10" x14ac:dyDescent="0.25">
      <c r="A1864">
        <v>202331</v>
      </c>
      <c r="B1864" t="s">
        <v>24</v>
      </c>
      <c r="C1864">
        <v>11</v>
      </c>
      <c r="D1864">
        <v>0</v>
      </c>
      <c r="E1864">
        <v>176561</v>
      </c>
      <c r="F1864">
        <v>4871</v>
      </c>
      <c r="G1864" s="1">
        <f t="shared" si="116"/>
        <v>2.758819897938956E-2</v>
      </c>
      <c r="H1864" s="1">
        <f t="shared" si="117"/>
        <v>7.8538013145189496E-4</v>
      </c>
      <c r="I1864" s="1">
        <f t="shared" si="118"/>
        <v>2.6802818847937664E-2</v>
      </c>
      <c r="J1864" s="1">
        <f t="shared" si="119"/>
        <v>2.8373579110841457E-2</v>
      </c>
    </row>
    <row r="1865" spans="1:10" x14ac:dyDescent="0.25">
      <c r="A1865">
        <v>202332</v>
      </c>
      <c r="B1865" t="s">
        <v>24</v>
      </c>
      <c r="C1865">
        <v>14</v>
      </c>
      <c r="D1865">
        <v>0</v>
      </c>
      <c r="E1865">
        <v>176575</v>
      </c>
      <c r="F1865">
        <v>4871</v>
      </c>
      <c r="G1865" s="1">
        <f t="shared" si="116"/>
        <v>2.7586011609797536E-2</v>
      </c>
      <c r="H1865" s="1">
        <f t="shared" si="117"/>
        <v>7.853170256396305E-4</v>
      </c>
      <c r="I1865" s="1">
        <f t="shared" si="118"/>
        <v>2.6800694584157906E-2</v>
      </c>
      <c r="J1865" s="1">
        <f t="shared" si="119"/>
        <v>2.8371328635437166E-2</v>
      </c>
    </row>
    <row r="1866" spans="1:10" x14ac:dyDescent="0.25">
      <c r="A1866">
        <v>202333</v>
      </c>
      <c r="B1866" t="s">
        <v>24</v>
      </c>
      <c r="C1866">
        <v>35</v>
      </c>
      <c r="D1866">
        <v>0</v>
      </c>
      <c r="E1866">
        <v>176610</v>
      </c>
      <c r="F1866">
        <v>4871</v>
      </c>
      <c r="G1866" s="1">
        <f t="shared" si="116"/>
        <v>2.7580544703017948E-2</v>
      </c>
      <c r="H1866" s="1">
        <f t="shared" si="117"/>
        <v>7.8515930545608567E-4</v>
      </c>
      <c r="I1866" s="1">
        <f t="shared" si="118"/>
        <v>2.6795385397561863E-2</v>
      </c>
      <c r="J1866" s="1">
        <f t="shared" si="119"/>
        <v>2.8365704008474033E-2</v>
      </c>
    </row>
    <row r="1867" spans="1:10" x14ac:dyDescent="0.25">
      <c r="A1867">
        <v>202334</v>
      </c>
      <c r="B1867" t="s">
        <v>24</v>
      </c>
      <c r="C1867">
        <v>31</v>
      </c>
      <c r="D1867">
        <v>0</v>
      </c>
      <c r="E1867">
        <v>176641</v>
      </c>
      <c r="F1867">
        <v>4871</v>
      </c>
      <c r="G1867" s="1">
        <f t="shared" si="116"/>
        <v>2.7575704394789433E-2</v>
      </c>
      <c r="H1867" s="1">
        <f t="shared" si="117"/>
        <v>7.8501966331834348E-4</v>
      </c>
      <c r="I1867" s="1">
        <f t="shared" si="118"/>
        <v>2.6790684731471091E-2</v>
      </c>
      <c r="J1867" s="1">
        <f t="shared" si="119"/>
        <v>2.8360724058107776E-2</v>
      </c>
    </row>
    <row r="1868" spans="1:10" x14ac:dyDescent="0.25">
      <c r="A1868">
        <v>202335</v>
      </c>
      <c r="B1868" t="s">
        <v>24</v>
      </c>
      <c r="C1868">
        <v>48</v>
      </c>
      <c r="D1868">
        <v>1</v>
      </c>
      <c r="E1868">
        <v>176689</v>
      </c>
      <c r="F1868">
        <v>4872</v>
      </c>
      <c r="G1868" s="1">
        <f t="shared" si="116"/>
        <v>2.7573872736842701E-2</v>
      </c>
      <c r="H1868" s="1">
        <f t="shared" si="117"/>
        <v>7.8488625731385452E-4</v>
      </c>
      <c r="I1868" s="1">
        <f t="shared" si="118"/>
        <v>2.6788986479528848E-2</v>
      </c>
      <c r="J1868" s="1">
        <f t="shared" si="119"/>
        <v>2.8358758994156553E-2</v>
      </c>
    </row>
    <row r="1869" spans="1:10" x14ac:dyDescent="0.25">
      <c r="A1869">
        <v>202336</v>
      </c>
      <c r="B1869" t="s">
        <v>24</v>
      </c>
      <c r="C1869">
        <v>76</v>
      </c>
      <c r="D1869">
        <v>0</v>
      </c>
      <c r="E1869">
        <v>176765</v>
      </c>
      <c r="F1869">
        <v>4872</v>
      </c>
      <c r="G1869" s="1">
        <f t="shared" si="116"/>
        <v>2.7562017367691569E-2</v>
      </c>
      <c r="H1869" s="1">
        <f t="shared" si="117"/>
        <v>7.8454427018573964E-4</v>
      </c>
      <c r="I1869" s="1">
        <f t="shared" si="118"/>
        <v>2.6777473097505829E-2</v>
      </c>
      <c r="J1869" s="1">
        <f t="shared" si="119"/>
        <v>2.8346561637877309E-2</v>
      </c>
    </row>
    <row r="1870" spans="1:10" x14ac:dyDescent="0.25">
      <c r="A1870">
        <v>202337</v>
      </c>
      <c r="B1870" t="s">
        <v>24</v>
      </c>
      <c r="C1870">
        <v>165</v>
      </c>
      <c r="D1870">
        <v>1</v>
      </c>
      <c r="E1870">
        <v>176930</v>
      </c>
      <c r="F1870">
        <v>4873</v>
      </c>
      <c r="G1870" s="1">
        <f t="shared" si="116"/>
        <v>2.7541965749166338E-2</v>
      </c>
      <c r="H1870" s="1">
        <f t="shared" si="117"/>
        <v>7.8388541402450002E-4</v>
      </c>
      <c r="I1870" s="1">
        <f t="shared" si="118"/>
        <v>2.6758080335141838E-2</v>
      </c>
      <c r="J1870" s="1">
        <f t="shared" si="119"/>
        <v>2.8325851163190838E-2</v>
      </c>
    </row>
    <row r="1871" spans="1:10" x14ac:dyDescent="0.25">
      <c r="A1871">
        <v>202338</v>
      </c>
      <c r="B1871" t="s">
        <v>24</v>
      </c>
      <c r="C1871">
        <v>209</v>
      </c>
      <c r="D1871">
        <v>1</v>
      </c>
      <c r="E1871">
        <v>177139</v>
      </c>
      <c r="F1871">
        <v>4874</v>
      </c>
      <c r="G1871" s="1">
        <f t="shared" si="116"/>
        <v>2.7515115248477183E-2</v>
      </c>
      <c r="H1871" s="1">
        <f t="shared" si="117"/>
        <v>7.8303063720108746E-4</v>
      </c>
      <c r="I1871" s="1">
        <f t="shared" si="118"/>
        <v>2.6732084611276095E-2</v>
      </c>
      <c r="J1871" s="1">
        <f t="shared" si="119"/>
        <v>2.8298145885678271E-2</v>
      </c>
    </row>
    <row r="1872" spans="1:10" x14ac:dyDescent="0.25">
      <c r="A1872">
        <v>202339</v>
      </c>
      <c r="B1872" t="s">
        <v>24</v>
      </c>
      <c r="C1872">
        <v>230</v>
      </c>
      <c r="D1872">
        <v>0</v>
      </c>
      <c r="E1872">
        <v>177369</v>
      </c>
      <c r="F1872">
        <v>4874</v>
      </c>
      <c r="G1872" s="1">
        <f t="shared" si="116"/>
        <v>2.7479435527065044E-2</v>
      </c>
      <c r="H1872" s="1">
        <f t="shared" si="117"/>
        <v>7.8200167899758119E-4</v>
      </c>
      <c r="I1872" s="1">
        <f t="shared" si="118"/>
        <v>2.6697433848067463E-2</v>
      </c>
      <c r="J1872" s="1">
        <f t="shared" si="119"/>
        <v>2.8261437206062626E-2</v>
      </c>
    </row>
    <row r="1873" spans="1:10" x14ac:dyDescent="0.25">
      <c r="A1873">
        <v>202340</v>
      </c>
      <c r="B1873" t="s">
        <v>24</v>
      </c>
      <c r="C1873">
        <v>289</v>
      </c>
      <c r="D1873">
        <v>2</v>
      </c>
      <c r="E1873">
        <v>177658</v>
      </c>
      <c r="F1873">
        <v>4876</v>
      </c>
      <c r="G1873" s="1">
        <f t="shared" si="116"/>
        <v>2.7445991736932757E-2</v>
      </c>
      <c r="H1873" s="1">
        <f t="shared" si="117"/>
        <v>7.8087703769710902E-4</v>
      </c>
      <c r="I1873" s="1">
        <f t="shared" si="118"/>
        <v>2.6665114699235649E-2</v>
      </c>
      <c r="J1873" s="1">
        <f t="shared" si="119"/>
        <v>2.8226868774629866E-2</v>
      </c>
    </row>
    <row r="1874" spans="1:10" x14ac:dyDescent="0.25">
      <c r="A1874">
        <v>202341</v>
      </c>
      <c r="B1874" t="s">
        <v>24</v>
      </c>
      <c r="C1874">
        <v>276</v>
      </c>
      <c r="D1874">
        <v>1</v>
      </c>
      <c r="E1874">
        <v>177934</v>
      </c>
      <c r="F1874">
        <v>4877</v>
      </c>
      <c r="G1874" s="1">
        <f t="shared" si="116"/>
        <v>2.7409039306709231E-2</v>
      </c>
      <c r="H1874" s="1">
        <f t="shared" si="117"/>
        <v>7.7973171367217385E-4</v>
      </c>
      <c r="I1874" s="1">
        <f t="shared" si="118"/>
        <v>2.6629307593037058E-2</v>
      </c>
      <c r="J1874" s="1">
        <f t="shared" si="119"/>
        <v>2.8188771020381403E-2</v>
      </c>
    </row>
    <row r="1875" spans="1:10" x14ac:dyDescent="0.25">
      <c r="A1875">
        <v>202342</v>
      </c>
      <c r="B1875" t="s">
        <v>24</v>
      </c>
      <c r="C1875">
        <v>313</v>
      </c>
      <c r="D1875">
        <v>4</v>
      </c>
      <c r="E1875">
        <v>178247</v>
      </c>
      <c r="F1875">
        <v>4881</v>
      </c>
      <c r="G1875" s="1">
        <f t="shared" si="116"/>
        <v>2.7383350070407916E-2</v>
      </c>
      <c r="H1875" s="1">
        <f t="shared" si="117"/>
        <v>7.7867190909316575E-4</v>
      </c>
      <c r="I1875" s="1">
        <f t="shared" si="118"/>
        <v>2.6604678161314749E-2</v>
      </c>
      <c r="J1875" s="1">
        <f t="shared" si="119"/>
        <v>2.8162021979501083E-2</v>
      </c>
    </row>
    <row r="1876" spans="1:10" x14ac:dyDescent="0.25">
      <c r="A1876">
        <v>202343</v>
      </c>
      <c r="B1876" t="s">
        <v>24</v>
      </c>
      <c r="C1876">
        <v>438</v>
      </c>
      <c r="D1876">
        <v>2</v>
      </c>
      <c r="E1876">
        <v>178685</v>
      </c>
      <c r="F1876">
        <v>4883</v>
      </c>
      <c r="G1876" s="1">
        <f t="shared" si="116"/>
        <v>2.7327419761031983E-2</v>
      </c>
      <c r="H1876" s="1">
        <f t="shared" si="117"/>
        <v>7.7690117250558445E-4</v>
      </c>
      <c r="I1876" s="1">
        <f t="shared" si="118"/>
        <v>2.6550518588526396E-2</v>
      </c>
      <c r="J1876" s="1">
        <f t="shared" si="119"/>
        <v>2.8104320933537569E-2</v>
      </c>
    </row>
    <row r="1877" spans="1:10" x14ac:dyDescent="0.25">
      <c r="A1877">
        <v>202344</v>
      </c>
      <c r="B1877" t="s">
        <v>24</v>
      </c>
      <c r="C1877">
        <v>478</v>
      </c>
      <c r="D1877">
        <v>3</v>
      </c>
      <c r="E1877">
        <v>179163</v>
      </c>
      <c r="F1877">
        <v>4886</v>
      </c>
      <c r="G1877" s="1">
        <f t="shared" si="116"/>
        <v>2.7271255783839297E-2</v>
      </c>
      <c r="H1877" s="1">
        <f t="shared" si="117"/>
        <v>7.7504522491005925E-4</v>
      </c>
      <c r="I1877" s="1">
        <f t="shared" si="118"/>
        <v>2.6496210558929239E-2</v>
      </c>
      <c r="J1877" s="1">
        <f t="shared" si="119"/>
        <v>2.8046301008749355E-2</v>
      </c>
    </row>
    <row r="1878" spans="1:10" x14ac:dyDescent="0.25">
      <c r="A1878">
        <v>202345</v>
      </c>
      <c r="B1878" t="s">
        <v>24</v>
      </c>
      <c r="C1878">
        <v>463</v>
      </c>
      <c r="D1878">
        <v>0</v>
      </c>
      <c r="E1878">
        <v>179626</v>
      </c>
      <c r="F1878">
        <v>4886</v>
      </c>
      <c r="G1878" s="1">
        <f t="shared" si="116"/>
        <v>2.7200961998819769E-2</v>
      </c>
      <c r="H1878" s="1">
        <f t="shared" si="117"/>
        <v>7.7302103612672058E-4</v>
      </c>
      <c r="I1878" s="1">
        <f t="shared" si="118"/>
        <v>2.6427940962693047E-2</v>
      </c>
      <c r="J1878" s="1">
        <f t="shared" si="119"/>
        <v>2.7973983034946491E-2</v>
      </c>
    </row>
    <row r="1879" spans="1:10" x14ac:dyDescent="0.25">
      <c r="A1879">
        <v>202346</v>
      </c>
      <c r="B1879" t="s">
        <v>24</v>
      </c>
      <c r="C1879">
        <v>483</v>
      </c>
      <c r="D1879">
        <v>2</v>
      </c>
      <c r="E1879">
        <v>180109</v>
      </c>
      <c r="F1879">
        <v>4888</v>
      </c>
      <c r="G1879" s="1">
        <f t="shared" si="116"/>
        <v>2.7139121309873466E-2</v>
      </c>
      <c r="H1879" s="1">
        <f t="shared" si="117"/>
        <v>7.7108257751634191E-4</v>
      </c>
      <c r="I1879" s="1">
        <f t="shared" si="118"/>
        <v>2.6368038732357123E-2</v>
      </c>
      <c r="J1879" s="1">
        <f t="shared" si="119"/>
        <v>2.7910203887389809E-2</v>
      </c>
    </row>
    <row r="1880" spans="1:10" x14ac:dyDescent="0.25">
      <c r="A1880">
        <v>202347</v>
      </c>
      <c r="B1880" t="s">
        <v>24</v>
      </c>
      <c r="C1880">
        <v>674</v>
      </c>
      <c r="D1880">
        <v>4</v>
      </c>
      <c r="E1880">
        <v>180783</v>
      </c>
      <c r="F1880">
        <v>4892</v>
      </c>
      <c r="G1880" s="1">
        <f t="shared" si="116"/>
        <v>2.7060066488552574E-2</v>
      </c>
      <c r="H1880" s="1">
        <f t="shared" si="117"/>
        <v>7.6849249098028634E-4</v>
      </c>
      <c r="I1880" s="1">
        <f t="shared" si="118"/>
        <v>2.6291573997572287E-2</v>
      </c>
      <c r="J1880" s="1">
        <f t="shared" si="119"/>
        <v>2.7828558979532861E-2</v>
      </c>
    </row>
    <row r="1881" spans="1:10" x14ac:dyDescent="0.25">
      <c r="A1881">
        <v>202348</v>
      </c>
      <c r="B1881" t="s">
        <v>24</v>
      </c>
      <c r="C1881">
        <v>877</v>
      </c>
      <c r="D1881">
        <v>6</v>
      </c>
      <c r="E1881">
        <v>181660</v>
      </c>
      <c r="F1881">
        <v>4898</v>
      </c>
      <c r="G1881" s="1">
        <f t="shared" si="116"/>
        <v>2.6962457337883959E-2</v>
      </c>
      <c r="H1881" s="1">
        <f t="shared" si="117"/>
        <v>7.6521493122539222E-4</v>
      </c>
      <c r="I1881" s="1">
        <f t="shared" si="118"/>
        <v>2.6197242406658567E-2</v>
      </c>
      <c r="J1881" s="1">
        <f t="shared" si="119"/>
        <v>2.7727672269109351E-2</v>
      </c>
    </row>
    <row r="1882" spans="1:10" x14ac:dyDescent="0.25">
      <c r="A1882">
        <v>202349</v>
      </c>
      <c r="B1882" t="s">
        <v>24</v>
      </c>
      <c r="C1882">
        <v>1032</v>
      </c>
      <c r="D1882">
        <v>6</v>
      </c>
      <c r="E1882">
        <v>182692</v>
      </c>
      <c r="F1882">
        <v>4904</v>
      </c>
      <c r="G1882" s="1">
        <f t="shared" si="116"/>
        <v>2.6842992577671709E-2</v>
      </c>
      <c r="H1882" s="1">
        <f t="shared" si="117"/>
        <v>7.6131396063357107E-4</v>
      </c>
      <c r="I1882" s="1">
        <f t="shared" si="118"/>
        <v>2.6081678617038136E-2</v>
      </c>
      <c r="J1882" s="1">
        <f t="shared" si="119"/>
        <v>2.7604306538305281E-2</v>
      </c>
    </row>
    <row r="1883" spans="1:10" x14ac:dyDescent="0.25">
      <c r="A1883">
        <v>202350</v>
      </c>
      <c r="B1883" t="s">
        <v>24</v>
      </c>
      <c r="C1883">
        <v>1436</v>
      </c>
      <c r="D1883">
        <v>7</v>
      </c>
      <c r="E1883">
        <v>184128</v>
      </c>
      <c r="F1883">
        <v>4911</v>
      </c>
      <c r="G1883" s="1">
        <f t="shared" si="116"/>
        <v>2.6671663190823775E-2</v>
      </c>
      <c r="H1883" s="1">
        <f t="shared" si="117"/>
        <v>7.5585238927987049E-4</v>
      </c>
      <c r="I1883" s="1">
        <f t="shared" si="118"/>
        <v>2.5915810801543905E-2</v>
      </c>
      <c r="J1883" s="1">
        <f t="shared" si="119"/>
        <v>2.7427515580103645E-2</v>
      </c>
    </row>
    <row r="1884" spans="1:10" x14ac:dyDescent="0.25">
      <c r="A1884">
        <v>202351</v>
      </c>
      <c r="B1884" t="s">
        <v>24</v>
      </c>
      <c r="C1884">
        <v>1353</v>
      </c>
      <c r="D1884">
        <v>8</v>
      </c>
      <c r="E1884">
        <v>185481</v>
      </c>
      <c r="F1884">
        <v>4919</v>
      </c>
      <c r="G1884" s="1">
        <f t="shared" si="116"/>
        <v>2.6520236574096537E-2</v>
      </c>
      <c r="H1884" s="1">
        <f t="shared" si="117"/>
        <v>7.5089430692803832E-4</v>
      </c>
      <c r="I1884" s="1">
        <f t="shared" si="118"/>
        <v>2.57693422671685E-2</v>
      </c>
      <c r="J1884" s="1">
        <f t="shared" si="119"/>
        <v>2.7271130881024574E-2</v>
      </c>
    </row>
    <row r="1885" spans="1:10" x14ac:dyDescent="0.25">
      <c r="A1885">
        <v>202352</v>
      </c>
      <c r="B1885" t="s">
        <v>24</v>
      </c>
      <c r="C1885">
        <v>495</v>
      </c>
      <c r="D1885">
        <v>4</v>
      </c>
      <c r="E1885">
        <v>185976</v>
      </c>
      <c r="F1885">
        <v>4923</v>
      </c>
      <c r="G1885" s="1">
        <f t="shared" si="116"/>
        <v>2.6471157568718543E-2</v>
      </c>
      <c r="H1885" s="1">
        <f t="shared" si="117"/>
        <v>7.4918222021586056E-4</v>
      </c>
      <c r="I1885" s="1">
        <f t="shared" si="118"/>
        <v>2.5721975348502683E-2</v>
      </c>
      <c r="J1885" s="1">
        <f t="shared" si="119"/>
        <v>2.7220339788934404E-2</v>
      </c>
    </row>
    <row r="1886" spans="1:10" x14ac:dyDescent="0.25">
      <c r="A1886">
        <v>202401</v>
      </c>
      <c r="B1886" t="s">
        <v>24</v>
      </c>
      <c r="C1886">
        <v>448</v>
      </c>
      <c r="D1886">
        <v>9</v>
      </c>
      <c r="E1886">
        <v>186424</v>
      </c>
      <c r="F1886">
        <v>4932</v>
      </c>
      <c r="G1886" s="1">
        <f t="shared" si="116"/>
        <v>2.6455821138909152E-2</v>
      </c>
      <c r="H1886" s="1">
        <f t="shared" si="117"/>
        <v>7.4805910642808848E-4</v>
      </c>
      <c r="I1886" s="1">
        <f t="shared" si="118"/>
        <v>2.5707762032481065E-2</v>
      </c>
      <c r="J1886" s="1">
        <f t="shared" si="119"/>
        <v>2.720388024533724E-2</v>
      </c>
    </row>
    <row r="1887" spans="1:10" x14ac:dyDescent="0.25">
      <c r="A1887">
        <v>202402</v>
      </c>
      <c r="B1887" t="s">
        <v>24</v>
      </c>
      <c r="C1887">
        <v>245</v>
      </c>
      <c r="D1887">
        <v>0</v>
      </c>
      <c r="E1887">
        <v>186669</v>
      </c>
      <c r="F1887">
        <v>4932</v>
      </c>
      <c r="G1887" s="1">
        <f t="shared" si="116"/>
        <v>2.6421098307699724E-2</v>
      </c>
      <c r="H1887" s="1">
        <f t="shared" si="117"/>
        <v>7.4706465499375214E-4</v>
      </c>
      <c r="I1887" s="1">
        <f t="shared" si="118"/>
        <v>2.5674033652705971E-2</v>
      </c>
      <c r="J1887" s="1">
        <f t="shared" si="119"/>
        <v>2.7168162962693476E-2</v>
      </c>
    </row>
    <row r="1888" spans="1:10" x14ac:dyDescent="0.25">
      <c r="A1888">
        <v>202403</v>
      </c>
      <c r="B1888" t="s">
        <v>24</v>
      </c>
      <c r="C1888">
        <v>136</v>
      </c>
      <c r="D1888">
        <v>2</v>
      </c>
      <c r="E1888">
        <v>186805</v>
      </c>
      <c r="F1888">
        <v>4934</v>
      </c>
      <c r="G1888" s="1">
        <f t="shared" si="116"/>
        <v>2.6412569256711545E-2</v>
      </c>
      <c r="H1888" s="1">
        <f t="shared" si="117"/>
        <v>7.4666901318998506E-4</v>
      </c>
      <c r="I1888" s="1">
        <f t="shared" si="118"/>
        <v>2.5665900243521559E-2</v>
      </c>
      <c r="J1888" s="1">
        <f t="shared" si="119"/>
        <v>2.715923826990153E-2</v>
      </c>
    </row>
    <row r="1889" spans="1:10" x14ac:dyDescent="0.25">
      <c r="A1889">
        <v>202404</v>
      </c>
      <c r="B1889" t="s">
        <v>24</v>
      </c>
      <c r="C1889">
        <v>98</v>
      </c>
      <c r="D1889">
        <v>0</v>
      </c>
      <c r="E1889">
        <v>186903</v>
      </c>
      <c r="F1889">
        <v>4934</v>
      </c>
      <c r="G1889" s="1">
        <f t="shared" si="116"/>
        <v>2.6398720191757222E-2</v>
      </c>
      <c r="H1889" s="1">
        <f t="shared" si="117"/>
        <v>7.4627247297014772E-4</v>
      </c>
      <c r="I1889" s="1">
        <f t="shared" si="118"/>
        <v>2.5652447718787073E-2</v>
      </c>
      <c r="J1889" s="1">
        <f t="shared" si="119"/>
        <v>2.714499266472737E-2</v>
      </c>
    </row>
    <row r="1890" spans="1:10" x14ac:dyDescent="0.25">
      <c r="A1890">
        <v>202405</v>
      </c>
      <c r="B1890" t="s">
        <v>24</v>
      </c>
      <c r="C1890">
        <v>79</v>
      </c>
      <c r="D1890">
        <v>1</v>
      </c>
      <c r="E1890">
        <v>186982</v>
      </c>
      <c r="F1890">
        <v>4935</v>
      </c>
      <c r="G1890" s="1">
        <f t="shared" si="116"/>
        <v>2.6392914826026036E-2</v>
      </c>
      <c r="H1890" s="1">
        <f t="shared" si="117"/>
        <v>7.4603065235006379E-4</v>
      </c>
      <c r="I1890" s="1">
        <f t="shared" si="118"/>
        <v>2.5646884173675971E-2</v>
      </c>
      <c r="J1890" s="1">
        <f t="shared" si="119"/>
        <v>2.71389454783761E-2</v>
      </c>
    </row>
    <row r="1891" spans="1:10" x14ac:dyDescent="0.25">
      <c r="A1891">
        <v>202406</v>
      </c>
      <c r="B1891" t="s">
        <v>24</v>
      </c>
      <c r="C1891">
        <v>59</v>
      </c>
      <c r="D1891">
        <v>1</v>
      </c>
      <c r="E1891">
        <v>187041</v>
      </c>
      <c r="F1891">
        <v>4936</v>
      </c>
      <c r="G1891" s="1">
        <f t="shared" si="116"/>
        <v>2.6389935896407739E-2</v>
      </c>
      <c r="H1891" s="1">
        <f t="shared" si="117"/>
        <v>7.4586980091773027E-4</v>
      </c>
      <c r="I1891" s="1">
        <f t="shared" si="118"/>
        <v>2.5644066095490008E-2</v>
      </c>
      <c r="J1891" s="1">
        <f t="shared" si="119"/>
        <v>2.7135805697325471E-2</v>
      </c>
    </row>
    <row r="1892" spans="1:10" x14ac:dyDescent="0.25">
      <c r="A1892">
        <v>202407</v>
      </c>
      <c r="B1892" t="s">
        <v>24</v>
      </c>
      <c r="C1892">
        <v>35</v>
      </c>
      <c r="D1892">
        <v>0</v>
      </c>
      <c r="E1892">
        <v>187076</v>
      </c>
      <c r="F1892">
        <v>4936</v>
      </c>
      <c r="G1892" s="1">
        <f t="shared" si="116"/>
        <v>2.6384998610190512E-2</v>
      </c>
      <c r="H1892" s="1">
        <f t="shared" si="117"/>
        <v>7.4572846272060313E-4</v>
      </c>
      <c r="I1892" s="1">
        <f t="shared" si="118"/>
        <v>2.563927014746991E-2</v>
      </c>
      <c r="J1892" s="1">
        <f t="shared" si="119"/>
        <v>2.7130727072911115E-2</v>
      </c>
    </row>
    <row r="1893" spans="1:10" x14ac:dyDescent="0.25">
      <c r="A1893">
        <v>202408</v>
      </c>
      <c r="B1893" t="s">
        <v>24</v>
      </c>
      <c r="C1893">
        <v>21</v>
      </c>
      <c r="D1893">
        <v>1</v>
      </c>
      <c r="E1893">
        <v>187097</v>
      </c>
      <c r="F1893">
        <v>4937</v>
      </c>
      <c r="G1893" s="1">
        <f t="shared" si="116"/>
        <v>2.638738194626317E-2</v>
      </c>
      <c r="H1893" s="1">
        <f t="shared" si="117"/>
        <v>7.4572115448791419E-4</v>
      </c>
      <c r="I1893" s="1">
        <f t="shared" si="118"/>
        <v>2.5641660791775257E-2</v>
      </c>
      <c r="J1893" s="1">
        <f t="shared" si="119"/>
        <v>2.7133103100751083E-2</v>
      </c>
    </row>
    <row r="1894" spans="1:10" x14ac:dyDescent="0.25">
      <c r="A1894">
        <v>202409</v>
      </c>
      <c r="B1894" t="s">
        <v>24</v>
      </c>
      <c r="C1894">
        <v>11</v>
      </c>
      <c r="D1894">
        <v>0</v>
      </c>
      <c r="E1894">
        <v>187108</v>
      </c>
      <c r="F1894">
        <v>4937</v>
      </c>
      <c r="G1894" s="1">
        <f t="shared" si="116"/>
        <v>2.6385830643264854E-2</v>
      </c>
      <c r="H1894" s="1">
        <f t="shared" si="117"/>
        <v>7.4567675034114557E-4</v>
      </c>
      <c r="I1894" s="1">
        <f t="shared" si="118"/>
        <v>2.564015389292371E-2</v>
      </c>
      <c r="J1894" s="1">
        <f t="shared" si="119"/>
        <v>2.7131507393605998E-2</v>
      </c>
    </row>
    <row r="1895" spans="1:10" x14ac:dyDescent="0.25">
      <c r="A1895">
        <v>202410</v>
      </c>
      <c r="B1895" t="s">
        <v>24</v>
      </c>
      <c r="C1895">
        <v>12</v>
      </c>
      <c r="D1895">
        <v>1</v>
      </c>
      <c r="E1895">
        <v>187120</v>
      </c>
      <c r="F1895">
        <v>4938</v>
      </c>
      <c r="G1895" s="1">
        <f t="shared" si="116"/>
        <v>2.638948268490808E-2</v>
      </c>
      <c r="H1895" s="1">
        <f t="shared" si="117"/>
        <v>7.4570576732952917E-4</v>
      </c>
      <c r="I1895" s="1">
        <f t="shared" si="118"/>
        <v>2.5643776917578551E-2</v>
      </c>
      <c r="J1895" s="1">
        <f t="shared" si="119"/>
        <v>2.713518845223761E-2</v>
      </c>
    </row>
    <row r="1896" spans="1:10" x14ac:dyDescent="0.25">
      <c r="A1896">
        <v>202411</v>
      </c>
      <c r="B1896" t="s">
        <v>24</v>
      </c>
      <c r="C1896">
        <v>14</v>
      </c>
      <c r="D1896">
        <v>1</v>
      </c>
      <c r="E1896">
        <v>187134</v>
      </c>
      <c r="F1896">
        <v>4939</v>
      </c>
      <c r="G1896" s="1">
        <f t="shared" si="116"/>
        <v>2.6392852180790235E-2</v>
      </c>
      <c r="H1896" s="1">
        <f t="shared" si="117"/>
        <v>7.4572670051397457E-4</v>
      </c>
      <c r="I1896" s="1">
        <f t="shared" si="118"/>
        <v>2.564712548027626E-2</v>
      </c>
      <c r="J1896" s="1">
        <f t="shared" si="119"/>
        <v>2.713857888130421E-2</v>
      </c>
    </row>
    <row r="1897" spans="1:10" x14ac:dyDescent="0.25">
      <c r="A1897">
        <v>202412</v>
      </c>
      <c r="B1897" t="s">
        <v>24</v>
      </c>
      <c r="C1897">
        <v>7</v>
      </c>
      <c r="D1897">
        <v>0</v>
      </c>
      <c r="E1897">
        <v>187141</v>
      </c>
      <c r="F1897">
        <v>4939</v>
      </c>
      <c r="G1897" s="1">
        <f t="shared" si="116"/>
        <v>2.6391864957438508E-2</v>
      </c>
      <c r="H1897" s="1">
        <f t="shared" si="117"/>
        <v>7.4569844802232078E-4</v>
      </c>
      <c r="I1897" s="1">
        <f t="shared" si="118"/>
        <v>2.5646166509416188E-2</v>
      </c>
      <c r="J1897" s="1">
        <f t="shared" si="119"/>
        <v>2.7137563405460828E-2</v>
      </c>
    </row>
    <row r="1898" spans="1:10" x14ac:dyDescent="0.25">
      <c r="A1898">
        <v>202413</v>
      </c>
      <c r="B1898" t="s">
        <v>24</v>
      </c>
      <c r="C1898">
        <v>7</v>
      </c>
      <c r="D1898">
        <v>0</v>
      </c>
      <c r="E1898">
        <v>187148</v>
      </c>
      <c r="F1898">
        <v>4939</v>
      </c>
      <c r="G1898" s="1">
        <f t="shared" si="116"/>
        <v>2.6390877807938102E-2</v>
      </c>
      <c r="H1898" s="1">
        <f t="shared" si="117"/>
        <v>7.4567019767080803E-4</v>
      </c>
      <c r="I1898" s="1">
        <f t="shared" si="118"/>
        <v>2.5645207610267295E-2</v>
      </c>
      <c r="J1898" s="1">
        <f t="shared" si="119"/>
        <v>2.7136548005608909E-2</v>
      </c>
    </row>
    <row r="1899" spans="1:10" x14ac:dyDescent="0.25">
      <c r="A1899">
        <v>202414</v>
      </c>
      <c r="B1899" t="s">
        <v>24</v>
      </c>
      <c r="C1899">
        <v>4</v>
      </c>
      <c r="D1899">
        <v>0</v>
      </c>
      <c r="E1899">
        <v>187152</v>
      </c>
      <c r="F1899">
        <v>4939</v>
      </c>
      <c r="G1899" s="1">
        <f t="shared" si="116"/>
        <v>2.6390313755663846E-2</v>
      </c>
      <c r="H1899" s="1">
        <f t="shared" si="117"/>
        <v>7.4565405557358696E-4</v>
      </c>
      <c r="I1899" s="1">
        <f t="shared" si="118"/>
        <v>2.564465970009026E-2</v>
      </c>
      <c r="J1899" s="1">
        <f t="shared" si="119"/>
        <v>2.7135967811237432E-2</v>
      </c>
    </row>
    <row r="1900" spans="1:10" x14ac:dyDescent="0.25">
      <c r="A1900">
        <v>202415</v>
      </c>
      <c r="B1900" t="s">
        <v>24</v>
      </c>
      <c r="C1900">
        <v>10</v>
      </c>
      <c r="D1900">
        <v>0</v>
      </c>
      <c r="E1900">
        <v>187162</v>
      </c>
      <c r="F1900">
        <v>4939</v>
      </c>
      <c r="G1900" s="1">
        <f t="shared" si="116"/>
        <v>2.6388903730458105E-2</v>
      </c>
      <c r="H1900" s="1">
        <f t="shared" si="117"/>
        <v>7.4561370338723345E-4</v>
      </c>
      <c r="I1900" s="1">
        <f t="shared" si="118"/>
        <v>2.5643290027070872E-2</v>
      </c>
      <c r="J1900" s="1">
        <f t="shared" si="119"/>
        <v>2.7134517433845338E-2</v>
      </c>
    </row>
    <row r="1901" spans="1:10" x14ac:dyDescent="0.25">
      <c r="A1901">
        <v>202416</v>
      </c>
      <c r="B1901" t="s">
        <v>24</v>
      </c>
      <c r="C1901">
        <v>6</v>
      </c>
      <c r="D1901">
        <v>0</v>
      </c>
      <c r="E1901">
        <v>187168</v>
      </c>
      <c r="F1901">
        <v>4939</v>
      </c>
      <c r="G1901" s="1">
        <f t="shared" si="116"/>
        <v>2.6388057787656009E-2</v>
      </c>
      <c r="H1901" s="1">
        <f t="shared" si="117"/>
        <v>7.4558949417121692E-4</v>
      </c>
      <c r="I1901" s="1">
        <f t="shared" si="118"/>
        <v>2.5642468293484794E-2</v>
      </c>
      <c r="J1901" s="1">
        <f t="shared" si="119"/>
        <v>2.7133647281827225E-2</v>
      </c>
    </row>
    <row r="1902" spans="1:10" x14ac:dyDescent="0.25">
      <c r="A1902">
        <v>202417</v>
      </c>
      <c r="B1902" t="s">
        <v>24</v>
      </c>
      <c r="C1902">
        <v>9</v>
      </c>
      <c r="D1902">
        <v>0</v>
      </c>
      <c r="E1902">
        <v>187177</v>
      </c>
      <c r="F1902">
        <v>4939</v>
      </c>
      <c r="G1902" s="1">
        <f t="shared" si="116"/>
        <v>2.6386788975141177E-2</v>
      </c>
      <c r="H1902" s="1">
        <f t="shared" si="117"/>
        <v>7.4555318329400664E-4</v>
      </c>
      <c r="I1902" s="1">
        <f t="shared" si="118"/>
        <v>2.564123579184717E-2</v>
      </c>
      <c r="J1902" s="1">
        <f t="shared" si="119"/>
        <v>2.7132342158435185E-2</v>
      </c>
    </row>
    <row r="1903" spans="1:10" x14ac:dyDescent="0.25">
      <c r="A1903">
        <v>202418</v>
      </c>
      <c r="B1903" t="s">
        <v>24</v>
      </c>
      <c r="C1903">
        <v>6</v>
      </c>
      <c r="D1903">
        <v>0</v>
      </c>
      <c r="E1903">
        <v>187183</v>
      </c>
      <c r="F1903">
        <v>4939</v>
      </c>
      <c r="G1903" s="1">
        <f t="shared" si="116"/>
        <v>2.6385943167915892E-2</v>
      </c>
      <c r="H1903" s="1">
        <f t="shared" si="117"/>
        <v>7.4552897800685266E-4</v>
      </c>
      <c r="I1903" s="1">
        <f t="shared" si="118"/>
        <v>2.564041418990904E-2</v>
      </c>
      <c r="J1903" s="1">
        <f t="shared" si="119"/>
        <v>2.7131472145922743E-2</v>
      </c>
    </row>
    <row r="1904" spans="1:10" x14ac:dyDescent="0.25">
      <c r="A1904">
        <v>202419</v>
      </c>
      <c r="B1904" t="s">
        <v>24</v>
      </c>
      <c r="C1904">
        <v>3</v>
      </c>
      <c r="D1904">
        <v>0</v>
      </c>
      <c r="E1904">
        <v>187186</v>
      </c>
      <c r="F1904">
        <v>4939</v>
      </c>
      <c r="G1904" s="1">
        <f t="shared" si="116"/>
        <v>2.6385520284636671E-2</v>
      </c>
      <c r="H1904" s="1">
        <f t="shared" si="117"/>
        <v>7.4551687595251408E-4</v>
      </c>
      <c r="I1904" s="1">
        <f t="shared" si="118"/>
        <v>2.5640003408684157E-2</v>
      </c>
      <c r="J1904" s="1">
        <f t="shared" si="119"/>
        <v>2.7131037160589185E-2</v>
      </c>
    </row>
    <row r="1905" spans="1:10" x14ac:dyDescent="0.25">
      <c r="A1905">
        <v>202420</v>
      </c>
      <c r="B1905" t="s">
        <v>24</v>
      </c>
      <c r="C1905">
        <v>3</v>
      </c>
      <c r="D1905">
        <v>0</v>
      </c>
      <c r="E1905">
        <v>187189</v>
      </c>
      <c r="F1905">
        <v>4939</v>
      </c>
      <c r="G1905" s="1">
        <f t="shared" si="116"/>
        <v>2.6385097414912202E-2</v>
      </c>
      <c r="H1905" s="1">
        <f t="shared" si="117"/>
        <v>7.4550477429097587E-4</v>
      </c>
      <c r="I1905" s="1">
        <f t="shared" si="118"/>
        <v>2.5639592640621225E-2</v>
      </c>
      <c r="J1905" s="1">
        <f t="shared" si="119"/>
        <v>2.7130602189203178E-2</v>
      </c>
    </row>
    <row r="1906" spans="1:10" x14ac:dyDescent="0.25">
      <c r="A1906">
        <v>202421</v>
      </c>
      <c r="B1906" t="s">
        <v>24</v>
      </c>
      <c r="C1906">
        <v>2</v>
      </c>
      <c r="D1906">
        <v>1</v>
      </c>
      <c r="E1906">
        <v>187191</v>
      </c>
      <c r="F1906">
        <v>4940</v>
      </c>
      <c r="G1906" s="1">
        <f t="shared" si="116"/>
        <v>2.6390157646468047E-2</v>
      </c>
      <c r="H1906" s="1">
        <f t="shared" si="117"/>
        <v>7.4557411360270704E-4</v>
      </c>
      <c r="I1906" s="1">
        <f t="shared" si="118"/>
        <v>2.5644583532865341E-2</v>
      </c>
      <c r="J1906" s="1">
        <f t="shared" si="119"/>
        <v>2.7135731760070753E-2</v>
      </c>
    </row>
    <row r="1907" spans="1:10" x14ac:dyDescent="0.25">
      <c r="A1907">
        <v>202422</v>
      </c>
      <c r="B1907" t="s">
        <v>24</v>
      </c>
      <c r="C1907">
        <v>11</v>
      </c>
      <c r="D1907">
        <v>0</v>
      </c>
      <c r="E1907">
        <v>187202</v>
      </c>
      <c r="F1907">
        <v>4940</v>
      </c>
      <c r="G1907" s="1">
        <f t="shared" si="116"/>
        <v>2.6388606959327359E-2</v>
      </c>
      <c r="H1907" s="1">
        <f t="shared" si="117"/>
        <v>7.4552974044611456E-4</v>
      </c>
      <c r="I1907" s="1">
        <f t="shared" si="118"/>
        <v>2.5643077218881243E-2</v>
      </c>
      <c r="J1907" s="1">
        <f t="shared" si="119"/>
        <v>2.7134136699773475E-2</v>
      </c>
    </row>
    <row r="1908" spans="1:10" x14ac:dyDescent="0.25">
      <c r="A1908">
        <v>202423</v>
      </c>
      <c r="B1908" t="s">
        <v>24</v>
      </c>
      <c r="C1908">
        <v>11</v>
      </c>
      <c r="D1908">
        <v>0</v>
      </c>
      <c r="E1908">
        <v>187213</v>
      </c>
      <c r="F1908">
        <v>4940</v>
      </c>
      <c r="G1908" s="1">
        <f t="shared" si="116"/>
        <v>2.6387056454412888E-2</v>
      </c>
      <c r="H1908" s="1">
        <f t="shared" si="117"/>
        <v>7.4548537256970561E-4</v>
      </c>
      <c r="I1908" s="1">
        <f t="shared" si="118"/>
        <v>2.5641571081843183E-2</v>
      </c>
      <c r="J1908" s="1">
        <f t="shared" si="119"/>
        <v>2.7132541826982593E-2</v>
      </c>
    </row>
    <row r="1909" spans="1:10" x14ac:dyDescent="0.25">
      <c r="A1909">
        <v>202424</v>
      </c>
      <c r="B1909" t="s">
        <v>24</v>
      </c>
      <c r="C1909">
        <v>12</v>
      </c>
      <c r="D1909">
        <v>0</v>
      </c>
      <c r="E1909">
        <v>187225</v>
      </c>
      <c r="F1909">
        <v>4940</v>
      </c>
      <c r="G1909" s="1">
        <f t="shared" si="116"/>
        <v>2.6385365202296701E-2</v>
      </c>
      <c r="H1909" s="1">
        <f t="shared" si="117"/>
        <v>7.4543697727090746E-4</v>
      </c>
      <c r="I1909" s="1">
        <f t="shared" si="118"/>
        <v>2.5639928225025792E-2</v>
      </c>
      <c r="J1909" s="1">
        <f t="shared" si="119"/>
        <v>2.713080217956761E-2</v>
      </c>
    </row>
    <row r="1910" spans="1:10" x14ac:dyDescent="0.25">
      <c r="A1910">
        <v>202425</v>
      </c>
      <c r="B1910" t="s">
        <v>24</v>
      </c>
      <c r="C1910">
        <v>16</v>
      </c>
      <c r="D1910">
        <v>0</v>
      </c>
      <c r="E1910">
        <v>187241</v>
      </c>
      <c r="F1910">
        <v>4940</v>
      </c>
      <c r="G1910" s="1">
        <f t="shared" si="116"/>
        <v>2.6383110536688011E-2</v>
      </c>
      <c r="H1910" s="1">
        <f t="shared" si="117"/>
        <v>7.4537245997687116E-4</v>
      </c>
      <c r="I1910" s="1">
        <f t="shared" si="118"/>
        <v>2.5637738076711141E-2</v>
      </c>
      <c r="J1910" s="1">
        <f t="shared" si="119"/>
        <v>2.7128482996664881E-2</v>
      </c>
    </row>
    <row r="1911" spans="1:10" x14ac:dyDescent="0.25">
      <c r="A1911">
        <v>202426</v>
      </c>
      <c r="B1911" t="s">
        <v>24</v>
      </c>
      <c r="C1911">
        <v>18</v>
      </c>
      <c r="D1911">
        <v>0</v>
      </c>
      <c r="E1911">
        <v>187259</v>
      </c>
      <c r="F1911">
        <v>4940</v>
      </c>
      <c r="G1911" s="1">
        <f t="shared" si="116"/>
        <v>2.6380574498421971E-2</v>
      </c>
      <c r="H1911" s="1">
        <f t="shared" si="117"/>
        <v>7.4529989136568281E-4</v>
      </c>
      <c r="I1911" s="1">
        <f t="shared" si="118"/>
        <v>2.5635274607056287E-2</v>
      </c>
      <c r="J1911" s="1">
        <f t="shared" si="119"/>
        <v>2.7125874389787655E-2</v>
      </c>
    </row>
    <row r="1912" spans="1:10" x14ac:dyDescent="0.25">
      <c r="A1912">
        <v>202427</v>
      </c>
      <c r="B1912" t="s">
        <v>24</v>
      </c>
      <c r="C1912">
        <v>15</v>
      </c>
      <c r="D1912">
        <v>0</v>
      </c>
      <c r="E1912">
        <v>187274</v>
      </c>
      <c r="F1912">
        <v>4940</v>
      </c>
      <c r="G1912" s="1">
        <f t="shared" si="116"/>
        <v>2.6378461505601417E-2</v>
      </c>
      <c r="H1912" s="1">
        <f t="shared" si="117"/>
        <v>7.4523942831359528E-4</v>
      </c>
      <c r="I1912" s="1">
        <f t="shared" si="118"/>
        <v>2.5633222077287823E-2</v>
      </c>
      <c r="J1912" s="1">
        <f t="shared" si="119"/>
        <v>2.7123700933915012E-2</v>
      </c>
    </row>
    <row r="1913" spans="1:10" x14ac:dyDescent="0.25">
      <c r="A1913">
        <v>202428</v>
      </c>
      <c r="B1913" t="s">
        <v>24</v>
      </c>
      <c r="C1913">
        <v>36</v>
      </c>
      <c r="D1913">
        <v>0</v>
      </c>
      <c r="E1913">
        <v>187310</v>
      </c>
      <c r="F1913">
        <v>4940</v>
      </c>
      <c r="G1913" s="1">
        <f t="shared" si="116"/>
        <v>2.6373391703592975E-2</v>
      </c>
      <c r="H1913" s="1">
        <f t="shared" si="117"/>
        <v>7.4509435699686248E-4</v>
      </c>
      <c r="I1913" s="1">
        <f t="shared" si="118"/>
        <v>2.5628297346596114E-2</v>
      </c>
      <c r="J1913" s="1">
        <f t="shared" si="119"/>
        <v>2.7118486060589836E-2</v>
      </c>
    </row>
    <row r="1914" spans="1:10" x14ac:dyDescent="0.25">
      <c r="A1914">
        <v>202429</v>
      </c>
      <c r="B1914" t="s">
        <v>24</v>
      </c>
      <c r="C1914">
        <v>28</v>
      </c>
      <c r="D1914">
        <v>0</v>
      </c>
      <c r="E1914">
        <v>187338</v>
      </c>
      <c r="F1914">
        <v>4940</v>
      </c>
      <c r="G1914" s="1">
        <f t="shared" si="116"/>
        <v>2.6369449871355519E-2</v>
      </c>
      <c r="H1914" s="1">
        <f t="shared" si="117"/>
        <v>7.4498156278331737E-4</v>
      </c>
      <c r="I1914" s="1">
        <f t="shared" si="118"/>
        <v>2.56244683085722E-2</v>
      </c>
      <c r="J1914" s="1">
        <f t="shared" si="119"/>
        <v>2.7114431434138837E-2</v>
      </c>
    </row>
    <row r="1915" spans="1:10" x14ac:dyDescent="0.25">
      <c r="A1915">
        <v>202430</v>
      </c>
      <c r="B1915" t="s">
        <v>24</v>
      </c>
      <c r="C1915">
        <v>37</v>
      </c>
      <c r="D1915">
        <v>0</v>
      </c>
      <c r="E1915">
        <v>187375</v>
      </c>
      <c r="F1915">
        <v>4940</v>
      </c>
      <c r="G1915" s="1">
        <f t="shared" si="116"/>
        <v>2.6364242828552369E-2</v>
      </c>
      <c r="H1915" s="1">
        <f t="shared" si="117"/>
        <v>7.4483256564324423E-4</v>
      </c>
      <c r="I1915" s="1">
        <f t="shared" si="118"/>
        <v>2.5619410262909124E-2</v>
      </c>
      <c r="J1915" s="1">
        <f t="shared" si="119"/>
        <v>2.7109075394195613E-2</v>
      </c>
    </row>
    <row r="1916" spans="1:10" x14ac:dyDescent="0.25">
      <c r="A1916">
        <v>202431</v>
      </c>
      <c r="B1916" t="s">
        <v>24</v>
      </c>
      <c r="C1916">
        <v>57</v>
      </c>
      <c r="D1916">
        <v>0</v>
      </c>
      <c r="E1916">
        <v>187432</v>
      </c>
      <c r="F1916">
        <v>4940</v>
      </c>
      <c r="G1916" s="1">
        <f t="shared" si="116"/>
        <v>2.6356225191002603E-2</v>
      </c>
      <c r="H1916" s="1">
        <f t="shared" si="117"/>
        <v>7.4460314607432704E-4</v>
      </c>
      <c r="I1916" s="1">
        <f t="shared" si="118"/>
        <v>2.5611622044928277E-2</v>
      </c>
      <c r="J1916" s="1">
        <f t="shared" si="119"/>
        <v>2.7100828337076929E-2</v>
      </c>
    </row>
    <row r="1917" spans="1:10" x14ac:dyDescent="0.25">
      <c r="A1917">
        <v>202432</v>
      </c>
      <c r="B1917" t="s">
        <v>24</v>
      </c>
      <c r="C1917">
        <v>85</v>
      </c>
      <c r="D1917">
        <v>0</v>
      </c>
      <c r="E1917">
        <v>187517</v>
      </c>
      <c r="F1917">
        <v>4940</v>
      </c>
      <c r="G1917" s="1">
        <f t="shared" si="116"/>
        <v>2.6344278118783898E-2</v>
      </c>
      <c r="H1917" s="1">
        <f t="shared" si="117"/>
        <v>7.4426129150803415E-4</v>
      </c>
      <c r="I1917" s="1">
        <f t="shared" si="118"/>
        <v>2.5600016827275866E-2</v>
      </c>
      <c r="J1917" s="1">
        <f t="shared" si="119"/>
        <v>2.7088539410291931E-2</v>
      </c>
    </row>
    <row r="1918" spans="1:10" x14ac:dyDescent="0.25">
      <c r="A1918">
        <v>202433</v>
      </c>
      <c r="B1918" t="s">
        <v>24</v>
      </c>
      <c r="C1918">
        <v>89</v>
      </c>
      <c r="D1918">
        <v>0</v>
      </c>
      <c r="E1918">
        <v>187606</v>
      </c>
      <c r="F1918">
        <v>4940</v>
      </c>
      <c r="G1918" s="1">
        <f t="shared" si="116"/>
        <v>2.6331780433461616E-2</v>
      </c>
      <c r="H1918" s="1">
        <f t="shared" si="117"/>
        <v>7.4390368582806412E-4</v>
      </c>
      <c r="I1918" s="1">
        <f t="shared" si="118"/>
        <v>2.5587876747633551E-2</v>
      </c>
      <c r="J1918" s="1">
        <f t="shared" si="119"/>
        <v>2.7075684119289681E-2</v>
      </c>
    </row>
    <row r="1919" spans="1:10" x14ac:dyDescent="0.25">
      <c r="A1919">
        <v>202434</v>
      </c>
      <c r="B1919" t="s">
        <v>24</v>
      </c>
      <c r="C1919">
        <v>141</v>
      </c>
      <c r="D1919">
        <v>0</v>
      </c>
      <c r="E1919">
        <v>187747</v>
      </c>
      <c r="F1919">
        <v>4940</v>
      </c>
      <c r="G1919" s="1">
        <f t="shared" si="116"/>
        <v>2.6312004985432524E-2</v>
      </c>
      <c r="H1919" s="1">
        <f t="shared" si="117"/>
        <v>7.4333784477169135E-4</v>
      </c>
      <c r="I1919" s="1">
        <f t="shared" si="118"/>
        <v>2.5568667140660833E-2</v>
      </c>
      <c r="J1919" s="1">
        <f t="shared" si="119"/>
        <v>2.7055342830204214E-2</v>
      </c>
    </row>
    <row r="1920" spans="1:10" x14ac:dyDescent="0.25">
      <c r="A1920">
        <v>202435</v>
      </c>
      <c r="B1920" t="s">
        <v>24</v>
      </c>
      <c r="C1920">
        <v>178</v>
      </c>
      <c r="D1920">
        <v>3</v>
      </c>
      <c r="E1920">
        <v>187925</v>
      </c>
      <c r="F1920">
        <v>4943</v>
      </c>
      <c r="G1920" s="1">
        <f t="shared" si="116"/>
        <v>2.6303046428096315E-2</v>
      </c>
      <c r="H1920" s="1">
        <f t="shared" si="117"/>
        <v>7.4285598497625816E-4</v>
      </c>
      <c r="I1920" s="1">
        <f t="shared" si="118"/>
        <v>2.5560190443120058E-2</v>
      </c>
      <c r="J1920" s="1">
        <f t="shared" si="119"/>
        <v>2.7045902413072573E-2</v>
      </c>
    </row>
    <row r="1921" spans="1:10" x14ac:dyDescent="0.25">
      <c r="A1921">
        <v>202436</v>
      </c>
      <c r="B1921" t="s">
        <v>24</v>
      </c>
      <c r="C1921">
        <v>222</v>
      </c>
      <c r="D1921">
        <v>1</v>
      </c>
      <c r="E1921">
        <v>188147</v>
      </c>
      <c r="F1921">
        <v>4944</v>
      </c>
      <c r="G1921" s="1">
        <f t="shared" si="116"/>
        <v>2.6277325708089952E-2</v>
      </c>
      <c r="H1921" s="1">
        <f t="shared" si="117"/>
        <v>7.4204521925216827E-4</v>
      </c>
      <c r="I1921" s="1">
        <f t="shared" si="118"/>
        <v>2.5535280488837783E-2</v>
      </c>
      <c r="J1921" s="1">
        <f t="shared" si="119"/>
        <v>2.7019370927342121E-2</v>
      </c>
    </row>
    <row r="1922" spans="1:10" x14ac:dyDescent="0.25">
      <c r="A1922">
        <v>202437</v>
      </c>
      <c r="B1922" t="s">
        <v>24</v>
      </c>
      <c r="C1922">
        <v>244</v>
      </c>
      <c r="D1922">
        <v>0</v>
      </c>
      <c r="E1922">
        <v>188391</v>
      </c>
      <c r="F1922">
        <v>4944</v>
      </c>
      <c r="G1922" s="1">
        <f t="shared" si="116"/>
        <v>2.6243291877000495E-2</v>
      </c>
      <c r="H1922" s="1">
        <f t="shared" si="117"/>
        <v>7.410718499605164E-4</v>
      </c>
      <c r="I1922" s="1">
        <f t="shared" si="118"/>
        <v>2.5502220027039977E-2</v>
      </c>
      <c r="J1922" s="1">
        <f t="shared" si="119"/>
        <v>2.6984363726961013E-2</v>
      </c>
    </row>
    <row r="1923" spans="1:10" x14ac:dyDescent="0.25">
      <c r="A1923">
        <v>202438</v>
      </c>
      <c r="B1923" t="s">
        <v>24</v>
      </c>
      <c r="C1923">
        <v>357</v>
      </c>
      <c r="D1923">
        <v>2</v>
      </c>
      <c r="E1923">
        <v>188748</v>
      </c>
      <c r="F1923">
        <v>4946</v>
      </c>
      <c r="G1923" s="1">
        <f t="shared" ref="G1923:G1986" si="120">F1923/E1923</f>
        <v>2.6204251170873334E-2</v>
      </c>
      <c r="H1923" s="1">
        <f t="shared" ref="H1923:H1986" si="121">IFERROR((F1923/E1923)*SQRT((SQRT(F1923)/F1923)^2+(SQRT(E1923)/E1923)^2)*1.96,"")</f>
        <v>7.3980570084374486E-4</v>
      </c>
      <c r="I1923" s="1">
        <f t="shared" ref="I1923:I1986" si="122">IFERROR(G1923-H1923,"")</f>
        <v>2.546444547002959E-2</v>
      </c>
      <c r="J1923" s="1">
        <f t="shared" ref="J1923:J1986" si="123">IFERROR(G1923+H1923,"")</f>
        <v>2.6944056871717078E-2</v>
      </c>
    </row>
    <row r="1924" spans="1:10" x14ac:dyDescent="0.25">
      <c r="A1924">
        <v>202439</v>
      </c>
      <c r="B1924" t="s">
        <v>24</v>
      </c>
      <c r="C1924">
        <v>624</v>
      </c>
      <c r="D1924">
        <v>3</v>
      </c>
      <c r="E1924">
        <v>189372</v>
      </c>
      <c r="F1924">
        <v>4949</v>
      </c>
      <c r="G1924" s="1">
        <f t="shared" si="120"/>
        <v>2.6133747333291088E-2</v>
      </c>
      <c r="H1924" s="1">
        <f t="shared" si="121"/>
        <v>7.3756621946273579E-4</v>
      </c>
      <c r="I1924" s="1">
        <f t="shared" si="122"/>
        <v>2.5396181113828353E-2</v>
      </c>
      <c r="J1924" s="1">
        <f t="shared" si="123"/>
        <v>2.6871313552753823E-2</v>
      </c>
    </row>
    <row r="1925" spans="1:10" x14ac:dyDescent="0.25">
      <c r="A1925">
        <v>202440</v>
      </c>
      <c r="B1925" t="s">
        <v>24</v>
      </c>
      <c r="C1925">
        <v>704</v>
      </c>
      <c r="D1925">
        <v>1</v>
      </c>
      <c r="E1925">
        <v>190076</v>
      </c>
      <c r="F1925">
        <v>4950</v>
      </c>
      <c r="G1925" s="1">
        <f t="shared" si="120"/>
        <v>2.6042214693070141E-2</v>
      </c>
      <c r="H1925" s="1">
        <f t="shared" si="121"/>
        <v>7.3487589398721223E-4</v>
      </c>
      <c r="I1925" s="1">
        <f t="shared" si="122"/>
        <v>2.5307338799082927E-2</v>
      </c>
      <c r="J1925" s="1">
        <f t="shared" si="123"/>
        <v>2.6777090587057354E-2</v>
      </c>
    </row>
    <row r="1926" spans="1:10" x14ac:dyDescent="0.25">
      <c r="A1926">
        <v>202441</v>
      </c>
      <c r="B1926" t="s">
        <v>24</v>
      </c>
      <c r="C1926">
        <v>563</v>
      </c>
      <c r="D1926">
        <v>1</v>
      </c>
      <c r="E1926">
        <v>190639</v>
      </c>
      <c r="F1926">
        <v>4951</v>
      </c>
      <c r="G1926" s="1">
        <f t="shared" si="120"/>
        <v>2.5970551670959248E-2</v>
      </c>
      <c r="H1926" s="1">
        <f t="shared" si="121"/>
        <v>7.3275405589767176E-4</v>
      </c>
      <c r="I1926" s="1">
        <f t="shared" si="122"/>
        <v>2.5237797615061577E-2</v>
      </c>
      <c r="J1926" s="1">
        <f t="shared" si="123"/>
        <v>2.6703305726856919E-2</v>
      </c>
    </row>
    <row r="1927" spans="1:10" x14ac:dyDescent="0.25">
      <c r="A1927">
        <v>202010</v>
      </c>
      <c r="B1927" t="s">
        <v>25</v>
      </c>
      <c r="C1927">
        <v>2</v>
      </c>
      <c r="D1927">
        <v>0</v>
      </c>
      <c r="E1927">
        <v>2</v>
      </c>
      <c r="F1927">
        <v>0</v>
      </c>
      <c r="G1927" s="1">
        <f t="shared" si="120"/>
        <v>0</v>
      </c>
      <c r="H1927" s="1" t="str">
        <f t="shared" si="121"/>
        <v/>
      </c>
      <c r="I1927" s="1" t="str">
        <f t="shared" si="122"/>
        <v/>
      </c>
      <c r="J1927" s="1" t="str">
        <f t="shared" si="123"/>
        <v/>
      </c>
    </row>
    <row r="1928" spans="1:10" x14ac:dyDescent="0.25">
      <c r="A1928">
        <v>202011</v>
      </c>
      <c r="B1928" t="s">
        <v>25</v>
      </c>
      <c r="C1928">
        <v>28</v>
      </c>
      <c r="D1928">
        <v>0</v>
      </c>
      <c r="E1928">
        <v>30</v>
      </c>
      <c r="F1928">
        <v>0</v>
      </c>
      <c r="G1928" s="1">
        <f t="shared" si="120"/>
        <v>0</v>
      </c>
      <c r="H1928" s="1" t="str">
        <f t="shared" si="121"/>
        <v/>
      </c>
      <c r="I1928" s="1" t="str">
        <f t="shared" si="122"/>
        <v/>
      </c>
      <c r="J1928" s="1" t="str">
        <f t="shared" si="123"/>
        <v/>
      </c>
    </row>
    <row r="1929" spans="1:10" x14ac:dyDescent="0.25">
      <c r="A1929">
        <v>202012</v>
      </c>
      <c r="B1929" t="s">
        <v>25</v>
      </c>
      <c r="C1929">
        <v>34</v>
      </c>
      <c r="D1929">
        <v>0</v>
      </c>
      <c r="E1929">
        <v>64</v>
      </c>
      <c r="F1929">
        <v>0</v>
      </c>
      <c r="G1929" s="1">
        <f t="shared" si="120"/>
        <v>0</v>
      </c>
      <c r="H1929" s="1" t="str">
        <f t="shared" si="121"/>
        <v/>
      </c>
      <c r="I1929" s="1" t="str">
        <f t="shared" si="122"/>
        <v/>
      </c>
      <c r="J1929" s="1" t="str">
        <f t="shared" si="123"/>
        <v/>
      </c>
    </row>
    <row r="1930" spans="1:10" x14ac:dyDescent="0.25">
      <c r="A1930">
        <v>202013</v>
      </c>
      <c r="B1930" t="s">
        <v>25</v>
      </c>
      <c r="C1930">
        <v>82</v>
      </c>
      <c r="D1930">
        <v>0</v>
      </c>
      <c r="E1930">
        <v>146</v>
      </c>
      <c r="F1930">
        <v>0</v>
      </c>
      <c r="G1930" s="1">
        <f t="shared" si="120"/>
        <v>0</v>
      </c>
      <c r="H1930" s="1" t="str">
        <f t="shared" si="121"/>
        <v/>
      </c>
      <c r="I1930" s="1" t="str">
        <f t="shared" si="122"/>
        <v/>
      </c>
      <c r="J1930" s="1" t="str">
        <f t="shared" si="123"/>
        <v/>
      </c>
    </row>
    <row r="1931" spans="1:10" x14ac:dyDescent="0.25">
      <c r="A1931">
        <v>202014</v>
      </c>
      <c r="B1931" t="s">
        <v>25</v>
      </c>
      <c r="C1931">
        <v>89</v>
      </c>
      <c r="D1931">
        <v>2</v>
      </c>
      <c r="E1931">
        <v>235</v>
      </c>
      <c r="F1931">
        <v>2</v>
      </c>
      <c r="G1931" s="1">
        <f t="shared" si="120"/>
        <v>8.5106382978723406E-3</v>
      </c>
      <c r="H1931" s="1">
        <f t="shared" si="121"/>
        <v>1.1845228660990434E-2</v>
      </c>
      <c r="I1931" s="1">
        <f t="shared" si="122"/>
        <v>-3.334590363118093E-3</v>
      </c>
      <c r="J1931" s="1">
        <f t="shared" si="123"/>
        <v>2.0355866958862774E-2</v>
      </c>
    </row>
    <row r="1932" spans="1:10" x14ac:dyDescent="0.25">
      <c r="A1932">
        <v>202015</v>
      </c>
      <c r="B1932" t="s">
        <v>25</v>
      </c>
      <c r="C1932">
        <v>95</v>
      </c>
      <c r="D1932">
        <v>2</v>
      </c>
      <c r="E1932">
        <v>330</v>
      </c>
      <c r="F1932">
        <v>4</v>
      </c>
      <c r="G1932" s="1">
        <f t="shared" si="120"/>
        <v>1.2121212121212121E-2</v>
      </c>
      <c r="H1932" s="1">
        <f t="shared" si="121"/>
        <v>1.1950563685288561E-2</v>
      </c>
      <c r="I1932" s="1">
        <f t="shared" si="122"/>
        <v>1.7064843592356008E-4</v>
      </c>
      <c r="J1932" s="1">
        <f t="shared" si="123"/>
        <v>2.4071775806500682E-2</v>
      </c>
    </row>
    <row r="1933" spans="1:10" x14ac:dyDescent="0.25">
      <c r="A1933">
        <v>202016</v>
      </c>
      <c r="B1933" t="s">
        <v>25</v>
      </c>
      <c r="C1933">
        <v>59</v>
      </c>
      <c r="D1933">
        <v>1</v>
      </c>
      <c r="E1933">
        <v>389</v>
      </c>
      <c r="F1933">
        <v>5</v>
      </c>
      <c r="G1933" s="1">
        <f t="shared" si="120"/>
        <v>1.2853470437017995E-2</v>
      </c>
      <c r="H1933" s="1">
        <f t="shared" si="121"/>
        <v>1.1338739621827092E-2</v>
      </c>
      <c r="I1933" s="1">
        <f t="shared" si="122"/>
        <v>1.5147308151909032E-3</v>
      </c>
      <c r="J1933" s="1">
        <f t="shared" si="123"/>
        <v>2.4192210058845087E-2</v>
      </c>
    </row>
    <row r="1934" spans="1:10" x14ac:dyDescent="0.25">
      <c r="A1934">
        <v>202017</v>
      </c>
      <c r="B1934" t="s">
        <v>25</v>
      </c>
      <c r="C1934">
        <v>29</v>
      </c>
      <c r="D1934">
        <v>3</v>
      </c>
      <c r="E1934">
        <v>418</v>
      </c>
      <c r="F1934">
        <v>8</v>
      </c>
      <c r="G1934" s="1">
        <f t="shared" si="120"/>
        <v>1.9138755980861243E-2</v>
      </c>
      <c r="H1934" s="1">
        <f t="shared" si="121"/>
        <v>1.3388793450786123E-2</v>
      </c>
      <c r="I1934" s="1">
        <f t="shared" si="122"/>
        <v>5.74996253007512E-3</v>
      </c>
      <c r="J1934" s="1">
        <f t="shared" si="123"/>
        <v>3.2527549431647367E-2</v>
      </c>
    </row>
    <row r="1935" spans="1:10" x14ac:dyDescent="0.25">
      <c r="A1935">
        <v>202018</v>
      </c>
      <c r="B1935" t="s">
        <v>25</v>
      </c>
      <c r="C1935">
        <v>20</v>
      </c>
      <c r="D1935">
        <v>2</v>
      </c>
      <c r="E1935">
        <v>438</v>
      </c>
      <c r="F1935">
        <v>10</v>
      </c>
      <c r="G1935" s="1">
        <f t="shared" si="120"/>
        <v>2.2831050228310501E-2</v>
      </c>
      <c r="H1935" s="1">
        <f t="shared" si="121"/>
        <v>1.431145906182011E-2</v>
      </c>
      <c r="I1935" s="1">
        <f t="shared" si="122"/>
        <v>8.5195911664903909E-3</v>
      </c>
      <c r="J1935" s="1">
        <f t="shared" si="123"/>
        <v>3.7142509290130611E-2</v>
      </c>
    </row>
    <row r="1936" spans="1:10" x14ac:dyDescent="0.25">
      <c r="A1936">
        <v>202019</v>
      </c>
      <c r="B1936" t="s">
        <v>25</v>
      </c>
      <c r="C1936">
        <v>21</v>
      </c>
      <c r="D1936">
        <v>0</v>
      </c>
      <c r="E1936">
        <v>459</v>
      </c>
      <c r="F1936">
        <v>10</v>
      </c>
      <c r="G1936" s="1">
        <f t="shared" si="120"/>
        <v>2.178649237472767E-2</v>
      </c>
      <c r="H1936" s="1">
        <f t="shared" si="121"/>
        <v>1.3649711253997164E-2</v>
      </c>
      <c r="I1936" s="1">
        <f t="shared" si="122"/>
        <v>8.1367811207305064E-3</v>
      </c>
      <c r="J1936" s="1">
        <f t="shared" si="123"/>
        <v>3.5436203628724836E-2</v>
      </c>
    </row>
    <row r="1937" spans="1:10" x14ac:dyDescent="0.25">
      <c r="A1937">
        <v>202020</v>
      </c>
      <c r="B1937" t="s">
        <v>25</v>
      </c>
      <c r="C1937">
        <v>21</v>
      </c>
      <c r="D1937">
        <v>0</v>
      </c>
      <c r="E1937">
        <v>480</v>
      </c>
      <c r="F1937">
        <v>10</v>
      </c>
      <c r="G1937" s="1">
        <f t="shared" si="120"/>
        <v>2.0833333333333332E-2</v>
      </c>
      <c r="H1937" s="1">
        <f t="shared" si="121"/>
        <v>1.3046447029463332E-2</v>
      </c>
      <c r="I1937" s="1">
        <f t="shared" si="122"/>
        <v>7.7868863038700002E-3</v>
      </c>
      <c r="J1937" s="1">
        <f t="shared" si="123"/>
        <v>3.3879780362796666E-2</v>
      </c>
    </row>
    <row r="1938" spans="1:10" x14ac:dyDescent="0.25">
      <c r="A1938">
        <v>202021</v>
      </c>
      <c r="B1938" t="s">
        <v>25</v>
      </c>
      <c r="C1938">
        <v>17</v>
      </c>
      <c r="D1938">
        <v>0</v>
      </c>
      <c r="E1938">
        <v>497</v>
      </c>
      <c r="F1938">
        <v>10</v>
      </c>
      <c r="G1938" s="1">
        <f t="shared" si="120"/>
        <v>2.0120724346076459E-2</v>
      </c>
      <c r="H1938" s="1">
        <f t="shared" si="121"/>
        <v>1.2595791640372346E-2</v>
      </c>
      <c r="I1938" s="1">
        <f t="shared" si="122"/>
        <v>7.524932705704113E-3</v>
      </c>
      <c r="J1938" s="1">
        <f t="shared" si="123"/>
        <v>3.2716515986448806E-2</v>
      </c>
    </row>
    <row r="1939" spans="1:10" x14ac:dyDescent="0.25">
      <c r="A1939">
        <v>202022</v>
      </c>
      <c r="B1939" t="s">
        <v>25</v>
      </c>
      <c r="C1939">
        <v>12</v>
      </c>
      <c r="D1939">
        <v>1</v>
      </c>
      <c r="E1939">
        <v>509</v>
      </c>
      <c r="F1939">
        <v>11</v>
      </c>
      <c r="G1939" s="1">
        <f t="shared" si="120"/>
        <v>2.1611001964636542E-2</v>
      </c>
      <c r="H1939" s="1">
        <f t="shared" si="121"/>
        <v>1.2908548542226556E-2</v>
      </c>
      <c r="I1939" s="1">
        <f t="shared" si="122"/>
        <v>8.7024534224099861E-3</v>
      </c>
      <c r="J1939" s="1">
        <f t="shared" si="123"/>
        <v>3.4519550506863096E-2</v>
      </c>
    </row>
    <row r="1940" spans="1:10" x14ac:dyDescent="0.25">
      <c r="A1940">
        <v>202023</v>
      </c>
      <c r="B1940" t="s">
        <v>25</v>
      </c>
      <c r="C1940">
        <v>10</v>
      </c>
      <c r="D1940">
        <v>0</v>
      </c>
      <c r="E1940">
        <v>519</v>
      </c>
      <c r="F1940">
        <v>11</v>
      </c>
      <c r="G1940" s="1">
        <f t="shared" si="120"/>
        <v>2.119460500963391E-2</v>
      </c>
      <c r="H1940" s="1">
        <f t="shared" si="121"/>
        <v>1.2657248653481546E-2</v>
      </c>
      <c r="I1940" s="1">
        <f t="shared" si="122"/>
        <v>8.537356356152364E-3</v>
      </c>
      <c r="J1940" s="1">
        <f t="shared" si="123"/>
        <v>3.3851853663115453E-2</v>
      </c>
    </row>
    <row r="1941" spans="1:10" x14ac:dyDescent="0.25">
      <c r="A1941">
        <v>202024</v>
      </c>
      <c r="B1941" t="s">
        <v>25</v>
      </c>
      <c r="C1941">
        <v>16</v>
      </c>
      <c r="D1941">
        <v>0</v>
      </c>
      <c r="E1941">
        <v>535</v>
      </c>
      <c r="F1941">
        <v>11</v>
      </c>
      <c r="G1941" s="1">
        <f t="shared" si="120"/>
        <v>2.0560747663551402E-2</v>
      </c>
      <c r="H1941" s="1">
        <f t="shared" si="121"/>
        <v>1.2274902812723714E-2</v>
      </c>
      <c r="I1941" s="1">
        <f t="shared" si="122"/>
        <v>8.2858448508276884E-3</v>
      </c>
      <c r="J1941" s="1">
        <f t="shared" si="123"/>
        <v>3.2835650476275118E-2</v>
      </c>
    </row>
    <row r="1942" spans="1:10" x14ac:dyDescent="0.25">
      <c r="A1942">
        <v>202025</v>
      </c>
      <c r="B1942" t="s">
        <v>25</v>
      </c>
      <c r="C1942">
        <v>25</v>
      </c>
      <c r="D1942">
        <v>0</v>
      </c>
      <c r="E1942">
        <v>560</v>
      </c>
      <c r="F1942">
        <v>11</v>
      </c>
      <c r="G1942" s="1">
        <f t="shared" si="120"/>
        <v>1.9642857142857142E-2</v>
      </c>
      <c r="H1942" s="1">
        <f t="shared" si="121"/>
        <v>1.1721641309987266E-2</v>
      </c>
      <c r="I1942" s="1">
        <f t="shared" si="122"/>
        <v>7.921215832869876E-3</v>
      </c>
      <c r="J1942" s="1">
        <f t="shared" si="123"/>
        <v>3.1364498452844405E-2</v>
      </c>
    </row>
    <row r="1943" spans="1:10" x14ac:dyDescent="0.25">
      <c r="A1943">
        <v>202026</v>
      </c>
      <c r="B1943" t="s">
        <v>25</v>
      </c>
      <c r="C1943">
        <v>31</v>
      </c>
      <c r="D1943">
        <v>0</v>
      </c>
      <c r="E1943">
        <v>591</v>
      </c>
      <c r="F1943">
        <v>11</v>
      </c>
      <c r="G1943" s="1">
        <f t="shared" si="120"/>
        <v>1.8612521150592216E-2</v>
      </c>
      <c r="H1943" s="1">
        <f t="shared" si="121"/>
        <v>1.1101187506559747E-2</v>
      </c>
      <c r="I1943" s="1">
        <f t="shared" si="122"/>
        <v>7.5113336440324682E-3</v>
      </c>
      <c r="J1943" s="1">
        <f t="shared" si="123"/>
        <v>2.9713708657151963E-2</v>
      </c>
    </row>
    <row r="1944" spans="1:10" x14ac:dyDescent="0.25">
      <c r="A1944">
        <v>202027</v>
      </c>
      <c r="B1944" t="s">
        <v>25</v>
      </c>
      <c r="C1944">
        <v>31</v>
      </c>
      <c r="D1944">
        <v>0</v>
      </c>
      <c r="E1944">
        <v>622</v>
      </c>
      <c r="F1944">
        <v>11</v>
      </c>
      <c r="G1944" s="1">
        <f t="shared" si="120"/>
        <v>1.7684887459807074E-2</v>
      </c>
      <c r="H1944" s="1">
        <f t="shared" si="121"/>
        <v>1.0543108888584639E-2</v>
      </c>
      <c r="I1944" s="1">
        <f t="shared" si="122"/>
        <v>7.1417785712224353E-3</v>
      </c>
      <c r="J1944" s="1">
        <f t="shared" si="123"/>
        <v>2.8227996348391713E-2</v>
      </c>
    </row>
    <row r="1945" spans="1:10" x14ac:dyDescent="0.25">
      <c r="A1945">
        <v>202028</v>
      </c>
      <c r="B1945" t="s">
        <v>25</v>
      </c>
      <c r="C1945">
        <v>21</v>
      </c>
      <c r="D1945">
        <v>1</v>
      </c>
      <c r="E1945">
        <v>643</v>
      </c>
      <c r="F1945">
        <v>12</v>
      </c>
      <c r="G1945" s="1">
        <f t="shared" si="120"/>
        <v>1.8662519440124418E-2</v>
      </c>
      <c r="H1945" s="1">
        <f t="shared" si="121"/>
        <v>1.0657390643127942E-2</v>
      </c>
      <c r="I1945" s="1">
        <f t="shared" si="122"/>
        <v>8.005128796996476E-3</v>
      </c>
      <c r="J1945" s="1">
        <f t="shared" si="123"/>
        <v>2.9319910083252361E-2</v>
      </c>
    </row>
    <row r="1946" spans="1:10" x14ac:dyDescent="0.25">
      <c r="A1946">
        <v>202029</v>
      </c>
      <c r="B1946" t="s">
        <v>25</v>
      </c>
      <c r="C1946">
        <v>28</v>
      </c>
      <c r="D1946">
        <v>0</v>
      </c>
      <c r="E1946">
        <v>671</v>
      </c>
      <c r="F1946">
        <v>12</v>
      </c>
      <c r="G1946" s="1">
        <f t="shared" si="120"/>
        <v>1.7883755588673621E-2</v>
      </c>
      <c r="H1946" s="1">
        <f t="shared" si="121"/>
        <v>1.0208766392775613E-2</v>
      </c>
      <c r="I1946" s="1">
        <f t="shared" si="122"/>
        <v>7.674989195898008E-3</v>
      </c>
      <c r="J1946" s="1">
        <f t="shared" si="123"/>
        <v>2.8092521981449237E-2</v>
      </c>
    </row>
    <row r="1947" spans="1:10" x14ac:dyDescent="0.25">
      <c r="A1947">
        <v>202030</v>
      </c>
      <c r="B1947" t="s">
        <v>25</v>
      </c>
      <c r="C1947">
        <v>36</v>
      </c>
      <c r="D1947">
        <v>0</v>
      </c>
      <c r="E1947">
        <v>707</v>
      </c>
      <c r="F1947">
        <v>12</v>
      </c>
      <c r="G1947" s="1">
        <f t="shared" si="120"/>
        <v>1.6973125884016973E-2</v>
      </c>
      <c r="H1947" s="1">
        <f t="shared" si="121"/>
        <v>9.6846073807243631E-3</v>
      </c>
      <c r="I1947" s="1">
        <f t="shared" si="122"/>
        <v>7.2885185032926098E-3</v>
      </c>
      <c r="J1947" s="1">
        <f t="shared" si="123"/>
        <v>2.6657733264741336E-2</v>
      </c>
    </row>
    <row r="1948" spans="1:10" x14ac:dyDescent="0.25">
      <c r="A1948">
        <v>202031</v>
      </c>
      <c r="B1948" t="s">
        <v>25</v>
      </c>
      <c r="C1948">
        <v>33</v>
      </c>
      <c r="D1948">
        <v>0</v>
      </c>
      <c r="E1948">
        <v>740</v>
      </c>
      <c r="F1948">
        <v>12</v>
      </c>
      <c r="G1948" s="1">
        <f t="shared" si="120"/>
        <v>1.6216216216216217E-2</v>
      </c>
      <c r="H1948" s="1">
        <f t="shared" si="121"/>
        <v>9.2492823043583729E-3</v>
      </c>
      <c r="I1948" s="1">
        <f t="shared" si="122"/>
        <v>6.9669339118578442E-3</v>
      </c>
      <c r="J1948" s="1">
        <f t="shared" si="123"/>
        <v>2.546549852057459E-2</v>
      </c>
    </row>
    <row r="1949" spans="1:10" x14ac:dyDescent="0.25">
      <c r="A1949">
        <v>202032</v>
      </c>
      <c r="B1949" t="s">
        <v>25</v>
      </c>
      <c r="C1949">
        <v>55</v>
      </c>
      <c r="D1949">
        <v>0</v>
      </c>
      <c r="E1949">
        <v>795</v>
      </c>
      <c r="F1949">
        <v>12</v>
      </c>
      <c r="G1949" s="1">
        <f t="shared" si="120"/>
        <v>1.509433962264151E-2</v>
      </c>
      <c r="H1949" s="1">
        <f t="shared" si="121"/>
        <v>8.604641261659482E-3</v>
      </c>
      <c r="I1949" s="1">
        <f t="shared" si="122"/>
        <v>6.4896983609820276E-3</v>
      </c>
      <c r="J1949" s="1">
        <f t="shared" si="123"/>
        <v>2.3698980884300992E-2</v>
      </c>
    </row>
    <row r="1950" spans="1:10" x14ac:dyDescent="0.25">
      <c r="A1950">
        <v>202033</v>
      </c>
      <c r="B1950" t="s">
        <v>25</v>
      </c>
      <c r="C1950">
        <v>62</v>
      </c>
      <c r="D1950">
        <v>0</v>
      </c>
      <c r="E1950">
        <v>857</v>
      </c>
      <c r="F1950">
        <v>12</v>
      </c>
      <c r="G1950" s="1">
        <f t="shared" si="120"/>
        <v>1.4002333722287048E-2</v>
      </c>
      <c r="H1950" s="1">
        <f t="shared" si="121"/>
        <v>7.9778405083810785E-3</v>
      </c>
      <c r="I1950" s="1">
        <f t="shared" si="122"/>
        <v>6.0244932139059699E-3</v>
      </c>
      <c r="J1950" s="1">
        <f t="shared" si="123"/>
        <v>2.1980174230668129E-2</v>
      </c>
    </row>
    <row r="1951" spans="1:10" x14ac:dyDescent="0.25">
      <c r="A1951">
        <v>202034</v>
      </c>
      <c r="B1951" t="s">
        <v>25</v>
      </c>
      <c r="C1951">
        <v>54</v>
      </c>
      <c r="D1951">
        <v>2</v>
      </c>
      <c r="E1951">
        <v>911</v>
      </c>
      <c r="F1951">
        <v>14</v>
      </c>
      <c r="G1951" s="1">
        <f t="shared" si="120"/>
        <v>1.5367727771679473E-2</v>
      </c>
      <c r="H1951" s="1">
        <f t="shared" si="121"/>
        <v>8.1117281961723634E-3</v>
      </c>
      <c r="I1951" s="1">
        <f t="shared" si="122"/>
        <v>7.2559995755071098E-3</v>
      </c>
      <c r="J1951" s="1">
        <f t="shared" si="123"/>
        <v>2.3479455967851837E-2</v>
      </c>
    </row>
    <row r="1952" spans="1:10" x14ac:dyDescent="0.25">
      <c r="A1952">
        <v>202035</v>
      </c>
      <c r="B1952" t="s">
        <v>25</v>
      </c>
      <c r="C1952">
        <v>95</v>
      </c>
      <c r="D1952">
        <v>0</v>
      </c>
      <c r="E1952">
        <v>1006</v>
      </c>
      <c r="F1952">
        <v>14</v>
      </c>
      <c r="G1952" s="1">
        <f t="shared" si="120"/>
        <v>1.3916500994035786E-2</v>
      </c>
      <c r="H1952" s="1">
        <f t="shared" si="121"/>
        <v>7.340458775753584E-3</v>
      </c>
      <c r="I1952" s="1">
        <f t="shared" si="122"/>
        <v>6.576042218282202E-3</v>
      </c>
      <c r="J1952" s="1">
        <f t="shared" si="123"/>
        <v>2.125695976978937E-2</v>
      </c>
    </row>
    <row r="1953" spans="1:10" x14ac:dyDescent="0.25">
      <c r="A1953">
        <v>202036</v>
      </c>
      <c r="B1953" t="s">
        <v>25</v>
      </c>
      <c r="C1953">
        <v>147</v>
      </c>
      <c r="D1953">
        <v>1</v>
      </c>
      <c r="E1953">
        <v>1153</v>
      </c>
      <c r="F1953">
        <v>15</v>
      </c>
      <c r="G1953" s="1">
        <f t="shared" si="120"/>
        <v>1.3009540329575022E-2</v>
      </c>
      <c r="H1953" s="1">
        <f t="shared" si="121"/>
        <v>6.6264230848556271E-3</v>
      </c>
      <c r="I1953" s="1">
        <f t="shared" si="122"/>
        <v>6.3831172447193947E-3</v>
      </c>
      <c r="J1953" s="1">
        <f t="shared" si="123"/>
        <v>1.9635963414430649E-2</v>
      </c>
    </row>
    <row r="1954" spans="1:10" x14ac:dyDescent="0.25">
      <c r="A1954">
        <v>202037</v>
      </c>
      <c r="B1954" t="s">
        <v>25</v>
      </c>
      <c r="C1954">
        <v>282</v>
      </c>
      <c r="D1954">
        <v>0</v>
      </c>
      <c r="E1954">
        <v>1435</v>
      </c>
      <c r="F1954">
        <v>15</v>
      </c>
      <c r="G1954" s="1">
        <f t="shared" si="120"/>
        <v>1.0452961672473868E-2</v>
      </c>
      <c r="H1954" s="1">
        <f t="shared" si="121"/>
        <v>5.3175043077092433E-3</v>
      </c>
      <c r="I1954" s="1">
        <f t="shared" si="122"/>
        <v>5.1354573647646251E-3</v>
      </c>
      <c r="J1954" s="1">
        <f t="shared" si="123"/>
        <v>1.5770465980183113E-2</v>
      </c>
    </row>
    <row r="1955" spans="1:10" x14ac:dyDescent="0.25">
      <c r="A1955">
        <v>202038</v>
      </c>
      <c r="B1955" t="s">
        <v>25</v>
      </c>
      <c r="C1955">
        <v>446</v>
      </c>
      <c r="D1955">
        <v>0</v>
      </c>
      <c r="E1955">
        <v>1881</v>
      </c>
      <c r="F1955">
        <v>15</v>
      </c>
      <c r="G1955" s="1">
        <f t="shared" si="120"/>
        <v>7.9744816586921844E-3</v>
      </c>
      <c r="H1955" s="1">
        <f t="shared" si="121"/>
        <v>4.0517036631372259E-3</v>
      </c>
      <c r="I1955" s="1">
        <f t="shared" si="122"/>
        <v>3.9227779955549585E-3</v>
      </c>
      <c r="J1955" s="1">
        <f t="shared" si="123"/>
        <v>1.202618532182941E-2</v>
      </c>
    </row>
    <row r="1956" spans="1:10" x14ac:dyDescent="0.25">
      <c r="A1956">
        <v>202039</v>
      </c>
      <c r="B1956" t="s">
        <v>25</v>
      </c>
      <c r="C1956">
        <v>603</v>
      </c>
      <c r="D1956">
        <v>3</v>
      </c>
      <c r="E1956">
        <v>2484</v>
      </c>
      <c r="F1956">
        <v>18</v>
      </c>
      <c r="G1956" s="1">
        <f t="shared" si="120"/>
        <v>7.246376811594203E-3</v>
      </c>
      <c r="H1956" s="1">
        <f t="shared" si="121"/>
        <v>3.3597625845080553E-3</v>
      </c>
      <c r="I1956" s="1">
        <f t="shared" si="122"/>
        <v>3.8866142270861477E-3</v>
      </c>
      <c r="J1956" s="1">
        <f t="shared" si="123"/>
        <v>1.0606139396102259E-2</v>
      </c>
    </row>
    <row r="1957" spans="1:10" x14ac:dyDescent="0.25">
      <c r="A1957">
        <v>202040</v>
      </c>
      <c r="B1957" t="s">
        <v>25</v>
      </c>
      <c r="C1957">
        <v>837</v>
      </c>
      <c r="D1957">
        <v>4</v>
      </c>
      <c r="E1957">
        <v>3321</v>
      </c>
      <c r="F1957">
        <v>22</v>
      </c>
      <c r="G1957" s="1">
        <f t="shared" si="120"/>
        <v>6.6245106895513398E-3</v>
      </c>
      <c r="H1957" s="1">
        <f t="shared" si="121"/>
        <v>2.7773607049714987E-3</v>
      </c>
      <c r="I1957" s="1">
        <f t="shared" si="122"/>
        <v>3.8471499845798411E-3</v>
      </c>
      <c r="J1957" s="1">
        <f t="shared" si="123"/>
        <v>9.4018713945228389E-3</v>
      </c>
    </row>
    <row r="1958" spans="1:10" x14ac:dyDescent="0.25">
      <c r="A1958">
        <v>202041</v>
      </c>
      <c r="B1958" t="s">
        <v>25</v>
      </c>
      <c r="C1958">
        <v>1706</v>
      </c>
      <c r="D1958">
        <v>10</v>
      </c>
      <c r="E1958">
        <v>5027</v>
      </c>
      <c r="F1958">
        <v>32</v>
      </c>
      <c r="G1958" s="1">
        <f t="shared" si="120"/>
        <v>6.3656256216431274E-3</v>
      </c>
      <c r="H1958" s="1">
        <f t="shared" si="121"/>
        <v>2.2125855531251746E-3</v>
      </c>
      <c r="I1958" s="1">
        <f t="shared" si="122"/>
        <v>4.1530400685179528E-3</v>
      </c>
      <c r="J1958" s="1">
        <f t="shared" si="123"/>
        <v>8.5782111747683028E-3</v>
      </c>
    </row>
    <row r="1959" spans="1:10" x14ac:dyDescent="0.25">
      <c r="A1959">
        <v>202042</v>
      </c>
      <c r="B1959" t="s">
        <v>25</v>
      </c>
      <c r="C1959">
        <v>2784</v>
      </c>
      <c r="D1959">
        <v>13</v>
      </c>
      <c r="E1959">
        <v>7811</v>
      </c>
      <c r="F1959">
        <v>45</v>
      </c>
      <c r="G1959" s="1">
        <f t="shared" si="120"/>
        <v>5.7611061323774165E-3</v>
      </c>
      <c r="H1959" s="1">
        <f t="shared" si="121"/>
        <v>1.6881191981719672E-3</v>
      </c>
      <c r="I1959" s="1">
        <f t="shared" si="122"/>
        <v>4.0729869342054498E-3</v>
      </c>
      <c r="J1959" s="1">
        <f t="shared" si="123"/>
        <v>7.4492253305493833E-3</v>
      </c>
    </row>
    <row r="1960" spans="1:10" x14ac:dyDescent="0.25">
      <c r="A1960">
        <v>202043</v>
      </c>
      <c r="B1960" t="s">
        <v>25</v>
      </c>
      <c r="C1960">
        <v>4261</v>
      </c>
      <c r="D1960">
        <v>44</v>
      </c>
      <c r="E1960">
        <v>12072</v>
      </c>
      <c r="F1960">
        <v>89</v>
      </c>
      <c r="G1960" s="1">
        <f t="shared" si="120"/>
        <v>7.3724320742213382E-3</v>
      </c>
      <c r="H1960" s="1">
        <f t="shared" si="121"/>
        <v>1.5373292089362663E-3</v>
      </c>
      <c r="I1960" s="1">
        <f t="shared" si="122"/>
        <v>5.8351028652850719E-3</v>
      </c>
      <c r="J1960" s="1">
        <f t="shared" si="123"/>
        <v>8.9097612831576037E-3</v>
      </c>
    </row>
    <row r="1961" spans="1:10" x14ac:dyDescent="0.25">
      <c r="A1961">
        <v>202044</v>
      </c>
      <c r="B1961" t="s">
        <v>25</v>
      </c>
      <c r="C1961">
        <v>4533</v>
      </c>
      <c r="D1961">
        <v>49</v>
      </c>
      <c r="E1961">
        <v>16605</v>
      </c>
      <c r="F1961">
        <v>138</v>
      </c>
      <c r="G1961" s="1">
        <f t="shared" si="120"/>
        <v>8.3107497741644089E-3</v>
      </c>
      <c r="H1961" s="1">
        <f t="shared" si="121"/>
        <v>1.392367678399036E-3</v>
      </c>
      <c r="I1961" s="1">
        <f t="shared" si="122"/>
        <v>6.9183820957653729E-3</v>
      </c>
      <c r="J1961" s="1">
        <f t="shared" si="123"/>
        <v>9.7031174525634457E-3</v>
      </c>
    </row>
    <row r="1962" spans="1:10" x14ac:dyDescent="0.25">
      <c r="A1962">
        <v>202045</v>
      </c>
      <c r="B1962" t="s">
        <v>25</v>
      </c>
      <c r="C1962">
        <v>4314</v>
      </c>
      <c r="D1962">
        <v>61</v>
      </c>
      <c r="E1962">
        <v>20919</v>
      </c>
      <c r="F1962">
        <v>199</v>
      </c>
      <c r="G1962" s="1">
        <f t="shared" si="120"/>
        <v>9.5128830250011953E-3</v>
      </c>
      <c r="H1962" s="1">
        <f t="shared" si="121"/>
        <v>1.3279986160681715E-3</v>
      </c>
      <c r="I1962" s="1">
        <f t="shared" si="122"/>
        <v>8.1848844089330245E-3</v>
      </c>
      <c r="J1962" s="1">
        <f t="shared" si="123"/>
        <v>1.0840881641069366E-2</v>
      </c>
    </row>
    <row r="1963" spans="1:10" x14ac:dyDescent="0.25">
      <c r="A1963">
        <v>202046</v>
      </c>
      <c r="B1963" t="s">
        <v>25</v>
      </c>
      <c r="C1963">
        <v>2603</v>
      </c>
      <c r="D1963">
        <v>57</v>
      </c>
      <c r="E1963">
        <v>23522</v>
      </c>
      <c r="F1963">
        <v>256</v>
      </c>
      <c r="G1963" s="1">
        <f t="shared" si="120"/>
        <v>1.0883428279908172E-2</v>
      </c>
      <c r="H1963" s="1">
        <f t="shared" si="121"/>
        <v>1.3404553330901138E-3</v>
      </c>
      <c r="I1963" s="1">
        <f t="shared" si="122"/>
        <v>9.5429729468180582E-3</v>
      </c>
      <c r="J1963" s="1">
        <f t="shared" si="123"/>
        <v>1.2223883612998285E-2</v>
      </c>
    </row>
    <row r="1964" spans="1:10" x14ac:dyDescent="0.25">
      <c r="A1964">
        <v>202047</v>
      </c>
      <c r="B1964" t="s">
        <v>25</v>
      </c>
      <c r="C1964">
        <v>1769</v>
      </c>
      <c r="D1964">
        <v>55</v>
      </c>
      <c r="E1964">
        <v>25291</v>
      </c>
      <c r="F1964">
        <v>311</v>
      </c>
      <c r="G1964" s="1">
        <f t="shared" si="120"/>
        <v>1.2296864497251987E-2</v>
      </c>
      <c r="H1964" s="1">
        <f t="shared" si="121"/>
        <v>1.3750681096982868E-3</v>
      </c>
      <c r="I1964" s="1">
        <f t="shared" si="122"/>
        <v>1.09217963875537E-2</v>
      </c>
      <c r="J1964" s="1">
        <f t="shared" si="123"/>
        <v>1.3671932606950274E-2</v>
      </c>
    </row>
    <row r="1965" spans="1:10" x14ac:dyDescent="0.25">
      <c r="A1965">
        <v>202048</v>
      </c>
      <c r="B1965" t="s">
        <v>25</v>
      </c>
      <c r="C1965">
        <v>1534</v>
      </c>
      <c r="D1965">
        <v>44</v>
      </c>
      <c r="E1965">
        <v>26825</v>
      </c>
      <c r="F1965">
        <v>355</v>
      </c>
      <c r="G1965" s="1">
        <f t="shared" si="120"/>
        <v>1.3233923578751165E-2</v>
      </c>
      <c r="H1965" s="1">
        <f t="shared" si="121"/>
        <v>1.3857515662430383E-3</v>
      </c>
      <c r="I1965" s="1">
        <f t="shared" si="122"/>
        <v>1.1848172012508127E-2</v>
      </c>
      <c r="J1965" s="1">
        <f t="shared" si="123"/>
        <v>1.4619675144994203E-2</v>
      </c>
    </row>
    <row r="1966" spans="1:10" x14ac:dyDescent="0.25">
      <c r="A1966">
        <v>202049</v>
      </c>
      <c r="B1966" t="s">
        <v>25</v>
      </c>
      <c r="C1966">
        <v>1403</v>
      </c>
      <c r="D1966">
        <v>37</v>
      </c>
      <c r="E1966">
        <v>28228</v>
      </c>
      <c r="F1966">
        <v>392</v>
      </c>
      <c r="G1966" s="1">
        <f t="shared" si="120"/>
        <v>1.38869207878702E-2</v>
      </c>
      <c r="H1966" s="1">
        <f t="shared" si="121"/>
        <v>1.3842475274174757E-3</v>
      </c>
      <c r="I1966" s="1">
        <f t="shared" si="122"/>
        <v>1.2502673260452724E-2</v>
      </c>
      <c r="J1966" s="1">
        <f t="shared" si="123"/>
        <v>1.5271168315287676E-2</v>
      </c>
    </row>
    <row r="1967" spans="1:10" x14ac:dyDescent="0.25">
      <c r="A1967">
        <v>202050</v>
      </c>
      <c r="B1967" t="s">
        <v>25</v>
      </c>
      <c r="C1967">
        <v>1771</v>
      </c>
      <c r="D1967">
        <v>32</v>
      </c>
      <c r="E1967">
        <v>29999</v>
      </c>
      <c r="F1967">
        <v>424</v>
      </c>
      <c r="G1967" s="1">
        <f t="shared" si="120"/>
        <v>1.4133804460148672E-2</v>
      </c>
      <c r="H1967" s="1">
        <f t="shared" si="121"/>
        <v>1.3548145477660974E-3</v>
      </c>
      <c r="I1967" s="1">
        <f t="shared" si="122"/>
        <v>1.2778989912382575E-2</v>
      </c>
      <c r="J1967" s="1">
        <f t="shared" si="123"/>
        <v>1.548861900791477E-2</v>
      </c>
    </row>
    <row r="1968" spans="1:10" x14ac:dyDescent="0.25">
      <c r="A1968">
        <v>202051</v>
      </c>
      <c r="B1968" t="s">
        <v>25</v>
      </c>
      <c r="C1968">
        <v>2570</v>
      </c>
      <c r="D1968">
        <v>35</v>
      </c>
      <c r="E1968">
        <v>32569</v>
      </c>
      <c r="F1968">
        <v>459</v>
      </c>
      <c r="G1968" s="1">
        <f t="shared" si="120"/>
        <v>1.4093156068654241E-2</v>
      </c>
      <c r="H1968" s="1">
        <f t="shared" si="121"/>
        <v>1.2983653471511072E-3</v>
      </c>
      <c r="I1968" s="1">
        <f t="shared" si="122"/>
        <v>1.2794790721503134E-2</v>
      </c>
      <c r="J1968" s="1">
        <f t="shared" si="123"/>
        <v>1.5391521415805349E-2</v>
      </c>
    </row>
    <row r="1969" spans="1:10" x14ac:dyDescent="0.25">
      <c r="A1969">
        <v>202052</v>
      </c>
      <c r="B1969" t="s">
        <v>25</v>
      </c>
      <c r="C1969">
        <v>2612</v>
      </c>
      <c r="D1969">
        <v>41</v>
      </c>
      <c r="E1969">
        <v>35181</v>
      </c>
      <c r="F1969">
        <v>500</v>
      </c>
      <c r="G1969" s="1">
        <f t="shared" si="120"/>
        <v>1.421221682157983E-2</v>
      </c>
      <c r="H1969" s="1">
        <f t="shared" si="121"/>
        <v>1.2545769741170924E-3</v>
      </c>
      <c r="I1969" s="1">
        <f t="shared" si="122"/>
        <v>1.2957639847462737E-2</v>
      </c>
      <c r="J1969" s="1">
        <f t="shared" si="123"/>
        <v>1.5466793795696923E-2</v>
      </c>
    </row>
    <row r="1970" spans="1:10" x14ac:dyDescent="0.25">
      <c r="A1970">
        <v>202053</v>
      </c>
      <c r="B1970" t="s">
        <v>25</v>
      </c>
      <c r="C1970">
        <v>4251</v>
      </c>
      <c r="D1970">
        <v>46</v>
      </c>
      <c r="E1970">
        <v>39432</v>
      </c>
      <c r="F1970">
        <v>546</v>
      </c>
      <c r="G1970" s="1">
        <f t="shared" si="120"/>
        <v>1.3846622032866707E-2</v>
      </c>
      <c r="H1970" s="1">
        <f t="shared" si="121"/>
        <v>1.1694717000474265E-3</v>
      </c>
      <c r="I1970" s="1">
        <f t="shared" si="122"/>
        <v>1.2677150332819281E-2</v>
      </c>
      <c r="J1970" s="1">
        <f t="shared" si="123"/>
        <v>1.5016093732914133E-2</v>
      </c>
    </row>
    <row r="1971" spans="1:10" x14ac:dyDescent="0.25">
      <c r="A1971">
        <v>202101</v>
      </c>
      <c r="B1971" t="s">
        <v>25</v>
      </c>
      <c r="C1971">
        <v>5035</v>
      </c>
      <c r="D1971">
        <v>63</v>
      </c>
      <c r="E1971">
        <v>44467</v>
      </c>
      <c r="F1971">
        <v>609</v>
      </c>
      <c r="G1971" s="1">
        <f t="shared" si="120"/>
        <v>1.3695549508624373E-2</v>
      </c>
      <c r="H1971" s="1">
        <f t="shared" si="121"/>
        <v>1.0951677770555781E-3</v>
      </c>
      <c r="I1971" s="1">
        <f t="shared" si="122"/>
        <v>1.2600381731568796E-2</v>
      </c>
      <c r="J1971" s="1">
        <f t="shared" si="123"/>
        <v>1.479071728567995E-2</v>
      </c>
    </row>
    <row r="1972" spans="1:10" x14ac:dyDescent="0.25">
      <c r="A1972">
        <v>202102</v>
      </c>
      <c r="B1972" t="s">
        <v>25</v>
      </c>
      <c r="C1972">
        <v>3252</v>
      </c>
      <c r="D1972">
        <v>52</v>
      </c>
      <c r="E1972">
        <v>47719</v>
      </c>
      <c r="F1972">
        <v>661</v>
      </c>
      <c r="G1972" s="1">
        <f t="shared" si="120"/>
        <v>1.385192480982418E-2</v>
      </c>
      <c r="H1972" s="1">
        <f t="shared" si="121"/>
        <v>1.0632924547759265E-3</v>
      </c>
      <c r="I1972" s="1">
        <f t="shared" si="122"/>
        <v>1.2788632355048252E-2</v>
      </c>
      <c r="J1972" s="1">
        <f t="shared" si="123"/>
        <v>1.4915217264600107E-2</v>
      </c>
    </row>
    <row r="1973" spans="1:10" x14ac:dyDescent="0.25">
      <c r="A1973">
        <v>202103</v>
      </c>
      <c r="B1973" t="s">
        <v>25</v>
      </c>
      <c r="C1973">
        <v>2609</v>
      </c>
      <c r="D1973">
        <v>58</v>
      </c>
      <c r="E1973">
        <v>50328</v>
      </c>
      <c r="F1973">
        <v>719</v>
      </c>
      <c r="G1973" s="1">
        <f t="shared" si="120"/>
        <v>1.4286281990144652E-2</v>
      </c>
      <c r="H1973" s="1">
        <f t="shared" si="121"/>
        <v>1.0516981749251245E-3</v>
      </c>
      <c r="I1973" s="1">
        <f t="shared" si="122"/>
        <v>1.3234583815219527E-2</v>
      </c>
      <c r="J1973" s="1">
        <f t="shared" si="123"/>
        <v>1.5337980165069777E-2</v>
      </c>
    </row>
    <row r="1974" spans="1:10" x14ac:dyDescent="0.25">
      <c r="A1974">
        <v>202104</v>
      </c>
      <c r="B1974" t="s">
        <v>25</v>
      </c>
      <c r="C1974">
        <v>2590</v>
      </c>
      <c r="D1974">
        <v>47</v>
      </c>
      <c r="E1974">
        <v>52918</v>
      </c>
      <c r="F1974">
        <v>766</v>
      </c>
      <c r="G1974" s="1">
        <f t="shared" si="120"/>
        <v>1.4475225821081673E-2</v>
      </c>
      <c r="H1974" s="1">
        <f t="shared" si="121"/>
        <v>1.0324945242240527E-3</v>
      </c>
      <c r="I1974" s="1">
        <f t="shared" si="122"/>
        <v>1.344273129685762E-2</v>
      </c>
      <c r="J1974" s="1">
        <f t="shared" si="123"/>
        <v>1.5507720345305726E-2</v>
      </c>
    </row>
    <row r="1975" spans="1:10" x14ac:dyDescent="0.25">
      <c r="A1975">
        <v>202105</v>
      </c>
      <c r="B1975" t="s">
        <v>25</v>
      </c>
      <c r="C1975">
        <v>2774</v>
      </c>
      <c r="D1975">
        <v>56</v>
      </c>
      <c r="E1975">
        <v>55692</v>
      </c>
      <c r="F1975">
        <v>822</v>
      </c>
      <c r="G1975" s="1">
        <f t="shared" si="120"/>
        <v>1.4759750053867701E-2</v>
      </c>
      <c r="H1975" s="1">
        <f t="shared" si="121"/>
        <v>1.0164377404157491E-3</v>
      </c>
      <c r="I1975" s="1">
        <f t="shared" si="122"/>
        <v>1.3743312313451951E-2</v>
      </c>
      <c r="J1975" s="1">
        <f t="shared" si="123"/>
        <v>1.5776187794283449E-2</v>
      </c>
    </row>
    <row r="1976" spans="1:10" x14ac:dyDescent="0.25">
      <c r="A1976">
        <v>202106</v>
      </c>
      <c r="B1976" t="s">
        <v>25</v>
      </c>
      <c r="C1976">
        <v>2814</v>
      </c>
      <c r="D1976">
        <v>60</v>
      </c>
      <c r="E1976">
        <v>58506</v>
      </c>
      <c r="F1976">
        <v>882</v>
      </c>
      <c r="G1976" s="1">
        <f t="shared" si="120"/>
        <v>1.507537688442211E-2</v>
      </c>
      <c r="H1976" s="1">
        <f t="shared" si="121"/>
        <v>1.002395489113337E-3</v>
      </c>
      <c r="I1976" s="1">
        <f t="shared" si="122"/>
        <v>1.4072981395308774E-2</v>
      </c>
      <c r="J1976" s="1">
        <f t="shared" si="123"/>
        <v>1.6077772373535446E-2</v>
      </c>
    </row>
    <row r="1977" spans="1:10" x14ac:dyDescent="0.25">
      <c r="A1977">
        <v>202107</v>
      </c>
      <c r="B1977" t="s">
        <v>25</v>
      </c>
      <c r="C1977">
        <v>3342</v>
      </c>
      <c r="D1977">
        <v>71</v>
      </c>
      <c r="E1977">
        <v>61848</v>
      </c>
      <c r="F1977">
        <v>953</v>
      </c>
      <c r="G1977" s="1">
        <f t="shared" si="120"/>
        <v>1.5408744017591515E-2</v>
      </c>
      <c r="H1977" s="1">
        <f t="shared" si="121"/>
        <v>9.8581928757294915E-4</v>
      </c>
      <c r="I1977" s="1">
        <f t="shared" si="122"/>
        <v>1.4422924730018567E-2</v>
      </c>
      <c r="J1977" s="1">
        <f t="shared" si="123"/>
        <v>1.6394563305164464E-2</v>
      </c>
    </row>
    <row r="1978" spans="1:10" x14ac:dyDescent="0.25">
      <c r="A1978">
        <v>202108</v>
      </c>
      <c r="B1978" t="s">
        <v>25</v>
      </c>
      <c r="C1978">
        <v>4334</v>
      </c>
      <c r="D1978">
        <v>85</v>
      </c>
      <c r="E1978">
        <v>66182</v>
      </c>
      <c r="F1978">
        <v>1038</v>
      </c>
      <c r="G1978" s="1">
        <f t="shared" si="120"/>
        <v>1.5684022846091081E-2</v>
      </c>
      <c r="H1978" s="1">
        <f t="shared" si="121"/>
        <v>9.61599372540899E-4</v>
      </c>
      <c r="I1978" s="1">
        <f t="shared" si="122"/>
        <v>1.4722423473550182E-2</v>
      </c>
      <c r="J1978" s="1">
        <f t="shared" si="123"/>
        <v>1.6645622218631979E-2</v>
      </c>
    </row>
    <row r="1979" spans="1:10" x14ac:dyDescent="0.25">
      <c r="A1979">
        <v>202109</v>
      </c>
      <c r="B1979" t="s">
        <v>25</v>
      </c>
      <c r="C1979">
        <v>4608</v>
      </c>
      <c r="D1979">
        <v>97</v>
      </c>
      <c r="E1979">
        <v>70790</v>
      </c>
      <c r="F1979">
        <v>1135</v>
      </c>
      <c r="G1979" s="1">
        <f t="shared" si="120"/>
        <v>1.6033338042096341E-2</v>
      </c>
      <c r="H1979" s="1">
        <f t="shared" si="121"/>
        <v>9.4023425364430746E-4</v>
      </c>
      <c r="I1979" s="1">
        <f t="shared" si="122"/>
        <v>1.5093103788452035E-2</v>
      </c>
      <c r="J1979" s="1">
        <f t="shared" si="123"/>
        <v>1.697357229574065E-2</v>
      </c>
    </row>
    <row r="1980" spans="1:10" x14ac:dyDescent="0.25">
      <c r="A1980">
        <v>202110</v>
      </c>
      <c r="B1980" t="s">
        <v>25</v>
      </c>
      <c r="C1980">
        <v>4336</v>
      </c>
      <c r="D1980">
        <v>116</v>
      </c>
      <c r="E1980">
        <v>75126</v>
      </c>
      <c r="F1980">
        <v>1251</v>
      </c>
      <c r="G1980" s="1">
        <f t="shared" si="120"/>
        <v>1.6652024598674226E-2</v>
      </c>
      <c r="H1980" s="1">
        <f t="shared" si="121"/>
        <v>9.3042340194342721E-4</v>
      </c>
      <c r="I1980" s="1">
        <f t="shared" si="122"/>
        <v>1.57216011967308E-2</v>
      </c>
      <c r="J1980" s="1">
        <f t="shared" si="123"/>
        <v>1.7582448000617652E-2</v>
      </c>
    </row>
    <row r="1981" spans="1:10" x14ac:dyDescent="0.25">
      <c r="A1981">
        <v>202111</v>
      </c>
      <c r="B1981" t="s">
        <v>25</v>
      </c>
      <c r="C1981">
        <v>3685</v>
      </c>
      <c r="D1981">
        <v>117</v>
      </c>
      <c r="E1981">
        <v>78811</v>
      </c>
      <c r="F1981">
        <v>1368</v>
      </c>
      <c r="G1981" s="1">
        <f t="shared" si="120"/>
        <v>1.7357983022674498E-2</v>
      </c>
      <c r="H1981" s="1">
        <f t="shared" si="121"/>
        <v>9.2778891754360319E-4</v>
      </c>
      <c r="I1981" s="1">
        <f t="shared" si="122"/>
        <v>1.6430194105130896E-2</v>
      </c>
      <c r="J1981" s="1">
        <f t="shared" si="123"/>
        <v>1.8285771940218101E-2</v>
      </c>
    </row>
    <row r="1982" spans="1:10" x14ac:dyDescent="0.25">
      <c r="A1982">
        <v>202112</v>
      </c>
      <c r="B1982" t="s">
        <v>25</v>
      </c>
      <c r="C1982">
        <v>2774</v>
      </c>
      <c r="D1982">
        <v>109</v>
      </c>
      <c r="E1982">
        <v>81585</v>
      </c>
      <c r="F1982">
        <v>1477</v>
      </c>
      <c r="G1982" s="1">
        <f t="shared" si="120"/>
        <v>1.8103818103818104E-2</v>
      </c>
      <c r="H1982" s="1">
        <f t="shared" si="121"/>
        <v>9.3160547932529252E-4</v>
      </c>
      <c r="I1982" s="1">
        <f t="shared" si="122"/>
        <v>1.7172212624492811E-2</v>
      </c>
      <c r="J1982" s="1">
        <f t="shared" si="123"/>
        <v>1.9035423583143397E-2</v>
      </c>
    </row>
    <row r="1983" spans="1:10" x14ac:dyDescent="0.25">
      <c r="A1983">
        <v>202113</v>
      </c>
      <c r="B1983" t="s">
        <v>25</v>
      </c>
      <c r="C1983">
        <v>2144</v>
      </c>
      <c r="D1983">
        <v>80</v>
      </c>
      <c r="E1983">
        <v>83729</v>
      </c>
      <c r="F1983">
        <v>1557</v>
      </c>
      <c r="G1983" s="1">
        <f t="shared" si="120"/>
        <v>1.8595707580408221E-2</v>
      </c>
      <c r="H1983" s="1">
        <f t="shared" si="121"/>
        <v>9.322349785891291E-4</v>
      </c>
      <c r="I1983" s="1">
        <f t="shared" si="122"/>
        <v>1.7663472601819091E-2</v>
      </c>
      <c r="J1983" s="1">
        <f t="shared" si="123"/>
        <v>1.9527942558997351E-2</v>
      </c>
    </row>
    <row r="1984" spans="1:10" x14ac:dyDescent="0.25">
      <c r="A1984">
        <v>202114</v>
      </c>
      <c r="B1984" t="s">
        <v>25</v>
      </c>
      <c r="C1984">
        <v>1578</v>
      </c>
      <c r="D1984">
        <v>70</v>
      </c>
      <c r="E1984">
        <v>85307</v>
      </c>
      <c r="F1984">
        <v>1627</v>
      </c>
      <c r="G1984" s="1">
        <f t="shared" si="120"/>
        <v>1.907229184006002E-2</v>
      </c>
      <c r="H1984" s="1">
        <f t="shared" si="121"/>
        <v>9.3555144783234398E-4</v>
      </c>
      <c r="I1984" s="1">
        <f t="shared" si="122"/>
        <v>1.8136740392227676E-2</v>
      </c>
      <c r="J1984" s="1">
        <f t="shared" si="123"/>
        <v>2.0007843287892364E-2</v>
      </c>
    </row>
    <row r="1985" spans="1:10" x14ac:dyDescent="0.25">
      <c r="A1985">
        <v>202115</v>
      </c>
      <c r="B1985" t="s">
        <v>25</v>
      </c>
      <c r="C1985">
        <v>1190</v>
      </c>
      <c r="D1985">
        <v>54</v>
      </c>
      <c r="E1985">
        <v>86497</v>
      </c>
      <c r="F1985">
        <v>1681</v>
      </c>
      <c r="G1985" s="1">
        <f t="shared" si="120"/>
        <v>1.9434200030058846E-2</v>
      </c>
      <c r="H1985" s="1">
        <f t="shared" si="121"/>
        <v>9.3803378965329263E-4</v>
      </c>
      <c r="I1985" s="1">
        <f t="shared" si="122"/>
        <v>1.8496166240405554E-2</v>
      </c>
      <c r="J1985" s="1">
        <f t="shared" si="123"/>
        <v>2.0372233819712138E-2</v>
      </c>
    </row>
    <row r="1986" spans="1:10" x14ac:dyDescent="0.25">
      <c r="A1986">
        <v>202116</v>
      </c>
      <c r="B1986" t="s">
        <v>25</v>
      </c>
      <c r="C1986">
        <v>947</v>
      </c>
      <c r="D1986">
        <v>52</v>
      </c>
      <c r="E1986">
        <v>87444</v>
      </c>
      <c r="F1986">
        <v>1733</v>
      </c>
      <c r="G1986" s="1">
        <f t="shared" si="120"/>
        <v>1.9818398060472989E-2</v>
      </c>
      <c r="H1986" s="1">
        <f t="shared" si="121"/>
        <v>9.4229472177542782E-4</v>
      </c>
      <c r="I1986" s="1">
        <f t="shared" si="122"/>
        <v>1.8876103338697561E-2</v>
      </c>
      <c r="J1986" s="1">
        <f t="shared" si="123"/>
        <v>2.0760692782248416E-2</v>
      </c>
    </row>
    <row r="1987" spans="1:10" x14ac:dyDescent="0.25">
      <c r="A1987">
        <v>202117</v>
      </c>
      <c r="B1987" t="s">
        <v>25</v>
      </c>
      <c r="C1987">
        <v>822</v>
      </c>
      <c r="D1987">
        <v>42</v>
      </c>
      <c r="E1987">
        <v>88266</v>
      </c>
      <c r="F1987">
        <v>1775</v>
      </c>
      <c r="G1987" s="1">
        <f t="shared" ref="G1987:G2050" si="124">F1987/E1987</f>
        <v>2.0109668502027962E-2</v>
      </c>
      <c r="H1987" s="1">
        <f t="shared" ref="H1987:H2050" si="125">IFERROR((F1987/E1987)*SQRT((SQRT(F1987)/F1987)^2+(SQRT(E1987)/E1987)^2)*1.96,"")</f>
        <v>9.4489866648482361E-4</v>
      </c>
      <c r="I1987" s="1">
        <f t="shared" ref="I1987:I2050" si="126">IFERROR(G1987-H1987,"")</f>
        <v>1.9164769835543136E-2</v>
      </c>
      <c r="J1987" s="1">
        <f t="shared" ref="J1987:J2050" si="127">IFERROR(G1987+H1987,"")</f>
        <v>2.1054567168512787E-2</v>
      </c>
    </row>
    <row r="1988" spans="1:10" x14ac:dyDescent="0.25">
      <c r="A1988">
        <v>202118</v>
      </c>
      <c r="B1988" t="s">
        <v>25</v>
      </c>
      <c r="C1988">
        <v>571</v>
      </c>
      <c r="D1988">
        <v>30</v>
      </c>
      <c r="E1988">
        <v>88837</v>
      </c>
      <c r="F1988">
        <v>1805</v>
      </c>
      <c r="G1988" s="1">
        <f t="shared" si="124"/>
        <v>2.0318110697119442E-2</v>
      </c>
      <c r="H1988" s="1">
        <f t="shared" si="125"/>
        <v>9.4682253982510264E-4</v>
      </c>
      <c r="I1988" s="1">
        <f t="shared" si="126"/>
        <v>1.9371288157294341E-2</v>
      </c>
      <c r="J1988" s="1">
        <f t="shared" si="127"/>
        <v>2.1264933236944544E-2</v>
      </c>
    </row>
    <row r="1989" spans="1:10" x14ac:dyDescent="0.25">
      <c r="A1989">
        <v>202119</v>
      </c>
      <c r="B1989" t="s">
        <v>25</v>
      </c>
      <c r="C1989">
        <v>380</v>
      </c>
      <c r="D1989">
        <v>19</v>
      </c>
      <c r="E1989">
        <v>89217</v>
      </c>
      <c r="F1989">
        <v>1824</v>
      </c>
      <c r="G1989" s="1">
        <f t="shared" si="124"/>
        <v>2.0444534113453715E-2</v>
      </c>
      <c r="H1989" s="1">
        <f t="shared" si="125"/>
        <v>9.4779753447019597E-4</v>
      </c>
      <c r="I1989" s="1">
        <f t="shared" si="126"/>
        <v>1.9496736578983518E-2</v>
      </c>
      <c r="J1989" s="1">
        <f t="shared" si="127"/>
        <v>2.1392331647923913E-2</v>
      </c>
    </row>
    <row r="1990" spans="1:10" x14ac:dyDescent="0.25">
      <c r="A1990">
        <v>202120</v>
      </c>
      <c r="B1990" t="s">
        <v>25</v>
      </c>
      <c r="C1990">
        <v>227</v>
      </c>
      <c r="D1990">
        <v>7</v>
      </c>
      <c r="E1990">
        <v>89444</v>
      </c>
      <c r="F1990">
        <v>1831</v>
      </c>
      <c r="G1990" s="1">
        <f t="shared" si="124"/>
        <v>2.0470909172219488E-2</v>
      </c>
      <c r="H1990" s="1">
        <f t="shared" si="125"/>
        <v>9.4721669692849697E-4</v>
      </c>
      <c r="I1990" s="1">
        <f t="shared" si="126"/>
        <v>1.9523692475290989E-2</v>
      </c>
      <c r="J1990" s="1">
        <f t="shared" si="127"/>
        <v>2.1418125869147986E-2</v>
      </c>
    </row>
    <row r="1991" spans="1:10" x14ac:dyDescent="0.25">
      <c r="A1991">
        <v>202121</v>
      </c>
      <c r="B1991" t="s">
        <v>25</v>
      </c>
      <c r="C1991">
        <v>140</v>
      </c>
      <c r="D1991">
        <v>4</v>
      </c>
      <c r="E1991">
        <v>89584</v>
      </c>
      <c r="F1991">
        <v>1835</v>
      </c>
      <c r="G1991" s="1">
        <f t="shared" si="124"/>
        <v>2.0483568494373994E-2</v>
      </c>
      <c r="H1991" s="1">
        <f t="shared" si="125"/>
        <v>9.467747426275306E-4</v>
      </c>
      <c r="I1991" s="1">
        <f t="shared" si="126"/>
        <v>1.9536793751746464E-2</v>
      </c>
      <c r="J1991" s="1">
        <f t="shared" si="127"/>
        <v>2.1430343237001524E-2</v>
      </c>
    </row>
    <row r="1992" spans="1:10" x14ac:dyDescent="0.25">
      <c r="A1992">
        <v>202122</v>
      </c>
      <c r="B1992" t="s">
        <v>25</v>
      </c>
      <c r="C1992">
        <v>88</v>
      </c>
      <c r="D1992">
        <v>7</v>
      </c>
      <c r="E1992">
        <v>89672</v>
      </c>
      <c r="F1992">
        <v>1842</v>
      </c>
      <c r="G1992" s="1">
        <f t="shared" si="124"/>
        <v>2.054152912837898E-2</v>
      </c>
      <c r="H1992" s="1">
        <f t="shared" si="125"/>
        <v>9.4767488069029719E-4</v>
      </c>
      <c r="I1992" s="1">
        <f t="shared" si="126"/>
        <v>1.9593854247688683E-2</v>
      </c>
      <c r="J1992" s="1">
        <f t="shared" si="127"/>
        <v>2.1489204009069278E-2</v>
      </c>
    </row>
    <row r="1993" spans="1:10" x14ac:dyDescent="0.25">
      <c r="A1993">
        <v>202123</v>
      </c>
      <c r="B1993" t="s">
        <v>25</v>
      </c>
      <c r="C1993">
        <v>48</v>
      </c>
      <c r="D1993">
        <v>3</v>
      </c>
      <c r="E1993">
        <v>89720</v>
      </c>
      <c r="F1993">
        <v>1845</v>
      </c>
      <c r="G1993" s="1">
        <f t="shared" si="124"/>
        <v>2.0563976816763262E-2</v>
      </c>
      <c r="H1993" s="1">
        <f t="shared" si="125"/>
        <v>9.4794929759990437E-4</v>
      </c>
      <c r="I1993" s="1">
        <f t="shared" si="126"/>
        <v>1.9616027519163359E-2</v>
      </c>
      <c r="J1993" s="1">
        <f t="shared" si="127"/>
        <v>2.1511926114363165E-2</v>
      </c>
    </row>
    <row r="1994" spans="1:10" x14ac:dyDescent="0.25">
      <c r="A1994">
        <v>202124</v>
      </c>
      <c r="B1994" t="s">
        <v>25</v>
      </c>
      <c r="C1994">
        <v>32</v>
      </c>
      <c r="D1994">
        <v>1</v>
      </c>
      <c r="E1994">
        <v>89752</v>
      </c>
      <c r="F1994">
        <v>1846</v>
      </c>
      <c r="G1994" s="1">
        <f t="shared" si="124"/>
        <v>2.0567786790266513E-2</v>
      </c>
      <c r="H1994" s="1">
        <f t="shared" si="125"/>
        <v>9.4786985737610821E-4</v>
      </c>
      <c r="I1994" s="1">
        <f t="shared" si="126"/>
        <v>1.9619916932890405E-2</v>
      </c>
      <c r="J1994" s="1">
        <f t="shared" si="127"/>
        <v>2.1515656647642621E-2</v>
      </c>
    </row>
    <row r="1995" spans="1:10" x14ac:dyDescent="0.25">
      <c r="A1995">
        <v>202125</v>
      </c>
      <c r="B1995" t="s">
        <v>25</v>
      </c>
      <c r="C1995">
        <v>9</v>
      </c>
      <c r="D1995">
        <v>0</v>
      </c>
      <c r="E1995">
        <v>89761</v>
      </c>
      <c r="F1995">
        <v>1846</v>
      </c>
      <c r="G1995" s="1">
        <f t="shared" si="124"/>
        <v>2.0565724535154466E-2</v>
      </c>
      <c r="H1995" s="1">
        <f t="shared" si="125"/>
        <v>9.4777386042616354E-4</v>
      </c>
      <c r="I1995" s="1">
        <f t="shared" si="126"/>
        <v>1.9617950674728303E-2</v>
      </c>
      <c r="J1995" s="1">
        <f t="shared" si="127"/>
        <v>2.151349839558063E-2</v>
      </c>
    </row>
    <row r="1996" spans="1:10" x14ac:dyDescent="0.25">
      <c r="A1996">
        <v>202126</v>
      </c>
      <c r="B1996" t="s">
        <v>25</v>
      </c>
      <c r="C1996">
        <v>11</v>
      </c>
      <c r="D1996">
        <v>0</v>
      </c>
      <c r="E1996">
        <v>89772</v>
      </c>
      <c r="F1996">
        <v>1846</v>
      </c>
      <c r="G1996" s="1">
        <f t="shared" si="124"/>
        <v>2.0563204562669874E-2</v>
      </c>
      <c r="H1996" s="1">
        <f t="shared" si="125"/>
        <v>9.4765655721954021E-4</v>
      </c>
      <c r="I1996" s="1">
        <f t="shared" si="126"/>
        <v>1.9615548005450335E-2</v>
      </c>
      <c r="J1996" s="1">
        <f t="shared" si="127"/>
        <v>2.1510861119889414E-2</v>
      </c>
    </row>
    <row r="1997" spans="1:10" x14ac:dyDescent="0.25">
      <c r="A1997">
        <v>202127</v>
      </c>
      <c r="B1997" t="s">
        <v>25</v>
      </c>
      <c r="C1997">
        <v>17</v>
      </c>
      <c r="D1997">
        <v>0</v>
      </c>
      <c r="E1997">
        <v>89789</v>
      </c>
      <c r="F1997">
        <v>1846</v>
      </c>
      <c r="G1997" s="1">
        <f t="shared" si="124"/>
        <v>2.0559311274209537E-2</v>
      </c>
      <c r="H1997" s="1">
        <f t="shared" si="125"/>
        <v>9.4747532753944525E-4</v>
      </c>
      <c r="I1997" s="1">
        <f t="shared" si="126"/>
        <v>1.9611835946670091E-2</v>
      </c>
      <c r="J1997" s="1">
        <f t="shared" si="127"/>
        <v>2.1506786601748984E-2</v>
      </c>
    </row>
    <row r="1998" spans="1:10" x14ac:dyDescent="0.25">
      <c r="A1998">
        <v>202128</v>
      </c>
      <c r="B1998" t="s">
        <v>25</v>
      </c>
      <c r="C1998">
        <v>24</v>
      </c>
      <c r="D1998">
        <v>0</v>
      </c>
      <c r="E1998">
        <v>89813</v>
      </c>
      <c r="F1998">
        <v>1846</v>
      </c>
      <c r="G1998" s="1">
        <f t="shared" si="124"/>
        <v>2.0553817376103681E-2</v>
      </c>
      <c r="H1998" s="1">
        <f t="shared" si="125"/>
        <v>9.4721959183021787E-4</v>
      </c>
      <c r="I1998" s="1">
        <f t="shared" si="126"/>
        <v>1.9606597784273462E-2</v>
      </c>
      <c r="J1998" s="1">
        <f t="shared" si="127"/>
        <v>2.1501036967933901E-2</v>
      </c>
    </row>
    <row r="1999" spans="1:10" x14ac:dyDescent="0.25">
      <c r="A1999">
        <v>202129</v>
      </c>
      <c r="B1999" t="s">
        <v>25</v>
      </c>
      <c r="C1999">
        <v>19</v>
      </c>
      <c r="D1999">
        <v>0</v>
      </c>
      <c r="E1999">
        <v>89832</v>
      </c>
      <c r="F1999">
        <v>1846</v>
      </c>
      <c r="G1999" s="1">
        <f t="shared" si="124"/>
        <v>2.0549470122005521E-2</v>
      </c>
      <c r="H1999" s="1">
        <f t="shared" si="125"/>
        <v>9.4701723226539331E-4</v>
      </c>
      <c r="I1999" s="1">
        <f t="shared" si="126"/>
        <v>1.9602452889740128E-2</v>
      </c>
      <c r="J1999" s="1">
        <f t="shared" si="127"/>
        <v>2.1496487354270913E-2</v>
      </c>
    </row>
    <row r="2000" spans="1:10" x14ac:dyDescent="0.25">
      <c r="A2000">
        <v>202130</v>
      </c>
      <c r="B2000" t="s">
        <v>25</v>
      </c>
      <c r="C2000">
        <v>23</v>
      </c>
      <c r="D2000">
        <v>0</v>
      </c>
      <c r="E2000">
        <v>89855</v>
      </c>
      <c r="F2000">
        <v>1846</v>
      </c>
      <c r="G2000" s="1">
        <f t="shared" si="124"/>
        <v>2.0544210116298482E-2</v>
      </c>
      <c r="H2000" s="1">
        <f t="shared" si="125"/>
        <v>9.467723863220358E-4</v>
      </c>
      <c r="I2000" s="1">
        <f t="shared" si="126"/>
        <v>1.9597437729976446E-2</v>
      </c>
      <c r="J2000" s="1">
        <f t="shared" si="127"/>
        <v>2.1490982502620517E-2</v>
      </c>
    </row>
    <row r="2001" spans="1:10" x14ac:dyDescent="0.25">
      <c r="A2001">
        <v>202131</v>
      </c>
      <c r="B2001" t="s">
        <v>25</v>
      </c>
      <c r="C2001">
        <v>38</v>
      </c>
      <c r="D2001">
        <v>0</v>
      </c>
      <c r="E2001">
        <v>89893</v>
      </c>
      <c r="F2001">
        <v>1846</v>
      </c>
      <c r="G2001" s="1">
        <f t="shared" si="124"/>
        <v>2.0535525569287932E-2</v>
      </c>
      <c r="H2001" s="1">
        <f t="shared" si="125"/>
        <v>9.4636813546874771E-4</v>
      </c>
      <c r="I2001" s="1">
        <f t="shared" si="126"/>
        <v>1.9589157433819185E-2</v>
      </c>
      <c r="J2001" s="1">
        <f t="shared" si="127"/>
        <v>2.1481893704756679E-2</v>
      </c>
    </row>
    <row r="2002" spans="1:10" x14ac:dyDescent="0.25">
      <c r="A2002">
        <v>202132</v>
      </c>
      <c r="B2002" t="s">
        <v>25</v>
      </c>
      <c r="C2002">
        <v>19</v>
      </c>
      <c r="D2002">
        <v>1</v>
      </c>
      <c r="E2002">
        <v>89912</v>
      </c>
      <c r="F2002">
        <v>1847</v>
      </c>
      <c r="G2002" s="1">
        <f t="shared" si="124"/>
        <v>2.0542308034522644E-2</v>
      </c>
      <c r="H2002" s="1">
        <f t="shared" si="125"/>
        <v>9.4642753658956728E-4</v>
      </c>
      <c r="I2002" s="1">
        <f t="shared" si="126"/>
        <v>1.9595880497933076E-2</v>
      </c>
      <c r="J2002" s="1">
        <f t="shared" si="127"/>
        <v>2.1488735571112211E-2</v>
      </c>
    </row>
    <row r="2003" spans="1:10" x14ac:dyDescent="0.25">
      <c r="A2003">
        <v>202133</v>
      </c>
      <c r="B2003" t="s">
        <v>25</v>
      </c>
      <c r="C2003">
        <v>26</v>
      </c>
      <c r="D2003">
        <v>2</v>
      </c>
      <c r="E2003">
        <v>89938</v>
      </c>
      <c r="F2003">
        <v>1849</v>
      </c>
      <c r="G2003" s="1">
        <f t="shared" si="124"/>
        <v>2.0558607040405612E-2</v>
      </c>
      <c r="H2003" s="1">
        <f t="shared" si="125"/>
        <v>9.4667362190657353E-4</v>
      </c>
      <c r="I2003" s="1">
        <f t="shared" si="126"/>
        <v>1.9611933418499039E-2</v>
      </c>
      <c r="J2003" s="1">
        <f t="shared" si="127"/>
        <v>2.1505280662312186E-2</v>
      </c>
    </row>
    <row r="2004" spans="1:10" x14ac:dyDescent="0.25">
      <c r="A2004">
        <v>202134</v>
      </c>
      <c r="B2004" t="s">
        <v>25</v>
      </c>
      <c r="C2004">
        <v>29</v>
      </c>
      <c r="D2004">
        <v>0</v>
      </c>
      <c r="E2004">
        <v>89967</v>
      </c>
      <c r="F2004">
        <v>1849</v>
      </c>
      <c r="G2004" s="1">
        <f t="shared" si="124"/>
        <v>2.0551980170506964E-2</v>
      </c>
      <c r="H2004" s="1">
        <f t="shared" si="125"/>
        <v>9.46365398171899E-4</v>
      </c>
      <c r="I2004" s="1">
        <f t="shared" si="126"/>
        <v>1.9605614772335064E-2</v>
      </c>
      <c r="J2004" s="1">
        <f t="shared" si="127"/>
        <v>2.1498345568678863E-2</v>
      </c>
    </row>
    <row r="2005" spans="1:10" x14ac:dyDescent="0.25">
      <c r="A2005">
        <v>202135</v>
      </c>
      <c r="B2005" t="s">
        <v>25</v>
      </c>
      <c r="C2005">
        <v>48</v>
      </c>
      <c r="D2005">
        <v>0</v>
      </c>
      <c r="E2005">
        <v>90015</v>
      </c>
      <c r="F2005">
        <v>1849</v>
      </c>
      <c r="G2005" s="1">
        <f t="shared" si="124"/>
        <v>2.0541020940954287E-2</v>
      </c>
      <c r="H2005" s="1">
        <f t="shared" si="125"/>
        <v>9.4585567547552187E-4</v>
      </c>
      <c r="I2005" s="1">
        <f t="shared" si="126"/>
        <v>1.9595165265478765E-2</v>
      </c>
      <c r="J2005" s="1">
        <f t="shared" si="127"/>
        <v>2.1486876616429808E-2</v>
      </c>
    </row>
    <row r="2006" spans="1:10" x14ac:dyDescent="0.25">
      <c r="A2006">
        <v>202136</v>
      </c>
      <c r="B2006" t="s">
        <v>25</v>
      </c>
      <c r="C2006">
        <v>62</v>
      </c>
      <c r="D2006">
        <v>1</v>
      </c>
      <c r="E2006">
        <v>90077</v>
      </c>
      <c r="F2006">
        <v>1850</v>
      </c>
      <c r="G2006" s="1">
        <f t="shared" si="124"/>
        <v>2.0537984169099771E-2</v>
      </c>
      <c r="H2006" s="1">
        <f t="shared" si="125"/>
        <v>9.4545880065089469E-4</v>
      </c>
      <c r="I2006" s="1">
        <f t="shared" si="126"/>
        <v>1.9592525368448875E-2</v>
      </c>
      <c r="J2006" s="1">
        <f t="shared" si="127"/>
        <v>2.1483442969750667E-2</v>
      </c>
    </row>
    <row r="2007" spans="1:10" x14ac:dyDescent="0.25">
      <c r="A2007">
        <v>202137</v>
      </c>
      <c r="B2007" t="s">
        <v>25</v>
      </c>
      <c r="C2007">
        <v>70</v>
      </c>
      <c r="D2007">
        <v>4</v>
      </c>
      <c r="E2007">
        <v>90147</v>
      </c>
      <c r="F2007">
        <v>1854</v>
      </c>
      <c r="G2007" s="1">
        <f t="shared" si="124"/>
        <v>2.0566408199940097E-2</v>
      </c>
      <c r="H2007" s="1">
        <f t="shared" si="125"/>
        <v>9.4575858575970376E-4</v>
      </c>
      <c r="I2007" s="1">
        <f t="shared" si="126"/>
        <v>1.9620649614180394E-2</v>
      </c>
      <c r="J2007" s="1">
        <f t="shared" si="127"/>
        <v>2.15121667856998E-2</v>
      </c>
    </row>
    <row r="2008" spans="1:10" x14ac:dyDescent="0.25">
      <c r="A2008">
        <v>202138</v>
      </c>
      <c r="B2008" t="s">
        <v>25</v>
      </c>
      <c r="C2008">
        <v>90</v>
      </c>
      <c r="D2008">
        <v>1</v>
      </c>
      <c r="E2008">
        <v>90237</v>
      </c>
      <c r="F2008">
        <v>1855</v>
      </c>
      <c r="G2008" s="1">
        <f t="shared" si="124"/>
        <v>2.0556977736405243E-2</v>
      </c>
      <c r="H2008" s="1">
        <f t="shared" si="125"/>
        <v>9.450657149087633E-4</v>
      </c>
      <c r="I2008" s="1">
        <f t="shared" si="126"/>
        <v>1.961191202149648E-2</v>
      </c>
      <c r="J2008" s="1">
        <f t="shared" si="127"/>
        <v>2.1502043451314005E-2</v>
      </c>
    </row>
    <row r="2009" spans="1:10" x14ac:dyDescent="0.25">
      <c r="A2009">
        <v>202139</v>
      </c>
      <c r="B2009" t="s">
        <v>25</v>
      </c>
      <c r="C2009">
        <v>111</v>
      </c>
      <c r="D2009">
        <v>2</v>
      </c>
      <c r="E2009">
        <v>90348</v>
      </c>
      <c r="F2009">
        <v>1857</v>
      </c>
      <c r="G2009" s="1">
        <f t="shared" si="124"/>
        <v>2.0553858414132022E-2</v>
      </c>
      <c r="H2009" s="1">
        <f t="shared" si="125"/>
        <v>9.4441188650014047E-4</v>
      </c>
      <c r="I2009" s="1">
        <f t="shared" si="126"/>
        <v>1.9609446527631882E-2</v>
      </c>
      <c r="J2009" s="1">
        <f t="shared" si="127"/>
        <v>2.1498270300632161E-2</v>
      </c>
    </row>
    <row r="2010" spans="1:10" x14ac:dyDescent="0.25">
      <c r="A2010">
        <v>202140</v>
      </c>
      <c r="B2010" t="s">
        <v>25</v>
      </c>
      <c r="C2010">
        <v>194</v>
      </c>
      <c r="D2010">
        <v>1</v>
      </c>
      <c r="E2010">
        <v>90542</v>
      </c>
      <c r="F2010">
        <v>1858</v>
      </c>
      <c r="G2010" s="1">
        <f t="shared" si="124"/>
        <v>2.0520863245786485E-2</v>
      </c>
      <c r="H2010" s="1">
        <f t="shared" si="125"/>
        <v>9.4262680752337338E-4</v>
      </c>
      <c r="I2010" s="1">
        <f t="shared" si="126"/>
        <v>1.9578236438263112E-2</v>
      </c>
      <c r="J2010" s="1">
        <f t="shared" si="127"/>
        <v>2.1463490053309858E-2</v>
      </c>
    </row>
    <row r="2011" spans="1:10" x14ac:dyDescent="0.25">
      <c r="A2011">
        <v>202141</v>
      </c>
      <c r="B2011" t="s">
        <v>25</v>
      </c>
      <c r="C2011">
        <v>266</v>
      </c>
      <c r="D2011">
        <v>1</v>
      </c>
      <c r="E2011">
        <v>90808</v>
      </c>
      <c r="F2011">
        <v>1859</v>
      </c>
      <c r="G2011" s="1">
        <f t="shared" si="124"/>
        <v>2.0471764602237687E-2</v>
      </c>
      <c r="H2011" s="1">
        <f t="shared" si="125"/>
        <v>9.4009588555832074E-4</v>
      </c>
      <c r="I2011" s="1">
        <f t="shared" si="126"/>
        <v>1.9531668716679367E-2</v>
      </c>
      <c r="J2011" s="1">
        <f t="shared" si="127"/>
        <v>2.1411860487796006E-2</v>
      </c>
    </row>
    <row r="2012" spans="1:10" x14ac:dyDescent="0.25">
      <c r="A2012">
        <v>202142</v>
      </c>
      <c r="B2012" t="s">
        <v>25</v>
      </c>
      <c r="C2012">
        <v>575</v>
      </c>
      <c r="D2012">
        <v>5</v>
      </c>
      <c r="E2012">
        <v>91383</v>
      </c>
      <c r="F2012">
        <v>1864</v>
      </c>
      <c r="G2012" s="1">
        <f t="shared" si="124"/>
        <v>2.0397666962126436E-2</v>
      </c>
      <c r="H2012" s="1">
        <f t="shared" si="125"/>
        <v>9.3540210414926506E-4</v>
      </c>
      <c r="I2012" s="1">
        <f t="shared" si="126"/>
        <v>1.9462264857977172E-2</v>
      </c>
      <c r="J2012" s="1">
        <f t="shared" si="127"/>
        <v>2.13330690662757E-2</v>
      </c>
    </row>
    <row r="2013" spans="1:10" x14ac:dyDescent="0.25">
      <c r="A2013">
        <v>202143</v>
      </c>
      <c r="B2013" t="s">
        <v>25</v>
      </c>
      <c r="C2013">
        <v>1029</v>
      </c>
      <c r="D2013">
        <v>6</v>
      </c>
      <c r="E2013">
        <v>92412</v>
      </c>
      <c r="F2013">
        <v>1870</v>
      </c>
      <c r="G2013" s="1">
        <f t="shared" si="124"/>
        <v>2.0235467255334805E-2</v>
      </c>
      <c r="H2013" s="1">
        <f t="shared" si="125"/>
        <v>9.2640035706925705E-4</v>
      </c>
      <c r="I2013" s="1">
        <f t="shared" si="126"/>
        <v>1.9309066898265548E-2</v>
      </c>
      <c r="J2013" s="1">
        <f t="shared" si="127"/>
        <v>2.1161867612404062E-2</v>
      </c>
    </row>
    <row r="2014" spans="1:10" x14ac:dyDescent="0.25">
      <c r="A2014">
        <v>202144</v>
      </c>
      <c r="B2014" t="s">
        <v>25</v>
      </c>
      <c r="C2014">
        <v>1792</v>
      </c>
      <c r="D2014">
        <v>14</v>
      </c>
      <c r="E2014">
        <v>94204</v>
      </c>
      <c r="F2014">
        <v>1884</v>
      </c>
      <c r="G2014" s="1">
        <f t="shared" si="124"/>
        <v>1.9999150779160122E-2</v>
      </c>
      <c r="H2014" s="1">
        <f t="shared" si="125"/>
        <v>9.1206771263644456E-4</v>
      </c>
      <c r="I2014" s="1">
        <f t="shared" si="126"/>
        <v>1.9087083066523677E-2</v>
      </c>
      <c r="J2014" s="1">
        <f t="shared" si="127"/>
        <v>2.0911218491796568E-2</v>
      </c>
    </row>
    <row r="2015" spans="1:10" x14ac:dyDescent="0.25">
      <c r="A2015">
        <v>202145</v>
      </c>
      <c r="B2015" t="s">
        <v>25</v>
      </c>
      <c r="C2015">
        <v>2447</v>
      </c>
      <c r="D2015">
        <v>34</v>
      </c>
      <c r="E2015">
        <v>96651</v>
      </c>
      <c r="F2015">
        <v>1918</v>
      </c>
      <c r="G2015" s="1">
        <f t="shared" si="124"/>
        <v>1.9844595503409172E-2</v>
      </c>
      <c r="H2015" s="1">
        <f t="shared" si="125"/>
        <v>8.9689379686329253E-4</v>
      </c>
      <c r="I2015" s="1">
        <f t="shared" si="126"/>
        <v>1.8947701706545878E-2</v>
      </c>
      <c r="J2015" s="1">
        <f t="shared" si="127"/>
        <v>2.0741489300272465E-2</v>
      </c>
    </row>
    <row r="2016" spans="1:10" x14ac:dyDescent="0.25">
      <c r="A2016">
        <v>202146</v>
      </c>
      <c r="B2016" t="s">
        <v>25</v>
      </c>
      <c r="C2016">
        <v>3310</v>
      </c>
      <c r="D2016">
        <v>39</v>
      </c>
      <c r="E2016">
        <v>99961</v>
      </c>
      <c r="F2016">
        <v>1957</v>
      </c>
      <c r="G2016" s="1">
        <f t="shared" si="124"/>
        <v>1.9577635277758326E-2</v>
      </c>
      <c r="H2016" s="1">
        <f t="shared" si="125"/>
        <v>8.758526379294483E-4</v>
      </c>
      <c r="I2016" s="1">
        <f t="shared" si="126"/>
        <v>1.8701782639828878E-2</v>
      </c>
      <c r="J2016" s="1">
        <f t="shared" si="127"/>
        <v>2.0453487915687775E-2</v>
      </c>
    </row>
    <row r="2017" spans="1:10" x14ac:dyDescent="0.25">
      <c r="A2017">
        <v>202147</v>
      </c>
      <c r="B2017" t="s">
        <v>25</v>
      </c>
      <c r="C2017">
        <v>4311</v>
      </c>
      <c r="D2017">
        <v>45</v>
      </c>
      <c r="E2017">
        <v>104272</v>
      </c>
      <c r="F2017">
        <v>2002</v>
      </c>
      <c r="G2017" s="1">
        <f t="shared" si="124"/>
        <v>1.9199785177228788E-2</v>
      </c>
      <c r="H2017" s="1">
        <f t="shared" si="125"/>
        <v>8.4908284418995505E-4</v>
      </c>
      <c r="I2017" s="1">
        <f t="shared" si="126"/>
        <v>1.8350702333038833E-2</v>
      </c>
      <c r="J2017" s="1">
        <f t="shared" si="127"/>
        <v>2.0048868021418743E-2</v>
      </c>
    </row>
    <row r="2018" spans="1:10" x14ac:dyDescent="0.25">
      <c r="A2018">
        <v>202148</v>
      </c>
      <c r="B2018" t="s">
        <v>25</v>
      </c>
      <c r="C2018">
        <v>4231</v>
      </c>
      <c r="D2018">
        <v>57</v>
      </c>
      <c r="E2018">
        <v>108503</v>
      </c>
      <c r="F2018">
        <v>2059</v>
      </c>
      <c r="G2018" s="1">
        <f t="shared" si="124"/>
        <v>1.8976433831322637E-2</v>
      </c>
      <c r="H2018" s="1">
        <f t="shared" si="125"/>
        <v>8.2741724563635435E-4</v>
      </c>
      <c r="I2018" s="1">
        <f t="shared" si="126"/>
        <v>1.8149016585686281E-2</v>
      </c>
      <c r="J2018" s="1">
        <f t="shared" si="127"/>
        <v>1.9803851076958992E-2</v>
      </c>
    </row>
    <row r="2019" spans="1:10" x14ac:dyDescent="0.25">
      <c r="A2019">
        <v>202149</v>
      </c>
      <c r="B2019" t="s">
        <v>25</v>
      </c>
      <c r="C2019">
        <v>3375</v>
      </c>
      <c r="D2019">
        <v>61</v>
      </c>
      <c r="E2019">
        <v>111878</v>
      </c>
      <c r="F2019">
        <v>2120</v>
      </c>
      <c r="G2019" s="1">
        <f t="shared" si="124"/>
        <v>1.8949212535082856E-2</v>
      </c>
      <c r="H2019" s="1">
        <f t="shared" si="125"/>
        <v>8.142458931571188E-4</v>
      </c>
      <c r="I2019" s="1">
        <f t="shared" si="126"/>
        <v>1.8134966641925737E-2</v>
      </c>
      <c r="J2019" s="1">
        <f t="shared" si="127"/>
        <v>1.9763458428239976E-2</v>
      </c>
    </row>
    <row r="2020" spans="1:10" x14ac:dyDescent="0.25">
      <c r="A2020">
        <v>202150</v>
      </c>
      <c r="B2020" t="s">
        <v>25</v>
      </c>
      <c r="C2020">
        <v>2422</v>
      </c>
      <c r="D2020">
        <v>34</v>
      </c>
      <c r="E2020">
        <v>114300</v>
      </c>
      <c r="F2020">
        <v>2154</v>
      </c>
      <c r="G2020" s="1">
        <f t="shared" si="124"/>
        <v>1.884514435695538E-2</v>
      </c>
      <c r="H2020" s="1">
        <f t="shared" si="125"/>
        <v>8.0331667212239213E-4</v>
      </c>
      <c r="I2020" s="1">
        <f t="shared" si="126"/>
        <v>1.8041827684832989E-2</v>
      </c>
      <c r="J2020" s="1">
        <f t="shared" si="127"/>
        <v>1.964846102907777E-2</v>
      </c>
    </row>
    <row r="2021" spans="1:10" x14ac:dyDescent="0.25">
      <c r="A2021">
        <v>202151</v>
      </c>
      <c r="B2021" t="s">
        <v>25</v>
      </c>
      <c r="C2021">
        <v>1430</v>
      </c>
      <c r="D2021">
        <v>50</v>
      </c>
      <c r="E2021">
        <v>115730</v>
      </c>
      <c r="F2021">
        <v>2204</v>
      </c>
      <c r="G2021" s="1">
        <f t="shared" si="124"/>
        <v>1.9044327313574701E-2</v>
      </c>
      <c r="H2021" s="1">
        <f t="shared" si="125"/>
        <v>8.0262457174605907E-4</v>
      </c>
      <c r="I2021" s="1">
        <f t="shared" si="126"/>
        <v>1.8241702741828642E-2</v>
      </c>
      <c r="J2021" s="1">
        <f t="shared" si="127"/>
        <v>1.9846951885320759E-2</v>
      </c>
    </row>
    <row r="2022" spans="1:10" x14ac:dyDescent="0.25">
      <c r="A2022">
        <v>202152</v>
      </c>
      <c r="B2022" t="s">
        <v>25</v>
      </c>
      <c r="C2022">
        <v>1318</v>
      </c>
      <c r="D2022">
        <v>28</v>
      </c>
      <c r="E2022">
        <v>117048</v>
      </c>
      <c r="F2022">
        <v>2232</v>
      </c>
      <c r="G2022" s="1">
        <f t="shared" si="124"/>
        <v>1.9069099856469141E-2</v>
      </c>
      <c r="H2022" s="1">
        <f t="shared" si="125"/>
        <v>7.9862147780565963E-4</v>
      </c>
      <c r="I2022" s="1">
        <f t="shared" si="126"/>
        <v>1.8270478378663482E-2</v>
      </c>
      <c r="J2022" s="1">
        <f t="shared" si="127"/>
        <v>1.98677213342748E-2</v>
      </c>
    </row>
    <row r="2023" spans="1:10" x14ac:dyDescent="0.25">
      <c r="A2023">
        <v>202201</v>
      </c>
      <c r="B2023" t="s">
        <v>25</v>
      </c>
      <c r="C2023">
        <v>1391</v>
      </c>
      <c r="D2023">
        <v>29</v>
      </c>
      <c r="E2023">
        <v>118439</v>
      </c>
      <c r="F2023">
        <v>2261</v>
      </c>
      <c r="G2023" s="1">
        <f t="shared" si="124"/>
        <v>1.9089995693985933E-2</v>
      </c>
      <c r="H2023" s="1">
        <f t="shared" si="125"/>
        <v>7.9436095582459539E-4</v>
      </c>
      <c r="I2023" s="1">
        <f t="shared" si="126"/>
        <v>1.8295634738161339E-2</v>
      </c>
      <c r="J2023" s="1">
        <f t="shared" si="127"/>
        <v>1.9884356649810527E-2</v>
      </c>
    </row>
    <row r="2024" spans="1:10" x14ac:dyDescent="0.25">
      <c r="A2024">
        <v>202202</v>
      </c>
      <c r="B2024" t="s">
        <v>25</v>
      </c>
      <c r="C2024">
        <v>1476</v>
      </c>
      <c r="D2024">
        <v>28</v>
      </c>
      <c r="E2024">
        <v>119915</v>
      </c>
      <c r="F2024">
        <v>2289</v>
      </c>
      <c r="G2024" s="1">
        <f t="shared" si="124"/>
        <v>1.9088521035733646E-2</v>
      </c>
      <c r="H2024" s="1">
        <f t="shared" si="125"/>
        <v>7.8942597247026746E-4</v>
      </c>
      <c r="I2024" s="1">
        <f t="shared" si="126"/>
        <v>1.8299095063263379E-2</v>
      </c>
      <c r="J2024" s="1">
        <f t="shared" si="127"/>
        <v>1.9877947008203913E-2</v>
      </c>
    </row>
    <row r="2025" spans="1:10" x14ac:dyDescent="0.25">
      <c r="A2025">
        <v>202203</v>
      </c>
      <c r="B2025" t="s">
        <v>25</v>
      </c>
      <c r="C2025">
        <v>3210</v>
      </c>
      <c r="D2025">
        <v>11</v>
      </c>
      <c r="E2025">
        <v>123125</v>
      </c>
      <c r="F2025">
        <v>2300</v>
      </c>
      <c r="G2025" s="1">
        <f t="shared" si="124"/>
        <v>1.8680203045685278E-2</v>
      </c>
      <c r="H2025" s="1">
        <f t="shared" si="125"/>
        <v>7.7053554735189572E-4</v>
      </c>
      <c r="I2025" s="1">
        <f t="shared" si="126"/>
        <v>1.7909667498333382E-2</v>
      </c>
      <c r="J2025" s="1">
        <f t="shared" si="127"/>
        <v>1.9450738593037174E-2</v>
      </c>
    </row>
    <row r="2026" spans="1:10" x14ac:dyDescent="0.25">
      <c r="A2026">
        <v>202204</v>
      </c>
      <c r="B2026" t="s">
        <v>25</v>
      </c>
      <c r="C2026">
        <v>6021</v>
      </c>
      <c r="D2026">
        <v>12</v>
      </c>
      <c r="E2026">
        <v>129146</v>
      </c>
      <c r="F2026">
        <v>2312</v>
      </c>
      <c r="G2026" s="1">
        <f t="shared" si="124"/>
        <v>1.7902219193780683E-2</v>
      </c>
      <c r="H2026" s="1">
        <f t="shared" si="125"/>
        <v>7.3624448966958542E-4</v>
      </c>
      <c r="I2026" s="1">
        <f t="shared" si="126"/>
        <v>1.7165974704111096E-2</v>
      </c>
      <c r="J2026" s="1">
        <f t="shared" si="127"/>
        <v>1.863846368345027E-2</v>
      </c>
    </row>
    <row r="2027" spans="1:10" x14ac:dyDescent="0.25">
      <c r="A2027">
        <v>202205</v>
      </c>
      <c r="B2027" t="s">
        <v>25</v>
      </c>
      <c r="C2027">
        <v>7037</v>
      </c>
      <c r="D2027">
        <v>23</v>
      </c>
      <c r="E2027">
        <v>136183</v>
      </c>
      <c r="F2027">
        <v>2335</v>
      </c>
      <c r="G2027" s="1">
        <f t="shared" si="124"/>
        <v>1.714604612910569E-2</v>
      </c>
      <c r="H2027" s="1">
        <f t="shared" si="125"/>
        <v>7.0140405823685759E-4</v>
      </c>
      <c r="I2027" s="1">
        <f t="shared" si="126"/>
        <v>1.6444642070868831E-2</v>
      </c>
      <c r="J2027" s="1">
        <f t="shared" si="127"/>
        <v>1.7847450187342549E-2</v>
      </c>
    </row>
    <row r="2028" spans="1:10" x14ac:dyDescent="0.25">
      <c r="A2028">
        <v>202206</v>
      </c>
      <c r="B2028" t="s">
        <v>25</v>
      </c>
      <c r="C2028">
        <v>5992</v>
      </c>
      <c r="D2028">
        <v>13</v>
      </c>
      <c r="E2028">
        <v>142175</v>
      </c>
      <c r="F2028">
        <v>2348</v>
      </c>
      <c r="G2028" s="1">
        <f t="shared" si="124"/>
        <v>1.6514858449094425E-2</v>
      </c>
      <c r="H2028" s="1">
        <f t="shared" si="125"/>
        <v>6.7350177755547808E-4</v>
      </c>
      <c r="I2028" s="1">
        <f t="shared" si="126"/>
        <v>1.5841356671538947E-2</v>
      </c>
      <c r="J2028" s="1">
        <f t="shared" si="127"/>
        <v>1.7188360226649903E-2</v>
      </c>
    </row>
    <row r="2029" spans="1:10" x14ac:dyDescent="0.25">
      <c r="A2029">
        <v>202207</v>
      </c>
      <c r="B2029" t="s">
        <v>25</v>
      </c>
      <c r="C2029">
        <v>4468</v>
      </c>
      <c r="D2029">
        <v>18</v>
      </c>
      <c r="E2029">
        <v>146643</v>
      </c>
      <c r="F2029">
        <v>2366</v>
      </c>
      <c r="G2029" s="1">
        <f t="shared" si="124"/>
        <v>1.6134421690772831E-2</v>
      </c>
      <c r="H2029" s="1">
        <f t="shared" si="125"/>
        <v>6.5535661346520545E-4</v>
      </c>
      <c r="I2029" s="1">
        <f t="shared" si="126"/>
        <v>1.5479065077307626E-2</v>
      </c>
      <c r="J2029" s="1">
        <f t="shared" si="127"/>
        <v>1.6789778304238036E-2</v>
      </c>
    </row>
    <row r="2030" spans="1:10" x14ac:dyDescent="0.25">
      <c r="A2030">
        <v>202208</v>
      </c>
      <c r="B2030" t="s">
        <v>25</v>
      </c>
      <c r="C2030">
        <v>3208</v>
      </c>
      <c r="D2030">
        <v>26</v>
      </c>
      <c r="E2030">
        <v>149851</v>
      </c>
      <c r="F2030">
        <v>2392</v>
      </c>
      <c r="G2030" s="1">
        <f t="shared" si="124"/>
        <v>1.5962522772620804E-2</v>
      </c>
      <c r="H2030" s="1">
        <f t="shared" si="125"/>
        <v>6.4478638339120881E-4</v>
      </c>
      <c r="I2030" s="1">
        <f t="shared" si="126"/>
        <v>1.5317736389229595E-2</v>
      </c>
      <c r="J2030" s="1">
        <f t="shared" si="127"/>
        <v>1.6607309156012013E-2</v>
      </c>
    </row>
    <row r="2031" spans="1:10" x14ac:dyDescent="0.25">
      <c r="A2031">
        <v>202209</v>
      </c>
      <c r="B2031" t="s">
        <v>25</v>
      </c>
      <c r="C2031">
        <v>2696</v>
      </c>
      <c r="D2031">
        <v>18</v>
      </c>
      <c r="E2031">
        <v>152547</v>
      </c>
      <c r="F2031">
        <v>2410</v>
      </c>
      <c r="G2031" s="1">
        <f t="shared" si="124"/>
        <v>1.579840967046222E-2</v>
      </c>
      <c r="H2031" s="1">
        <f t="shared" si="125"/>
        <v>6.3571825955847678E-4</v>
      </c>
      <c r="I2031" s="1">
        <f t="shared" si="126"/>
        <v>1.5162691410903742E-2</v>
      </c>
      <c r="J2031" s="1">
        <f t="shared" si="127"/>
        <v>1.6434127930020696E-2</v>
      </c>
    </row>
    <row r="2032" spans="1:10" x14ac:dyDescent="0.25">
      <c r="A2032">
        <v>202210</v>
      </c>
      <c r="B2032" t="s">
        <v>25</v>
      </c>
      <c r="C2032">
        <v>2932</v>
      </c>
      <c r="D2032">
        <v>9</v>
      </c>
      <c r="E2032">
        <v>155479</v>
      </c>
      <c r="F2032">
        <v>2419</v>
      </c>
      <c r="G2032" s="1">
        <f t="shared" si="124"/>
        <v>1.5558371226982422E-2</v>
      </c>
      <c r="H2032" s="1">
        <f t="shared" si="125"/>
        <v>6.2481969717461435E-4</v>
      </c>
      <c r="I2032" s="1">
        <f t="shared" si="126"/>
        <v>1.4933551529807809E-2</v>
      </c>
      <c r="J2032" s="1">
        <f t="shared" si="127"/>
        <v>1.6183190924157036E-2</v>
      </c>
    </row>
    <row r="2033" spans="1:10" x14ac:dyDescent="0.25">
      <c r="A2033">
        <v>202211</v>
      </c>
      <c r="B2033" t="s">
        <v>25</v>
      </c>
      <c r="C2033">
        <v>3155</v>
      </c>
      <c r="D2033">
        <v>7</v>
      </c>
      <c r="E2033">
        <v>158634</v>
      </c>
      <c r="F2033">
        <v>2426</v>
      </c>
      <c r="G2033" s="1">
        <f t="shared" si="124"/>
        <v>1.5293064538497422E-2</v>
      </c>
      <c r="H2033" s="1">
        <f t="shared" si="125"/>
        <v>6.1319824633762426E-4</v>
      </c>
      <c r="I2033" s="1">
        <f t="shared" si="126"/>
        <v>1.4679866292159798E-2</v>
      </c>
      <c r="J2033" s="1">
        <f t="shared" si="127"/>
        <v>1.5906262784835045E-2</v>
      </c>
    </row>
    <row r="2034" spans="1:10" x14ac:dyDescent="0.25">
      <c r="A2034">
        <v>202212</v>
      </c>
      <c r="B2034" t="s">
        <v>25</v>
      </c>
      <c r="C2034">
        <v>3247</v>
      </c>
      <c r="D2034">
        <v>6</v>
      </c>
      <c r="E2034">
        <v>161881</v>
      </c>
      <c r="F2034">
        <v>2432</v>
      </c>
      <c r="G2034" s="1">
        <f t="shared" si="124"/>
        <v>1.5023381372736764E-2</v>
      </c>
      <c r="H2034" s="1">
        <f t="shared" si="125"/>
        <v>6.0156145537514528E-4</v>
      </c>
      <c r="I2034" s="1">
        <f t="shared" si="126"/>
        <v>1.4421819917361618E-2</v>
      </c>
      <c r="J2034" s="1">
        <f t="shared" si="127"/>
        <v>1.562494282811191E-2</v>
      </c>
    </row>
    <row r="2035" spans="1:10" x14ac:dyDescent="0.25">
      <c r="A2035">
        <v>202213</v>
      </c>
      <c r="B2035" t="s">
        <v>25</v>
      </c>
      <c r="C2035">
        <v>2941</v>
      </c>
      <c r="D2035">
        <v>5</v>
      </c>
      <c r="E2035">
        <v>164822</v>
      </c>
      <c r="F2035">
        <v>2437</v>
      </c>
      <c r="G2035" s="1">
        <f t="shared" si="124"/>
        <v>1.4785647547050758E-2</v>
      </c>
      <c r="H2035" s="1">
        <f t="shared" si="125"/>
        <v>5.9136526848920629E-4</v>
      </c>
      <c r="I2035" s="1">
        <f t="shared" si="126"/>
        <v>1.4194282278561551E-2</v>
      </c>
      <c r="J2035" s="1">
        <f t="shared" si="127"/>
        <v>1.5377012815539964E-2</v>
      </c>
    </row>
    <row r="2036" spans="1:10" x14ac:dyDescent="0.25">
      <c r="A2036">
        <v>202214</v>
      </c>
      <c r="B2036" t="s">
        <v>25</v>
      </c>
      <c r="C2036">
        <v>2121</v>
      </c>
      <c r="D2036">
        <v>9</v>
      </c>
      <c r="E2036">
        <v>166943</v>
      </c>
      <c r="F2036">
        <v>2446</v>
      </c>
      <c r="G2036" s="1">
        <f t="shared" si="124"/>
        <v>1.4651707469016371E-2</v>
      </c>
      <c r="H2036" s="1">
        <f t="shared" si="125"/>
        <v>5.8489051606217554E-4</v>
      </c>
      <c r="I2036" s="1">
        <f t="shared" si="126"/>
        <v>1.4066816952954196E-2</v>
      </c>
      <c r="J2036" s="1">
        <f t="shared" si="127"/>
        <v>1.5236597985078546E-2</v>
      </c>
    </row>
    <row r="2037" spans="1:10" x14ac:dyDescent="0.25">
      <c r="A2037">
        <v>202215</v>
      </c>
      <c r="B2037" t="s">
        <v>25</v>
      </c>
      <c r="C2037">
        <v>1434</v>
      </c>
      <c r="D2037">
        <v>7</v>
      </c>
      <c r="E2037">
        <v>168377</v>
      </c>
      <c r="F2037">
        <v>2453</v>
      </c>
      <c r="G2037" s="1">
        <f t="shared" si="124"/>
        <v>1.456849807277716E-2</v>
      </c>
      <c r="H2037" s="1">
        <f t="shared" si="125"/>
        <v>5.8071462661967712E-4</v>
      </c>
      <c r="I2037" s="1">
        <f t="shared" si="126"/>
        <v>1.3987783446157483E-2</v>
      </c>
      <c r="J2037" s="1">
        <f t="shared" si="127"/>
        <v>1.5149212699396838E-2</v>
      </c>
    </row>
    <row r="2038" spans="1:10" x14ac:dyDescent="0.25">
      <c r="A2038">
        <v>202216</v>
      </c>
      <c r="B2038" t="s">
        <v>25</v>
      </c>
      <c r="C2038">
        <v>1075</v>
      </c>
      <c r="D2038">
        <v>3</v>
      </c>
      <c r="E2038">
        <v>169452</v>
      </c>
      <c r="F2038">
        <v>2456</v>
      </c>
      <c r="G2038" s="1">
        <f t="shared" si="124"/>
        <v>1.449377994948422E-2</v>
      </c>
      <c r="H2038" s="1">
        <f t="shared" si="125"/>
        <v>5.7736206797846421E-4</v>
      </c>
      <c r="I2038" s="1">
        <f t="shared" si="126"/>
        <v>1.3916417881505756E-2</v>
      </c>
      <c r="J2038" s="1">
        <f t="shared" si="127"/>
        <v>1.5071142017462685E-2</v>
      </c>
    </row>
    <row r="2039" spans="1:10" x14ac:dyDescent="0.25">
      <c r="A2039">
        <v>202217</v>
      </c>
      <c r="B2039" t="s">
        <v>25</v>
      </c>
      <c r="C2039">
        <v>836</v>
      </c>
      <c r="D2039">
        <v>1</v>
      </c>
      <c r="E2039">
        <v>170288</v>
      </c>
      <c r="F2039">
        <v>2457</v>
      </c>
      <c r="G2039" s="1">
        <f t="shared" si="124"/>
        <v>1.4428497604059006E-2</v>
      </c>
      <c r="H2039" s="1">
        <f t="shared" si="125"/>
        <v>5.7462606980630381E-4</v>
      </c>
      <c r="I2039" s="1">
        <f t="shared" si="126"/>
        <v>1.3853871534252703E-2</v>
      </c>
      <c r="J2039" s="1">
        <f t="shared" si="127"/>
        <v>1.5003123673865309E-2</v>
      </c>
    </row>
    <row r="2040" spans="1:10" x14ac:dyDescent="0.25">
      <c r="A2040">
        <v>202218</v>
      </c>
      <c r="B2040" t="s">
        <v>25</v>
      </c>
      <c r="C2040">
        <v>515</v>
      </c>
      <c r="D2040">
        <v>6</v>
      </c>
      <c r="E2040">
        <v>170803</v>
      </c>
      <c r="F2040">
        <v>2463</v>
      </c>
      <c r="G2040" s="1">
        <f t="shared" si="124"/>
        <v>1.4420121426438646E-2</v>
      </c>
      <c r="H2040" s="1">
        <f t="shared" si="125"/>
        <v>5.7359018380561387E-4</v>
      </c>
      <c r="I2040" s="1">
        <f t="shared" si="126"/>
        <v>1.3846531242633032E-2</v>
      </c>
      <c r="J2040" s="1">
        <f t="shared" si="127"/>
        <v>1.4993711610244259E-2</v>
      </c>
    </row>
    <row r="2041" spans="1:10" x14ac:dyDescent="0.25">
      <c r="A2041">
        <v>202219</v>
      </c>
      <c r="B2041" t="s">
        <v>25</v>
      </c>
      <c r="C2041">
        <v>259</v>
      </c>
      <c r="D2041">
        <v>2</v>
      </c>
      <c r="E2041">
        <v>171062</v>
      </c>
      <c r="F2041">
        <v>2465</v>
      </c>
      <c r="G2041" s="1">
        <f t="shared" si="124"/>
        <v>1.4409980007248835E-2</v>
      </c>
      <c r="H2041" s="1">
        <f t="shared" si="125"/>
        <v>5.7295134654637681E-4</v>
      </c>
      <c r="I2041" s="1">
        <f t="shared" si="126"/>
        <v>1.3837028660702458E-2</v>
      </c>
      <c r="J2041" s="1">
        <f t="shared" si="127"/>
        <v>1.4982931353795212E-2</v>
      </c>
    </row>
    <row r="2042" spans="1:10" x14ac:dyDescent="0.25">
      <c r="A2042">
        <v>202220</v>
      </c>
      <c r="B2042" t="s">
        <v>25</v>
      </c>
      <c r="C2042">
        <v>176</v>
      </c>
      <c r="D2042">
        <v>1</v>
      </c>
      <c r="E2042">
        <v>171238</v>
      </c>
      <c r="F2042">
        <v>2466</v>
      </c>
      <c r="G2042" s="1">
        <f t="shared" si="124"/>
        <v>1.4401009121807076E-2</v>
      </c>
      <c r="H2042" s="1">
        <f t="shared" si="125"/>
        <v>5.7247601659524594E-4</v>
      </c>
      <c r="I2042" s="1">
        <f t="shared" si="126"/>
        <v>1.3828533105211829E-2</v>
      </c>
      <c r="J2042" s="1">
        <f t="shared" si="127"/>
        <v>1.4973485138402323E-2</v>
      </c>
    </row>
    <row r="2043" spans="1:10" x14ac:dyDescent="0.25">
      <c r="A2043">
        <v>202221</v>
      </c>
      <c r="B2043" t="s">
        <v>25</v>
      </c>
      <c r="C2043">
        <v>112</v>
      </c>
      <c r="D2043">
        <v>0</v>
      </c>
      <c r="E2043">
        <v>171350</v>
      </c>
      <c r="F2043">
        <v>2466</v>
      </c>
      <c r="G2043" s="1">
        <f t="shared" si="124"/>
        <v>1.4391596148234608E-2</v>
      </c>
      <c r="H2043" s="1">
        <f t="shared" si="125"/>
        <v>5.7209917305737568E-4</v>
      </c>
      <c r="I2043" s="1">
        <f t="shared" si="126"/>
        <v>1.3819496975177233E-2</v>
      </c>
      <c r="J2043" s="1">
        <f t="shared" si="127"/>
        <v>1.4963695321291983E-2</v>
      </c>
    </row>
    <row r="2044" spans="1:10" x14ac:dyDescent="0.25">
      <c r="A2044">
        <v>202222</v>
      </c>
      <c r="B2044" t="s">
        <v>25</v>
      </c>
      <c r="C2044">
        <v>135</v>
      </c>
      <c r="D2044">
        <v>0</v>
      </c>
      <c r="E2044">
        <v>171485</v>
      </c>
      <c r="F2044">
        <v>2466</v>
      </c>
      <c r="G2044" s="1">
        <f t="shared" si="124"/>
        <v>1.4380266495611862E-2</v>
      </c>
      <c r="H2044" s="1">
        <f t="shared" si="125"/>
        <v>5.7164560085157332E-4</v>
      </c>
      <c r="I2044" s="1">
        <f t="shared" si="126"/>
        <v>1.3808620894760287E-2</v>
      </c>
      <c r="J2044" s="1">
        <f t="shared" si="127"/>
        <v>1.4951912096463436E-2</v>
      </c>
    </row>
    <row r="2045" spans="1:10" x14ac:dyDescent="0.25">
      <c r="A2045">
        <v>202223</v>
      </c>
      <c r="B2045" t="s">
        <v>25</v>
      </c>
      <c r="C2045">
        <v>156</v>
      </c>
      <c r="D2045">
        <v>1</v>
      </c>
      <c r="E2045">
        <v>171641</v>
      </c>
      <c r="F2045">
        <v>2467</v>
      </c>
      <c r="G2045" s="1">
        <f t="shared" si="124"/>
        <v>1.4373022762626645E-2</v>
      </c>
      <c r="H2045" s="1">
        <f t="shared" si="125"/>
        <v>5.7123979588691797E-4</v>
      </c>
      <c r="I2045" s="1">
        <f t="shared" si="126"/>
        <v>1.3801782966739727E-2</v>
      </c>
      <c r="J2045" s="1">
        <f t="shared" si="127"/>
        <v>1.4944262558513563E-2</v>
      </c>
    </row>
    <row r="2046" spans="1:10" x14ac:dyDescent="0.25">
      <c r="A2046">
        <v>202224</v>
      </c>
      <c r="B2046" t="s">
        <v>25</v>
      </c>
      <c r="C2046">
        <v>217</v>
      </c>
      <c r="D2046">
        <v>1</v>
      </c>
      <c r="E2046">
        <v>171858</v>
      </c>
      <c r="F2046">
        <v>2468</v>
      </c>
      <c r="G2046" s="1">
        <f t="shared" si="124"/>
        <v>1.4360693130375078E-2</v>
      </c>
      <c r="H2046" s="1">
        <f t="shared" si="125"/>
        <v>5.7063065862063636E-4</v>
      </c>
      <c r="I2046" s="1">
        <f t="shared" si="126"/>
        <v>1.3790062471754442E-2</v>
      </c>
      <c r="J2046" s="1">
        <f t="shared" si="127"/>
        <v>1.4931323788995714E-2</v>
      </c>
    </row>
    <row r="2047" spans="1:10" x14ac:dyDescent="0.25">
      <c r="A2047">
        <v>202225</v>
      </c>
      <c r="B2047" t="s">
        <v>25</v>
      </c>
      <c r="C2047">
        <v>304</v>
      </c>
      <c r="D2047">
        <v>0</v>
      </c>
      <c r="E2047">
        <v>172162</v>
      </c>
      <c r="F2047">
        <v>2468</v>
      </c>
      <c r="G2047" s="1">
        <f t="shared" si="124"/>
        <v>1.4335335323706741E-2</v>
      </c>
      <c r="H2047" s="1">
        <f t="shared" si="125"/>
        <v>5.6961593114067302E-4</v>
      </c>
      <c r="I2047" s="1">
        <f t="shared" si="126"/>
        <v>1.3765719392566069E-2</v>
      </c>
      <c r="J2047" s="1">
        <f t="shared" si="127"/>
        <v>1.4904951254847414E-2</v>
      </c>
    </row>
    <row r="2048" spans="1:10" x14ac:dyDescent="0.25">
      <c r="A2048">
        <v>202226</v>
      </c>
      <c r="B2048" t="s">
        <v>25</v>
      </c>
      <c r="C2048">
        <v>570</v>
      </c>
      <c r="D2048">
        <v>0</v>
      </c>
      <c r="E2048">
        <v>172732</v>
      </c>
      <c r="F2048">
        <v>2468</v>
      </c>
      <c r="G2048" s="1">
        <f t="shared" si="124"/>
        <v>1.4288030011810202E-2</v>
      </c>
      <c r="H2048" s="1">
        <f t="shared" si="125"/>
        <v>5.6772301116831455E-4</v>
      </c>
      <c r="I2048" s="1">
        <f t="shared" si="126"/>
        <v>1.3720307000641887E-2</v>
      </c>
      <c r="J2048" s="1">
        <f t="shared" si="127"/>
        <v>1.4855753022978518E-2</v>
      </c>
    </row>
    <row r="2049" spans="1:10" x14ac:dyDescent="0.25">
      <c r="A2049">
        <v>202227</v>
      </c>
      <c r="B2049" t="s">
        <v>25</v>
      </c>
      <c r="C2049">
        <v>572</v>
      </c>
      <c r="D2049">
        <v>0</v>
      </c>
      <c r="E2049">
        <v>173304</v>
      </c>
      <c r="F2049">
        <v>2468</v>
      </c>
      <c r="G2049" s="1">
        <f t="shared" si="124"/>
        <v>1.4240871532105433E-2</v>
      </c>
      <c r="H2049" s="1">
        <f t="shared" si="125"/>
        <v>5.6583605362889604E-4</v>
      </c>
      <c r="I2049" s="1">
        <f t="shared" si="126"/>
        <v>1.3675035478476536E-2</v>
      </c>
      <c r="J2049" s="1">
        <f t="shared" si="127"/>
        <v>1.480670758573433E-2</v>
      </c>
    </row>
    <row r="2050" spans="1:10" x14ac:dyDescent="0.25">
      <c r="A2050">
        <v>202228</v>
      </c>
      <c r="B2050" t="s">
        <v>25</v>
      </c>
      <c r="C2050">
        <v>927</v>
      </c>
      <c r="D2050">
        <v>0</v>
      </c>
      <c r="E2050">
        <v>174231</v>
      </c>
      <c r="F2050">
        <v>2468</v>
      </c>
      <c r="G2050" s="1">
        <f t="shared" si="124"/>
        <v>1.4165102651078166E-2</v>
      </c>
      <c r="H2050" s="1">
        <f t="shared" si="125"/>
        <v>5.6280448669322768E-4</v>
      </c>
      <c r="I2050" s="1">
        <f t="shared" si="126"/>
        <v>1.3602298164384938E-2</v>
      </c>
      <c r="J2050" s="1">
        <f t="shared" si="127"/>
        <v>1.4727907137771393E-2</v>
      </c>
    </row>
    <row r="2051" spans="1:10" x14ac:dyDescent="0.25">
      <c r="A2051">
        <v>202229</v>
      </c>
      <c r="B2051" t="s">
        <v>25</v>
      </c>
      <c r="C2051">
        <v>1359</v>
      </c>
      <c r="D2051">
        <v>0</v>
      </c>
      <c r="E2051">
        <v>175590</v>
      </c>
      <c r="F2051">
        <v>2468</v>
      </c>
      <c r="G2051" s="1">
        <f t="shared" ref="G2051:G2114" si="128">F2051/E2051</f>
        <v>1.4055470129278432E-2</v>
      </c>
      <c r="H2051" s="1">
        <f t="shared" ref="H2051:H2114" si="129">IFERROR((F2051/E2051)*SQRT((SQRT(F2051)/F2051)^2+(SQRT(E2051)/E2051)^2)*1.96,"")</f>
        <v>5.5841840812075505E-4</v>
      </c>
      <c r="I2051" s="1">
        <f t="shared" ref="I2051:I2114" si="130">IFERROR(G2051-H2051,"")</f>
        <v>1.3497051721157676E-2</v>
      </c>
      <c r="J2051" s="1">
        <f t="shared" ref="J2051:J2114" si="131">IFERROR(G2051+H2051,"")</f>
        <v>1.4613888537399188E-2</v>
      </c>
    </row>
    <row r="2052" spans="1:10" x14ac:dyDescent="0.25">
      <c r="A2052">
        <v>202230</v>
      </c>
      <c r="B2052" t="s">
        <v>25</v>
      </c>
      <c r="C2052">
        <v>1453</v>
      </c>
      <c r="D2052">
        <v>5</v>
      </c>
      <c r="E2052">
        <v>177043</v>
      </c>
      <c r="F2052">
        <v>2473</v>
      </c>
      <c r="G2052" s="1">
        <f t="shared" si="128"/>
        <v>1.3968357969532825E-2</v>
      </c>
      <c r="H2052" s="1">
        <f t="shared" si="129"/>
        <v>5.5437236215755039E-4</v>
      </c>
      <c r="I2052" s="1">
        <f t="shared" si="130"/>
        <v>1.3413985607375275E-2</v>
      </c>
      <c r="J2052" s="1">
        <f t="shared" si="131"/>
        <v>1.4522730331690374E-2</v>
      </c>
    </row>
    <row r="2053" spans="1:10" x14ac:dyDescent="0.25">
      <c r="A2053">
        <v>202231</v>
      </c>
      <c r="B2053" t="s">
        <v>25</v>
      </c>
      <c r="C2053">
        <v>1351</v>
      </c>
      <c r="D2053">
        <v>2</v>
      </c>
      <c r="E2053">
        <v>178394</v>
      </c>
      <c r="F2053">
        <v>2475</v>
      </c>
      <c r="G2053" s="1">
        <f t="shared" si="128"/>
        <v>1.3873784992768815E-2</v>
      </c>
      <c r="H2053" s="1">
        <f t="shared" si="129"/>
        <v>5.5037079012654905E-4</v>
      </c>
      <c r="I2053" s="1">
        <f t="shared" si="130"/>
        <v>1.3323414202642266E-2</v>
      </c>
      <c r="J2053" s="1">
        <f t="shared" si="131"/>
        <v>1.4424155782895364E-2</v>
      </c>
    </row>
    <row r="2054" spans="1:10" x14ac:dyDescent="0.25">
      <c r="A2054">
        <v>202232</v>
      </c>
      <c r="B2054" t="s">
        <v>25</v>
      </c>
      <c r="C2054">
        <v>1103</v>
      </c>
      <c r="D2054">
        <v>3</v>
      </c>
      <c r="E2054">
        <v>179497</v>
      </c>
      <c r="F2054">
        <v>2478</v>
      </c>
      <c r="G2054" s="1">
        <f t="shared" si="128"/>
        <v>1.3805244655899541E-2</v>
      </c>
      <c r="H2054" s="1">
        <f t="shared" si="129"/>
        <v>5.473016969753915E-4</v>
      </c>
      <c r="I2054" s="1">
        <f t="shared" si="130"/>
        <v>1.325794295892415E-2</v>
      </c>
      <c r="J2054" s="1">
        <f t="shared" si="131"/>
        <v>1.4352546352874931E-2</v>
      </c>
    </row>
    <row r="2055" spans="1:10" x14ac:dyDescent="0.25">
      <c r="A2055">
        <v>202233</v>
      </c>
      <c r="B2055" t="s">
        <v>25</v>
      </c>
      <c r="C2055">
        <v>1146</v>
      </c>
      <c r="D2055">
        <v>4</v>
      </c>
      <c r="E2055">
        <v>180643</v>
      </c>
      <c r="F2055">
        <v>2482</v>
      </c>
      <c r="G2055" s="1">
        <f t="shared" si="128"/>
        <v>1.3739807244122385E-2</v>
      </c>
      <c r="H2055" s="1">
        <f t="shared" si="129"/>
        <v>5.442507962691573E-4</v>
      </c>
      <c r="I2055" s="1">
        <f t="shared" si="130"/>
        <v>1.3195556447853227E-2</v>
      </c>
      <c r="J2055" s="1">
        <f t="shared" si="131"/>
        <v>1.4284058040391543E-2</v>
      </c>
    </row>
    <row r="2056" spans="1:10" x14ac:dyDescent="0.25">
      <c r="A2056">
        <v>202234</v>
      </c>
      <c r="B2056" t="s">
        <v>25</v>
      </c>
      <c r="C2056">
        <v>934</v>
      </c>
      <c r="D2056">
        <v>0</v>
      </c>
      <c r="E2056">
        <v>181577</v>
      </c>
      <c r="F2056">
        <v>2482</v>
      </c>
      <c r="G2056" s="1">
        <f t="shared" si="128"/>
        <v>1.3669132103735606E-2</v>
      </c>
      <c r="H2056" s="1">
        <f t="shared" si="129"/>
        <v>5.4143239177965007E-4</v>
      </c>
      <c r="I2056" s="1">
        <f t="shared" si="130"/>
        <v>1.3127699711955956E-2</v>
      </c>
      <c r="J2056" s="1">
        <f t="shared" si="131"/>
        <v>1.4210564495515256E-2</v>
      </c>
    </row>
    <row r="2057" spans="1:10" x14ac:dyDescent="0.25">
      <c r="A2057">
        <v>202235</v>
      </c>
      <c r="B2057" t="s">
        <v>25</v>
      </c>
      <c r="C2057">
        <v>1027</v>
      </c>
      <c r="D2057">
        <v>2</v>
      </c>
      <c r="E2057">
        <v>182604</v>
      </c>
      <c r="F2057">
        <v>2484</v>
      </c>
      <c r="G2057" s="1">
        <f t="shared" si="128"/>
        <v>1.3603206939607019E-2</v>
      </c>
      <c r="H2057" s="1">
        <f t="shared" si="129"/>
        <v>5.3858663028963729E-4</v>
      </c>
      <c r="I2057" s="1">
        <f t="shared" si="130"/>
        <v>1.3064620309317381E-2</v>
      </c>
      <c r="J2057" s="1">
        <f t="shared" si="131"/>
        <v>1.4141793569896656E-2</v>
      </c>
    </row>
    <row r="2058" spans="1:10" x14ac:dyDescent="0.25">
      <c r="A2058">
        <v>202236</v>
      </c>
      <c r="B2058" t="s">
        <v>25</v>
      </c>
      <c r="C2058">
        <v>1140</v>
      </c>
      <c r="D2058">
        <v>2</v>
      </c>
      <c r="E2058">
        <v>183744</v>
      </c>
      <c r="F2058">
        <v>2486</v>
      </c>
      <c r="G2058" s="1">
        <f t="shared" si="128"/>
        <v>1.3529693486590038E-2</v>
      </c>
      <c r="H2058" s="1">
        <f t="shared" si="129"/>
        <v>5.3544110150364988E-4</v>
      </c>
      <c r="I2058" s="1">
        <f t="shared" si="130"/>
        <v>1.2994252385086388E-2</v>
      </c>
      <c r="J2058" s="1">
        <f t="shared" si="131"/>
        <v>1.4065134588093688E-2</v>
      </c>
    </row>
    <row r="2059" spans="1:10" x14ac:dyDescent="0.25">
      <c r="A2059">
        <v>202237</v>
      </c>
      <c r="B2059" t="s">
        <v>25</v>
      </c>
      <c r="C2059">
        <v>1309</v>
      </c>
      <c r="D2059">
        <v>0</v>
      </c>
      <c r="E2059">
        <v>185053</v>
      </c>
      <c r="F2059">
        <v>2486</v>
      </c>
      <c r="G2059" s="1">
        <f t="shared" si="128"/>
        <v>1.3433989181477739E-2</v>
      </c>
      <c r="H2059" s="1">
        <f t="shared" si="129"/>
        <v>5.3162847725020878E-4</v>
      </c>
      <c r="I2059" s="1">
        <f t="shared" si="130"/>
        <v>1.290236070422753E-2</v>
      </c>
      <c r="J2059" s="1">
        <f t="shared" si="131"/>
        <v>1.3965617658727949E-2</v>
      </c>
    </row>
    <row r="2060" spans="1:10" x14ac:dyDescent="0.25">
      <c r="A2060">
        <v>202238</v>
      </c>
      <c r="B2060" t="s">
        <v>25</v>
      </c>
      <c r="C2060">
        <v>1667</v>
      </c>
      <c r="D2060">
        <v>6</v>
      </c>
      <c r="E2060">
        <v>186720</v>
      </c>
      <c r="F2060">
        <v>2492</v>
      </c>
      <c r="G2060" s="1">
        <f t="shared" si="128"/>
        <v>1.3346186803770352E-2</v>
      </c>
      <c r="H2060" s="1">
        <f t="shared" si="129"/>
        <v>5.2749478505394231E-4</v>
      </c>
      <c r="I2060" s="1">
        <f t="shared" si="130"/>
        <v>1.281869201871641E-2</v>
      </c>
      <c r="J2060" s="1">
        <f t="shared" si="131"/>
        <v>1.3873681588824294E-2</v>
      </c>
    </row>
    <row r="2061" spans="1:10" x14ac:dyDescent="0.25">
      <c r="A2061">
        <v>202239</v>
      </c>
      <c r="B2061" t="s">
        <v>25</v>
      </c>
      <c r="C2061">
        <v>1911</v>
      </c>
      <c r="D2061">
        <v>4</v>
      </c>
      <c r="E2061">
        <v>188631</v>
      </c>
      <c r="F2061">
        <v>2496</v>
      </c>
      <c r="G2061" s="1">
        <f t="shared" si="128"/>
        <v>1.3232183469313104E-2</v>
      </c>
      <c r="H2061" s="1">
        <f t="shared" si="129"/>
        <v>5.2254029090896125E-4</v>
      </c>
      <c r="I2061" s="1">
        <f t="shared" si="130"/>
        <v>1.2709643178404142E-2</v>
      </c>
      <c r="J2061" s="1">
        <f t="shared" si="131"/>
        <v>1.3754723760222066E-2</v>
      </c>
    </row>
    <row r="2062" spans="1:10" x14ac:dyDescent="0.25">
      <c r="A2062">
        <v>202240</v>
      </c>
      <c r="B2062" t="s">
        <v>25</v>
      </c>
      <c r="C2062">
        <v>1935</v>
      </c>
      <c r="D2062">
        <v>6</v>
      </c>
      <c r="E2062">
        <v>190566</v>
      </c>
      <c r="F2062">
        <v>2502</v>
      </c>
      <c r="G2062" s="1">
        <f t="shared" si="128"/>
        <v>1.3129309530556342E-2</v>
      </c>
      <c r="H2062" s="1">
        <f t="shared" si="129"/>
        <v>5.1782944955405634E-4</v>
      </c>
      <c r="I2062" s="1">
        <f t="shared" si="130"/>
        <v>1.2611480081002286E-2</v>
      </c>
      <c r="J2062" s="1">
        <f t="shared" si="131"/>
        <v>1.3647138980110399E-2</v>
      </c>
    </row>
    <row r="2063" spans="1:10" x14ac:dyDescent="0.25">
      <c r="A2063">
        <v>202241</v>
      </c>
      <c r="B2063" t="s">
        <v>25</v>
      </c>
      <c r="C2063">
        <v>1348</v>
      </c>
      <c r="D2063">
        <v>3</v>
      </c>
      <c r="E2063">
        <v>191914</v>
      </c>
      <c r="F2063">
        <v>2505</v>
      </c>
      <c r="G2063" s="1">
        <f t="shared" si="128"/>
        <v>1.3052721531519327E-2</v>
      </c>
      <c r="H2063" s="1">
        <f t="shared" si="129"/>
        <v>5.1448095516937447E-4</v>
      </c>
      <c r="I2063" s="1">
        <f t="shared" si="130"/>
        <v>1.2538240576349953E-2</v>
      </c>
      <c r="J2063" s="1">
        <f t="shared" si="131"/>
        <v>1.35672024866887E-2</v>
      </c>
    </row>
    <row r="2064" spans="1:10" x14ac:dyDescent="0.25">
      <c r="A2064">
        <v>202242</v>
      </c>
      <c r="B2064" t="s">
        <v>25</v>
      </c>
      <c r="C2064">
        <v>948</v>
      </c>
      <c r="D2064">
        <v>4</v>
      </c>
      <c r="E2064">
        <v>192862</v>
      </c>
      <c r="F2064">
        <v>2509</v>
      </c>
      <c r="G2064" s="1">
        <f t="shared" si="128"/>
        <v>1.3009301987949933E-2</v>
      </c>
      <c r="H2064" s="1">
        <f t="shared" si="129"/>
        <v>5.1234966022804698E-4</v>
      </c>
      <c r="I2064" s="1">
        <f t="shared" si="130"/>
        <v>1.2496952327721886E-2</v>
      </c>
      <c r="J2064" s="1">
        <f t="shared" si="131"/>
        <v>1.3521651648177979E-2</v>
      </c>
    </row>
    <row r="2065" spans="1:10" x14ac:dyDescent="0.25">
      <c r="A2065">
        <v>202243</v>
      </c>
      <c r="B2065" t="s">
        <v>25</v>
      </c>
      <c r="C2065">
        <v>607</v>
      </c>
      <c r="D2065">
        <v>2</v>
      </c>
      <c r="E2065">
        <v>193469</v>
      </c>
      <c r="F2065">
        <v>2511</v>
      </c>
      <c r="G2065" s="1">
        <f t="shared" si="128"/>
        <v>1.2978823480764359E-2</v>
      </c>
      <c r="H2065" s="1">
        <f t="shared" si="129"/>
        <v>5.109380239697324E-4</v>
      </c>
      <c r="I2065" s="1">
        <f t="shared" si="130"/>
        <v>1.2467885456794626E-2</v>
      </c>
      <c r="J2065" s="1">
        <f t="shared" si="131"/>
        <v>1.3489761504734092E-2</v>
      </c>
    </row>
    <row r="2066" spans="1:10" x14ac:dyDescent="0.25">
      <c r="A2066">
        <v>202244</v>
      </c>
      <c r="B2066" t="s">
        <v>25</v>
      </c>
      <c r="C2066">
        <v>508</v>
      </c>
      <c r="D2066">
        <v>2</v>
      </c>
      <c r="E2066">
        <v>193977</v>
      </c>
      <c r="F2066">
        <v>2513</v>
      </c>
      <c r="G2066" s="1">
        <f t="shared" si="128"/>
        <v>1.2955144166576451E-2</v>
      </c>
      <c r="H2066" s="1">
        <f t="shared" si="129"/>
        <v>5.0979689317002001E-4</v>
      </c>
      <c r="I2066" s="1">
        <f t="shared" si="130"/>
        <v>1.244534727340643E-2</v>
      </c>
      <c r="J2066" s="1">
        <f t="shared" si="131"/>
        <v>1.3464941059746471E-2</v>
      </c>
    </row>
    <row r="2067" spans="1:10" x14ac:dyDescent="0.25">
      <c r="A2067">
        <v>202245</v>
      </c>
      <c r="B2067" t="s">
        <v>25</v>
      </c>
      <c r="C2067">
        <v>363</v>
      </c>
      <c r="D2067">
        <v>1</v>
      </c>
      <c r="E2067">
        <v>194340</v>
      </c>
      <c r="F2067">
        <v>2514</v>
      </c>
      <c r="G2067" s="1">
        <f t="shared" si="128"/>
        <v>1.2936091386230319E-2</v>
      </c>
      <c r="H2067" s="1">
        <f t="shared" si="129"/>
        <v>5.0894110968629093E-4</v>
      </c>
      <c r="I2067" s="1">
        <f t="shared" si="130"/>
        <v>1.2427150276544029E-2</v>
      </c>
      <c r="J2067" s="1">
        <f t="shared" si="131"/>
        <v>1.3445032495916609E-2</v>
      </c>
    </row>
    <row r="2068" spans="1:10" x14ac:dyDescent="0.25">
      <c r="A2068">
        <v>202246</v>
      </c>
      <c r="B2068" t="s">
        <v>25</v>
      </c>
      <c r="C2068">
        <v>307</v>
      </c>
      <c r="D2068">
        <v>3</v>
      </c>
      <c r="E2068">
        <v>194647</v>
      </c>
      <c r="F2068">
        <v>2517</v>
      </c>
      <c r="G2068" s="1">
        <f t="shared" si="128"/>
        <v>1.2931100916017201E-2</v>
      </c>
      <c r="H2068" s="1">
        <f t="shared" si="129"/>
        <v>5.084402429011756E-4</v>
      </c>
      <c r="I2068" s="1">
        <f t="shared" si="130"/>
        <v>1.2422660673116025E-2</v>
      </c>
      <c r="J2068" s="1">
        <f t="shared" si="131"/>
        <v>1.3439541158918376E-2</v>
      </c>
    </row>
    <row r="2069" spans="1:10" x14ac:dyDescent="0.25">
      <c r="A2069">
        <v>202247</v>
      </c>
      <c r="B2069" t="s">
        <v>25</v>
      </c>
      <c r="C2069">
        <v>307</v>
      </c>
      <c r="D2069">
        <v>2</v>
      </c>
      <c r="E2069">
        <v>194954</v>
      </c>
      <c r="F2069">
        <v>2519</v>
      </c>
      <c r="G2069" s="1">
        <f t="shared" si="128"/>
        <v>1.2920996747950799E-2</v>
      </c>
      <c r="H2069" s="1">
        <f t="shared" si="129"/>
        <v>5.0783869799171091E-4</v>
      </c>
      <c r="I2069" s="1">
        <f t="shared" si="130"/>
        <v>1.2413158049959088E-2</v>
      </c>
      <c r="J2069" s="1">
        <f t="shared" si="131"/>
        <v>1.342883544594251E-2</v>
      </c>
    </row>
    <row r="2070" spans="1:10" x14ac:dyDescent="0.25">
      <c r="A2070">
        <v>202248</v>
      </c>
      <c r="B2070" t="s">
        <v>25</v>
      </c>
      <c r="C2070">
        <v>405</v>
      </c>
      <c r="D2070">
        <v>4</v>
      </c>
      <c r="E2070">
        <v>195359</v>
      </c>
      <c r="F2070">
        <v>2523</v>
      </c>
      <c r="G2070" s="1">
        <f t="shared" si="128"/>
        <v>1.2914685271730507E-2</v>
      </c>
      <c r="H2070" s="1">
        <f t="shared" si="129"/>
        <v>5.0718652527123836E-4</v>
      </c>
      <c r="I2070" s="1">
        <f t="shared" si="130"/>
        <v>1.2407498746459269E-2</v>
      </c>
      <c r="J2070" s="1">
        <f t="shared" si="131"/>
        <v>1.3421871797001744E-2</v>
      </c>
    </row>
    <row r="2071" spans="1:10" x14ac:dyDescent="0.25">
      <c r="A2071">
        <v>202249</v>
      </c>
      <c r="B2071" t="s">
        <v>25</v>
      </c>
      <c r="C2071">
        <v>456</v>
      </c>
      <c r="D2071">
        <v>1</v>
      </c>
      <c r="E2071">
        <v>195815</v>
      </c>
      <c r="F2071">
        <v>2524</v>
      </c>
      <c r="G2071" s="1">
        <f t="shared" si="128"/>
        <v>1.2889717335239895E-2</v>
      </c>
      <c r="H2071" s="1">
        <f t="shared" si="129"/>
        <v>5.0609945638015305E-4</v>
      </c>
      <c r="I2071" s="1">
        <f t="shared" si="130"/>
        <v>1.2383617878859741E-2</v>
      </c>
      <c r="J2071" s="1">
        <f t="shared" si="131"/>
        <v>1.3395816791620049E-2</v>
      </c>
    </row>
    <row r="2072" spans="1:10" x14ac:dyDescent="0.25">
      <c r="A2072">
        <v>202250</v>
      </c>
      <c r="B2072" t="s">
        <v>25</v>
      </c>
      <c r="C2072">
        <v>398</v>
      </c>
      <c r="D2072">
        <v>1</v>
      </c>
      <c r="E2072">
        <v>196213</v>
      </c>
      <c r="F2072">
        <v>2525</v>
      </c>
      <c r="G2072" s="1">
        <f t="shared" si="128"/>
        <v>1.2868668232991699E-2</v>
      </c>
      <c r="H2072" s="1">
        <f t="shared" si="129"/>
        <v>5.051676753049432E-4</v>
      </c>
      <c r="I2072" s="1">
        <f t="shared" si="130"/>
        <v>1.2363500557686756E-2</v>
      </c>
      <c r="J2072" s="1">
        <f t="shared" si="131"/>
        <v>1.3373835908296642E-2</v>
      </c>
    </row>
    <row r="2073" spans="1:10" x14ac:dyDescent="0.25">
      <c r="A2073">
        <v>202251</v>
      </c>
      <c r="B2073" t="s">
        <v>25</v>
      </c>
      <c r="C2073">
        <v>316</v>
      </c>
      <c r="D2073">
        <v>2</v>
      </c>
      <c r="E2073">
        <v>196529</v>
      </c>
      <c r="F2073">
        <v>2527</v>
      </c>
      <c r="G2073" s="1">
        <f t="shared" si="128"/>
        <v>1.2858153249647635E-2</v>
      </c>
      <c r="H2073" s="1">
        <f t="shared" si="129"/>
        <v>5.0455249975794414E-4</v>
      </c>
      <c r="I2073" s="1">
        <f t="shared" si="130"/>
        <v>1.2353600749889691E-2</v>
      </c>
      <c r="J2073" s="1">
        <f t="shared" si="131"/>
        <v>1.3362705749405578E-2</v>
      </c>
    </row>
    <row r="2074" spans="1:10" x14ac:dyDescent="0.25">
      <c r="A2074">
        <v>202252</v>
      </c>
      <c r="B2074" t="s">
        <v>25</v>
      </c>
      <c r="C2074">
        <v>199</v>
      </c>
      <c r="D2074">
        <v>1</v>
      </c>
      <c r="E2074">
        <v>196728</v>
      </c>
      <c r="F2074">
        <v>2528</v>
      </c>
      <c r="G2074" s="1">
        <f t="shared" si="128"/>
        <v>1.2850229758854866E-2</v>
      </c>
      <c r="H2074" s="1">
        <f t="shared" si="129"/>
        <v>5.0413986974225794E-4</v>
      </c>
      <c r="I2074" s="1">
        <f t="shared" si="130"/>
        <v>1.2346089889112608E-2</v>
      </c>
      <c r="J2074" s="1">
        <f t="shared" si="131"/>
        <v>1.3354369628597124E-2</v>
      </c>
    </row>
    <row r="2075" spans="1:10" x14ac:dyDescent="0.25">
      <c r="A2075">
        <v>202301</v>
      </c>
      <c r="B2075" t="s">
        <v>25</v>
      </c>
      <c r="C2075">
        <v>184</v>
      </c>
      <c r="D2075">
        <v>3</v>
      </c>
      <c r="E2075">
        <v>196912</v>
      </c>
      <c r="F2075">
        <v>2531</v>
      </c>
      <c r="G2075" s="1">
        <f t="shared" si="128"/>
        <v>1.2853457381977736E-2</v>
      </c>
      <c r="H2075" s="1">
        <f t="shared" si="129"/>
        <v>5.039683560384158E-4</v>
      </c>
      <c r="I2075" s="1">
        <f t="shared" si="130"/>
        <v>1.234948902593932E-2</v>
      </c>
      <c r="J2075" s="1">
        <f t="shared" si="131"/>
        <v>1.3357425738016153E-2</v>
      </c>
    </row>
    <row r="2076" spans="1:10" x14ac:dyDescent="0.25">
      <c r="A2076">
        <v>202302</v>
      </c>
      <c r="B2076" t="s">
        <v>25</v>
      </c>
      <c r="C2076">
        <v>141</v>
      </c>
      <c r="D2076">
        <v>0</v>
      </c>
      <c r="E2076">
        <v>197053</v>
      </c>
      <c r="F2076">
        <v>2531</v>
      </c>
      <c r="G2076" s="1">
        <f t="shared" si="128"/>
        <v>1.2844260173658863E-2</v>
      </c>
      <c r="H2076" s="1">
        <f t="shared" si="129"/>
        <v>5.0360545823153666E-4</v>
      </c>
      <c r="I2076" s="1">
        <f t="shared" si="130"/>
        <v>1.2340654715427326E-2</v>
      </c>
      <c r="J2076" s="1">
        <f t="shared" si="131"/>
        <v>1.33478656318904E-2</v>
      </c>
    </row>
    <row r="2077" spans="1:10" x14ac:dyDescent="0.25">
      <c r="A2077">
        <v>202303</v>
      </c>
      <c r="B2077" t="s">
        <v>25</v>
      </c>
      <c r="C2077">
        <v>117</v>
      </c>
      <c r="D2077">
        <v>3</v>
      </c>
      <c r="E2077">
        <v>197170</v>
      </c>
      <c r="F2077">
        <v>2534</v>
      </c>
      <c r="G2077" s="1">
        <f t="shared" si="128"/>
        <v>1.2851853730283512E-2</v>
      </c>
      <c r="H2077" s="1">
        <f t="shared" si="129"/>
        <v>5.0360670520708053E-4</v>
      </c>
      <c r="I2077" s="1">
        <f t="shared" si="130"/>
        <v>1.2348247025076432E-2</v>
      </c>
      <c r="J2077" s="1">
        <f t="shared" si="131"/>
        <v>1.3355460435490593E-2</v>
      </c>
    </row>
    <row r="2078" spans="1:10" x14ac:dyDescent="0.25">
      <c r="A2078">
        <v>202304</v>
      </c>
      <c r="B2078" t="s">
        <v>25</v>
      </c>
      <c r="C2078">
        <v>140</v>
      </c>
      <c r="D2078">
        <v>1</v>
      </c>
      <c r="E2078">
        <v>197310</v>
      </c>
      <c r="F2078">
        <v>2535</v>
      </c>
      <c r="G2078" s="1">
        <f t="shared" si="128"/>
        <v>1.2847802949673102E-2</v>
      </c>
      <c r="H2078" s="1">
        <f t="shared" si="129"/>
        <v>5.0334765747991634E-4</v>
      </c>
      <c r="I2078" s="1">
        <f t="shared" si="130"/>
        <v>1.2344455292193187E-2</v>
      </c>
      <c r="J2078" s="1">
        <f t="shared" si="131"/>
        <v>1.3351150607153018E-2</v>
      </c>
    </row>
    <row r="2079" spans="1:10" x14ac:dyDescent="0.25">
      <c r="A2079">
        <v>202305</v>
      </c>
      <c r="B2079" t="s">
        <v>25</v>
      </c>
      <c r="C2079">
        <v>165</v>
      </c>
      <c r="D2079">
        <v>2</v>
      </c>
      <c r="E2079">
        <v>197475</v>
      </c>
      <c r="F2079">
        <v>2537</v>
      </c>
      <c r="G2079" s="1">
        <f t="shared" si="128"/>
        <v>1.2847195847575642E-2</v>
      </c>
      <c r="H2079" s="1">
        <f t="shared" si="129"/>
        <v>5.0312528937227917E-4</v>
      </c>
      <c r="I2079" s="1">
        <f t="shared" si="130"/>
        <v>1.2344070558203362E-2</v>
      </c>
      <c r="J2079" s="1">
        <f t="shared" si="131"/>
        <v>1.3350321136947922E-2</v>
      </c>
    </row>
    <row r="2080" spans="1:10" x14ac:dyDescent="0.25">
      <c r="A2080">
        <v>202306</v>
      </c>
      <c r="B2080" t="s">
        <v>25</v>
      </c>
      <c r="C2080">
        <v>247</v>
      </c>
      <c r="D2080">
        <v>4</v>
      </c>
      <c r="E2080">
        <v>197722</v>
      </c>
      <c r="F2080">
        <v>2541</v>
      </c>
      <c r="G2080" s="1">
        <f t="shared" si="128"/>
        <v>1.2851377186150252E-2</v>
      </c>
      <c r="H2080" s="1">
        <f t="shared" si="129"/>
        <v>5.0289378746313856E-4</v>
      </c>
      <c r="I2080" s="1">
        <f t="shared" si="130"/>
        <v>1.2348483398687113E-2</v>
      </c>
      <c r="J2080" s="1">
        <f t="shared" si="131"/>
        <v>1.3354270973613391E-2</v>
      </c>
    </row>
    <row r="2081" spans="1:10" x14ac:dyDescent="0.25">
      <c r="A2081">
        <v>202307</v>
      </c>
      <c r="B2081" t="s">
        <v>25</v>
      </c>
      <c r="C2081">
        <v>380</v>
      </c>
      <c r="D2081">
        <v>2</v>
      </c>
      <c r="E2081">
        <v>198102</v>
      </c>
      <c r="F2081">
        <v>2543</v>
      </c>
      <c r="G2081" s="1">
        <f t="shared" si="128"/>
        <v>1.2836821435422157E-2</v>
      </c>
      <c r="H2081" s="1">
        <f t="shared" si="129"/>
        <v>5.0212301992606063E-4</v>
      </c>
      <c r="I2081" s="1">
        <f t="shared" si="130"/>
        <v>1.2334698415496096E-2</v>
      </c>
      <c r="J2081" s="1">
        <f t="shared" si="131"/>
        <v>1.3338944455348218E-2</v>
      </c>
    </row>
    <row r="2082" spans="1:10" x14ac:dyDescent="0.25">
      <c r="A2082">
        <v>202308</v>
      </c>
      <c r="B2082" t="s">
        <v>25</v>
      </c>
      <c r="C2082">
        <v>508</v>
      </c>
      <c r="D2082">
        <v>3</v>
      </c>
      <c r="E2082">
        <v>198610</v>
      </c>
      <c r="F2082">
        <v>2546</v>
      </c>
      <c r="G2082" s="1">
        <f t="shared" si="128"/>
        <v>1.2819092694224862E-2</v>
      </c>
      <c r="H2082" s="1">
        <f t="shared" si="129"/>
        <v>5.0112965037292219E-4</v>
      </c>
      <c r="I2082" s="1">
        <f t="shared" si="130"/>
        <v>1.2317963043851941E-2</v>
      </c>
      <c r="J2082" s="1">
        <f t="shared" si="131"/>
        <v>1.3320222344597784E-2</v>
      </c>
    </row>
    <row r="2083" spans="1:10" x14ac:dyDescent="0.25">
      <c r="A2083">
        <v>202309</v>
      </c>
      <c r="B2083" t="s">
        <v>25</v>
      </c>
      <c r="C2083">
        <v>417</v>
      </c>
      <c r="D2083">
        <v>0</v>
      </c>
      <c r="E2083">
        <v>199027</v>
      </c>
      <c r="F2083">
        <v>2546</v>
      </c>
      <c r="G2083" s="1">
        <f t="shared" si="128"/>
        <v>1.2792234219477758E-2</v>
      </c>
      <c r="H2083" s="1">
        <f t="shared" si="129"/>
        <v>5.0007305624662831E-4</v>
      </c>
      <c r="I2083" s="1">
        <f t="shared" si="130"/>
        <v>1.2292161163231129E-2</v>
      </c>
      <c r="J2083" s="1">
        <f t="shared" si="131"/>
        <v>1.3292307275724387E-2</v>
      </c>
    </row>
    <row r="2084" spans="1:10" x14ac:dyDescent="0.25">
      <c r="A2084">
        <v>202310</v>
      </c>
      <c r="B2084" t="s">
        <v>25</v>
      </c>
      <c r="C2084">
        <v>468</v>
      </c>
      <c r="D2084">
        <v>2</v>
      </c>
      <c r="E2084">
        <v>199495</v>
      </c>
      <c r="F2084">
        <v>2548</v>
      </c>
      <c r="G2084" s="1">
        <f t="shared" si="128"/>
        <v>1.2772249931075967E-2</v>
      </c>
      <c r="H2084" s="1">
        <f t="shared" si="129"/>
        <v>4.9909091500204602E-4</v>
      </c>
      <c r="I2084" s="1">
        <f t="shared" si="130"/>
        <v>1.2273159016073922E-2</v>
      </c>
      <c r="J2084" s="1">
        <f t="shared" si="131"/>
        <v>1.3271340846078013E-2</v>
      </c>
    </row>
    <row r="2085" spans="1:10" x14ac:dyDescent="0.25">
      <c r="A2085">
        <v>202311</v>
      </c>
      <c r="B2085" t="s">
        <v>25</v>
      </c>
      <c r="C2085">
        <v>397</v>
      </c>
      <c r="D2085">
        <v>1</v>
      </c>
      <c r="E2085">
        <v>199892</v>
      </c>
      <c r="F2085">
        <v>2549</v>
      </c>
      <c r="G2085" s="1">
        <f t="shared" si="128"/>
        <v>1.2751886018449963E-2</v>
      </c>
      <c r="H2085" s="1">
        <f t="shared" si="129"/>
        <v>4.9819240927124315E-4</v>
      </c>
      <c r="I2085" s="1">
        <f t="shared" si="130"/>
        <v>1.2253693609178719E-2</v>
      </c>
      <c r="J2085" s="1">
        <f t="shared" si="131"/>
        <v>1.3250078427721206E-2</v>
      </c>
    </row>
    <row r="2086" spans="1:10" x14ac:dyDescent="0.25">
      <c r="A2086">
        <v>202312</v>
      </c>
      <c r="B2086" t="s">
        <v>25</v>
      </c>
      <c r="C2086">
        <v>361</v>
      </c>
      <c r="D2086">
        <v>3</v>
      </c>
      <c r="E2086">
        <v>200253</v>
      </c>
      <c r="F2086">
        <v>2552</v>
      </c>
      <c r="G2086" s="1">
        <f t="shared" si="128"/>
        <v>1.2743878993073762E-2</v>
      </c>
      <c r="H2086" s="1">
        <f t="shared" si="129"/>
        <v>4.9758489582514976E-4</v>
      </c>
      <c r="I2086" s="1">
        <f t="shared" si="130"/>
        <v>1.2246294097248613E-2</v>
      </c>
      <c r="J2086" s="1">
        <f t="shared" si="131"/>
        <v>1.3241463888898911E-2</v>
      </c>
    </row>
    <row r="2087" spans="1:10" x14ac:dyDescent="0.25">
      <c r="A2087">
        <v>202313</v>
      </c>
      <c r="B2087" t="s">
        <v>25</v>
      </c>
      <c r="C2087">
        <v>245</v>
      </c>
      <c r="D2087">
        <v>2</v>
      </c>
      <c r="E2087">
        <v>200498</v>
      </c>
      <c r="F2087">
        <v>2554</v>
      </c>
      <c r="G2087" s="1">
        <f t="shared" si="128"/>
        <v>1.2738281678620235E-2</v>
      </c>
      <c r="H2087" s="1">
        <f t="shared" si="129"/>
        <v>4.9717019642310674E-4</v>
      </c>
      <c r="I2087" s="1">
        <f t="shared" si="130"/>
        <v>1.2241111482197128E-2</v>
      </c>
      <c r="J2087" s="1">
        <f t="shared" si="131"/>
        <v>1.3235451875043342E-2</v>
      </c>
    </row>
    <row r="2088" spans="1:10" x14ac:dyDescent="0.25">
      <c r="A2088">
        <v>202314</v>
      </c>
      <c r="B2088" t="s">
        <v>25</v>
      </c>
      <c r="C2088">
        <v>173</v>
      </c>
      <c r="D2088">
        <v>1</v>
      </c>
      <c r="E2088">
        <v>200671</v>
      </c>
      <c r="F2088">
        <v>2555</v>
      </c>
      <c r="G2088" s="1">
        <f t="shared" si="128"/>
        <v>1.2732283189897893E-2</v>
      </c>
      <c r="H2088" s="1">
        <f t="shared" si="129"/>
        <v>4.9683734905120154E-4</v>
      </c>
      <c r="I2088" s="1">
        <f t="shared" si="130"/>
        <v>1.2235445840846692E-2</v>
      </c>
      <c r="J2088" s="1">
        <f t="shared" si="131"/>
        <v>1.3229120538949094E-2</v>
      </c>
    </row>
    <row r="2089" spans="1:10" x14ac:dyDescent="0.25">
      <c r="A2089">
        <v>202315</v>
      </c>
      <c r="B2089" t="s">
        <v>25</v>
      </c>
      <c r="C2089">
        <v>149</v>
      </c>
      <c r="D2089">
        <v>0</v>
      </c>
      <c r="E2089">
        <v>200820</v>
      </c>
      <c r="F2089">
        <v>2555</v>
      </c>
      <c r="G2089" s="1">
        <f t="shared" si="128"/>
        <v>1.2722836370879394E-2</v>
      </c>
      <c r="H2089" s="1">
        <f t="shared" si="129"/>
        <v>4.9646640107082086E-4</v>
      </c>
      <c r="I2089" s="1">
        <f t="shared" si="130"/>
        <v>1.2226369969808573E-2</v>
      </c>
      <c r="J2089" s="1">
        <f t="shared" si="131"/>
        <v>1.3219302771950216E-2</v>
      </c>
    </row>
    <row r="2090" spans="1:10" x14ac:dyDescent="0.25">
      <c r="A2090">
        <v>202316</v>
      </c>
      <c r="B2090" t="s">
        <v>25</v>
      </c>
      <c r="C2090">
        <v>107</v>
      </c>
      <c r="D2090">
        <v>1</v>
      </c>
      <c r="E2090">
        <v>200927</v>
      </c>
      <c r="F2090">
        <v>2556</v>
      </c>
      <c r="G2090" s="1">
        <f t="shared" si="128"/>
        <v>1.272103798892135E-2</v>
      </c>
      <c r="H2090" s="1">
        <f t="shared" si="129"/>
        <v>4.9629867091853953E-4</v>
      </c>
      <c r="I2090" s="1">
        <f t="shared" si="130"/>
        <v>1.222473931800281E-2</v>
      </c>
      <c r="J2090" s="1">
        <f t="shared" si="131"/>
        <v>1.3217336659839891E-2</v>
      </c>
    </row>
    <row r="2091" spans="1:10" x14ac:dyDescent="0.25">
      <c r="A2091">
        <v>202317</v>
      </c>
      <c r="B2091" t="s">
        <v>25</v>
      </c>
      <c r="C2091">
        <v>103</v>
      </c>
      <c r="D2091">
        <v>1</v>
      </c>
      <c r="E2091">
        <v>201030</v>
      </c>
      <c r="F2091">
        <v>2557</v>
      </c>
      <c r="G2091" s="1">
        <f t="shared" si="128"/>
        <v>1.2719494602795603E-2</v>
      </c>
      <c r="H2091" s="1">
        <f t="shared" si="129"/>
        <v>4.9614103440502328E-4</v>
      </c>
      <c r="I2091" s="1">
        <f t="shared" si="130"/>
        <v>1.222335356839058E-2</v>
      </c>
      <c r="J2091" s="1">
        <f t="shared" si="131"/>
        <v>1.3215635637200625E-2</v>
      </c>
    </row>
    <row r="2092" spans="1:10" x14ac:dyDescent="0.25">
      <c r="A2092">
        <v>202318</v>
      </c>
      <c r="B2092" t="s">
        <v>25</v>
      </c>
      <c r="C2092">
        <v>57</v>
      </c>
      <c r="D2092">
        <v>0</v>
      </c>
      <c r="E2092">
        <v>201087</v>
      </c>
      <c r="F2092">
        <v>2557</v>
      </c>
      <c r="G2092" s="1">
        <f t="shared" si="128"/>
        <v>1.2715889142510456E-2</v>
      </c>
      <c r="H2092" s="1">
        <f t="shared" si="129"/>
        <v>4.9599951564070148E-4</v>
      </c>
      <c r="I2092" s="1">
        <f t="shared" si="130"/>
        <v>1.2219889626869755E-2</v>
      </c>
      <c r="J2092" s="1">
        <f t="shared" si="131"/>
        <v>1.3211888658151157E-2</v>
      </c>
    </row>
    <row r="2093" spans="1:10" x14ac:dyDescent="0.25">
      <c r="A2093">
        <v>202319</v>
      </c>
      <c r="B2093" t="s">
        <v>25</v>
      </c>
      <c r="C2093">
        <v>33</v>
      </c>
      <c r="D2093">
        <v>1</v>
      </c>
      <c r="E2093">
        <v>201120</v>
      </c>
      <c r="F2093">
        <v>2558</v>
      </c>
      <c r="G2093" s="1">
        <f t="shared" si="128"/>
        <v>1.2718774860779634E-2</v>
      </c>
      <c r="H2093" s="1">
        <f t="shared" si="129"/>
        <v>4.9601580133576872E-4</v>
      </c>
      <c r="I2093" s="1">
        <f t="shared" si="130"/>
        <v>1.2222759059443864E-2</v>
      </c>
      <c r="J2093" s="1">
        <f t="shared" si="131"/>
        <v>1.3214790662115403E-2</v>
      </c>
    </row>
    <row r="2094" spans="1:10" x14ac:dyDescent="0.25">
      <c r="A2094">
        <v>202320</v>
      </c>
      <c r="B2094" t="s">
        <v>25</v>
      </c>
      <c r="C2094">
        <v>24</v>
      </c>
      <c r="D2094">
        <v>0</v>
      </c>
      <c r="E2094">
        <v>201144</v>
      </c>
      <c r="F2094">
        <v>2558</v>
      </c>
      <c r="G2094" s="1">
        <f t="shared" si="128"/>
        <v>1.2717257288310862E-2</v>
      </c>
      <c r="H2094" s="1">
        <f t="shared" si="129"/>
        <v>4.9595624636955679E-4</v>
      </c>
      <c r="I2094" s="1">
        <f t="shared" si="130"/>
        <v>1.2221301041941305E-2</v>
      </c>
      <c r="J2094" s="1">
        <f t="shared" si="131"/>
        <v>1.3213213534680419E-2</v>
      </c>
    </row>
    <row r="2095" spans="1:10" x14ac:dyDescent="0.25">
      <c r="A2095">
        <v>202321</v>
      </c>
      <c r="B2095" t="s">
        <v>25</v>
      </c>
      <c r="C2095">
        <v>27</v>
      </c>
      <c r="D2095">
        <v>0</v>
      </c>
      <c r="E2095">
        <v>201171</v>
      </c>
      <c r="F2095">
        <v>2558</v>
      </c>
      <c r="G2095" s="1">
        <f t="shared" si="128"/>
        <v>1.2715550452102937E-2</v>
      </c>
      <c r="H2095" s="1">
        <f t="shared" si="129"/>
        <v>4.9588926412358488E-4</v>
      </c>
      <c r="I2095" s="1">
        <f t="shared" si="130"/>
        <v>1.2219661187979352E-2</v>
      </c>
      <c r="J2095" s="1">
        <f t="shared" si="131"/>
        <v>1.3211439716226523E-2</v>
      </c>
    </row>
    <row r="2096" spans="1:10" x14ac:dyDescent="0.25">
      <c r="A2096">
        <v>202322</v>
      </c>
      <c r="B2096" t="s">
        <v>25</v>
      </c>
      <c r="C2096">
        <v>17</v>
      </c>
      <c r="D2096">
        <v>0</v>
      </c>
      <c r="E2096">
        <v>201188</v>
      </c>
      <c r="F2096">
        <v>2558</v>
      </c>
      <c r="G2096" s="1">
        <f t="shared" si="128"/>
        <v>1.2714476012485834E-2</v>
      </c>
      <c r="H2096" s="1">
        <f t="shared" si="129"/>
        <v>4.9584709939771358E-4</v>
      </c>
      <c r="I2096" s="1">
        <f t="shared" si="130"/>
        <v>1.2218628913088121E-2</v>
      </c>
      <c r="J2096" s="1">
        <f t="shared" si="131"/>
        <v>1.3210323111883547E-2</v>
      </c>
    </row>
    <row r="2097" spans="1:10" x14ac:dyDescent="0.25">
      <c r="A2097">
        <v>202323</v>
      </c>
      <c r="B2097" t="s">
        <v>25</v>
      </c>
      <c r="C2097">
        <v>15</v>
      </c>
      <c r="D2097">
        <v>0</v>
      </c>
      <c r="E2097">
        <v>201203</v>
      </c>
      <c r="F2097">
        <v>2558</v>
      </c>
      <c r="G2097" s="1">
        <f t="shared" si="128"/>
        <v>1.2713528128308227E-2</v>
      </c>
      <c r="H2097" s="1">
        <f t="shared" si="129"/>
        <v>4.9580990118169681E-4</v>
      </c>
      <c r="I2097" s="1">
        <f t="shared" si="130"/>
        <v>1.221771822712653E-2</v>
      </c>
      <c r="J2097" s="1">
        <f t="shared" si="131"/>
        <v>1.3209338029489924E-2</v>
      </c>
    </row>
    <row r="2098" spans="1:10" x14ac:dyDescent="0.25">
      <c r="A2098">
        <v>202324</v>
      </c>
      <c r="B2098" t="s">
        <v>25</v>
      </c>
      <c r="C2098">
        <v>9</v>
      </c>
      <c r="D2098">
        <v>0</v>
      </c>
      <c r="E2098">
        <v>201212</v>
      </c>
      <c r="F2098">
        <v>2558</v>
      </c>
      <c r="G2098" s="1">
        <f t="shared" si="128"/>
        <v>1.2712959465638232E-2</v>
      </c>
      <c r="H2098" s="1">
        <f t="shared" si="129"/>
        <v>4.9578758493077876E-4</v>
      </c>
      <c r="I2098" s="1">
        <f t="shared" si="130"/>
        <v>1.2217171880707454E-2</v>
      </c>
      <c r="J2098" s="1">
        <f t="shared" si="131"/>
        <v>1.3208747050569011E-2</v>
      </c>
    </row>
    <row r="2099" spans="1:10" x14ac:dyDescent="0.25">
      <c r="A2099">
        <v>202325</v>
      </c>
      <c r="B2099" t="s">
        <v>25</v>
      </c>
      <c r="C2099">
        <v>7</v>
      </c>
      <c r="D2099">
        <v>0</v>
      </c>
      <c r="E2099">
        <v>201219</v>
      </c>
      <c r="F2099">
        <v>2558</v>
      </c>
      <c r="G2099" s="1">
        <f t="shared" si="128"/>
        <v>1.2712517207619558E-2</v>
      </c>
      <c r="H2099" s="1">
        <f t="shared" si="129"/>
        <v>4.957702292354675E-4</v>
      </c>
      <c r="I2099" s="1">
        <f t="shared" si="130"/>
        <v>1.2216746978384091E-2</v>
      </c>
      <c r="J2099" s="1">
        <f t="shared" si="131"/>
        <v>1.3208287436855025E-2</v>
      </c>
    </row>
    <row r="2100" spans="1:10" x14ac:dyDescent="0.25">
      <c r="A2100">
        <v>202326</v>
      </c>
      <c r="B2100" t="s">
        <v>25</v>
      </c>
      <c r="C2100">
        <v>7</v>
      </c>
      <c r="D2100">
        <v>0</v>
      </c>
      <c r="E2100">
        <v>201226</v>
      </c>
      <c r="F2100">
        <v>2558</v>
      </c>
      <c r="G2100" s="1">
        <f t="shared" si="128"/>
        <v>1.271207498037033E-2</v>
      </c>
      <c r="H2100" s="1">
        <f t="shared" si="129"/>
        <v>4.9575287475516058E-4</v>
      </c>
      <c r="I2100" s="1">
        <f t="shared" si="130"/>
        <v>1.2216322105615169E-2</v>
      </c>
      <c r="J2100" s="1">
        <f t="shared" si="131"/>
        <v>1.3207827855125491E-2</v>
      </c>
    </row>
    <row r="2101" spans="1:10" x14ac:dyDescent="0.25">
      <c r="A2101">
        <v>202327</v>
      </c>
      <c r="B2101" t="s">
        <v>25</v>
      </c>
      <c r="C2101">
        <v>4</v>
      </c>
      <c r="D2101">
        <v>0</v>
      </c>
      <c r="E2101">
        <v>201230</v>
      </c>
      <c r="F2101">
        <v>2558</v>
      </c>
      <c r="G2101" s="1">
        <f t="shared" si="128"/>
        <v>1.2711822292898673E-2</v>
      </c>
      <c r="H2101" s="1">
        <f t="shared" si="129"/>
        <v>4.9574295845473406E-4</v>
      </c>
      <c r="I2101" s="1">
        <f t="shared" si="130"/>
        <v>1.2216079334443939E-2</v>
      </c>
      <c r="J2101" s="1">
        <f t="shared" si="131"/>
        <v>1.3207565251353408E-2</v>
      </c>
    </row>
    <row r="2102" spans="1:10" x14ac:dyDescent="0.25">
      <c r="A2102">
        <v>202328</v>
      </c>
      <c r="B2102" t="s">
        <v>25</v>
      </c>
      <c r="C2102">
        <v>3</v>
      </c>
      <c r="D2102">
        <v>0</v>
      </c>
      <c r="E2102">
        <v>201233</v>
      </c>
      <c r="F2102">
        <v>2558</v>
      </c>
      <c r="G2102" s="1">
        <f t="shared" si="128"/>
        <v>1.2711632783887334E-2</v>
      </c>
      <c r="H2102" s="1">
        <f t="shared" si="129"/>
        <v>4.9573552148973038E-4</v>
      </c>
      <c r="I2102" s="1">
        <f t="shared" si="130"/>
        <v>1.2215897262397604E-2</v>
      </c>
      <c r="J2102" s="1">
        <f t="shared" si="131"/>
        <v>1.3207368305377064E-2</v>
      </c>
    </row>
    <row r="2103" spans="1:10" x14ac:dyDescent="0.25">
      <c r="A2103">
        <v>202329</v>
      </c>
      <c r="B2103" t="s">
        <v>25</v>
      </c>
      <c r="C2103">
        <v>6</v>
      </c>
      <c r="D2103">
        <v>0</v>
      </c>
      <c r="E2103">
        <v>201239</v>
      </c>
      <c r="F2103">
        <v>2558</v>
      </c>
      <c r="G2103" s="1">
        <f t="shared" si="128"/>
        <v>1.2711253782815459E-2</v>
      </c>
      <c r="H2103" s="1">
        <f t="shared" si="129"/>
        <v>4.957206482290651E-4</v>
      </c>
      <c r="I2103" s="1">
        <f t="shared" si="130"/>
        <v>1.2215533134586393E-2</v>
      </c>
      <c r="J2103" s="1">
        <f t="shared" si="131"/>
        <v>1.3206974431044525E-2</v>
      </c>
    </row>
    <row r="2104" spans="1:10" x14ac:dyDescent="0.25">
      <c r="A2104">
        <v>202330</v>
      </c>
      <c r="B2104" t="s">
        <v>25</v>
      </c>
      <c r="C2104">
        <v>5</v>
      </c>
      <c r="D2104">
        <v>0</v>
      </c>
      <c r="E2104">
        <v>201244</v>
      </c>
      <c r="F2104">
        <v>2558</v>
      </c>
      <c r="G2104" s="1">
        <f t="shared" si="128"/>
        <v>1.2710937965852398E-2</v>
      </c>
      <c r="H2104" s="1">
        <f t="shared" si="129"/>
        <v>4.9570825452686636E-4</v>
      </c>
      <c r="I2104" s="1">
        <f t="shared" si="130"/>
        <v>1.2215229711325533E-2</v>
      </c>
      <c r="J2104" s="1">
        <f t="shared" si="131"/>
        <v>1.3206646220379264E-2</v>
      </c>
    </row>
    <row r="2105" spans="1:10" x14ac:dyDescent="0.25">
      <c r="A2105">
        <v>202331</v>
      </c>
      <c r="B2105" t="s">
        <v>25</v>
      </c>
      <c r="C2105">
        <v>9</v>
      </c>
      <c r="D2105">
        <v>0</v>
      </c>
      <c r="E2105">
        <v>201253</v>
      </c>
      <c r="F2105">
        <v>2558</v>
      </c>
      <c r="G2105" s="1">
        <f t="shared" si="128"/>
        <v>1.2710369534864076E-2</v>
      </c>
      <c r="H2105" s="1">
        <f t="shared" si="129"/>
        <v>4.9568594742443984E-4</v>
      </c>
      <c r="I2105" s="1">
        <f t="shared" si="130"/>
        <v>1.2214683587439636E-2</v>
      </c>
      <c r="J2105" s="1">
        <f t="shared" si="131"/>
        <v>1.3206055482288516E-2</v>
      </c>
    </row>
    <row r="2106" spans="1:10" x14ac:dyDescent="0.25">
      <c r="A2106">
        <v>202332</v>
      </c>
      <c r="B2106" t="s">
        <v>25</v>
      </c>
      <c r="C2106">
        <v>11</v>
      </c>
      <c r="D2106">
        <v>0</v>
      </c>
      <c r="E2106">
        <v>201264</v>
      </c>
      <c r="F2106">
        <v>2558</v>
      </c>
      <c r="G2106" s="1">
        <f t="shared" si="128"/>
        <v>1.2709674854916924E-2</v>
      </c>
      <c r="H2106" s="1">
        <f t="shared" si="129"/>
        <v>4.9565868591428398E-4</v>
      </c>
      <c r="I2106" s="1">
        <f t="shared" si="130"/>
        <v>1.2214016169002641E-2</v>
      </c>
      <c r="J2106" s="1">
        <f t="shared" si="131"/>
        <v>1.3205333540831208E-2</v>
      </c>
    </row>
    <row r="2107" spans="1:10" x14ac:dyDescent="0.25">
      <c r="A2107">
        <v>202333</v>
      </c>
      <c r="B2107" t="s">
        <v>25</v>
      </c>
      <c r="C2107">
        <v>23</v>
      </c>
      <c r="D2107">
        <v>0</v>
      </c>
      <c r="E2107">
        <v>201287</v>
      </c>
      <c r="F2107">
        <v>2558</v>
      </c>
      <c r="G2107" s="1">
        <f t="shared" si="128"/>
        <v>1.2708222587648482E-2</v>
      </c>
      <c r="H2107" s="1">
        <f t="shared" si="129"/>
        <v>4.9560169426298296E-4</v>
      </c>
      <c r="I2107" s="1">
        <f t="shared" si="130"/>
        <v>1.22126208933855E-2</v>
      </c>
      <c r="J2107" s="1">
        <f t="shared" si="131"/>
        <v>1.3203824281911464E-2</v>
      </c>
    </row>
    <row r="2108" spans="1:10" x14ac:dyDescent="0.25">
      <c r="A2108">
        <v>202334</v>
      </c>
      <c r="B2108" t="s">
        <v>25</v>
      </c>
      <c r="C2108">
        <v>27</v>
      </c>
      <c r="D2108">
        <v>1</v>
      </c>
      <c r="E2108">
        <v>201314</v>
      </c>
      <c r="F2108">
        <v>2559</v>
      </c>
      <c r="G2108" s="1">
        <f t="shared" si="128"/>
        <v>1.2711485540002185E-2</v>
      </c>
      <c r="H2108" s="1">
        <f t="shared" si="129"/>
        <v>4.9563287363409592E-4</v>
      </c>
      <c r="I2108" s="1">
        <f t="shared" si="130"/>
        <v>1.2215852666368088E-2</v>
      </c>
      <c r="J2108" s="1">
        <f t="shared" si="131"/>
        <v>1.3207118413636282E-2</v>
      </c>
    </row>
    <row r="2109" spans="1:10" x14ac:dyDescent="0.25">
      <c r="A2109">
        <v>202335</v>
      </c>
      <c r="B2109" t="s">
        <v>25</v>
      </c>
      <c r="C2109">
        <v>39</v>
      </c>
      <c r="D2109">
        <v>0</v>
      </c>
      <c r="E2109">
        <v>201353</v>
      </c>
      <c r="F2109">
        <v>2559</v>
      </c>
      <c r="G2109" s="1">
        <f t="shared" si="128"/>
        <v>1.2709023456318009E-2</v>
      </c>
      <c r="H2109" s="1">
        <f t="shared" si="129"/>
        <v>4.9553627228683802E-4</v>
      </c>
      <c r="I2109" s="1">
        <f t="shared" si="130"/>
        <v>1.2213487184031171E-2</v>
      </c>
      <c r="J2109" s="1">
        <f t="shared" si="131"/>
        <v>1.3204559728604848E-2</v>
      </c>
    </row>
    <row r="2110" spans="1:10" x14ac:dyDescent="0.25">
      <c r="A2110">
        <v>202336</v>
      </c>
      <c r="B2110" t="s">
        <v>25</v>
      </c>
      <c r="C2110">
        <v>68</v>
      </c>
      <c r="D2110">
        <v>0</v>
      </c>
      <c r="E2110">
        <v>201421</v>
      </c>
      <c r="F2110">
        <v>2559</v>
      </c>
      <c r="G2110" s="1">
        <f t="shared" si="128"/>
        <v>1.2704732872937777E-2</v>
      </c>
      <c r="H2110" s="1">
        <f t="shared" si="129"/>
        <v>4.9536792920053501E-4</v>
      </c>
      <c r="I2110" s="1">
        <f t="shared" si="130"/>
        <v>1.2209364943737243E-2</v>
      </c>
      <c r="J2110" s="1">
        <f t="shared" si="131"/>
        <v>1.3200100802138312E-2</v>
      </c>
    </row>
    <row r="2111" spans="1:10" x14ac:dyDescent="0.25">
      <c r="A2111">
        <v>202337</v>
      </c>
      <c r="B2111" t="s">
        <v>25</v>
      </c>
      <c r="C2111">
        <v>123</v>
      </c>
      <c r="D2111">
        <v>0</v>
      </c>
      <c r="E2111">
        <v>201544</v>
      </c>
      <c r="F2111">
        <v>2559</v>
      </c>
      <c r="G2111" s="1">
        <f t="shared" si="128"/>
        <v>1.2696979319652284E-2</v>
      </c>
      <c r="H2111" s="1">
        <f t="shared" si="129"/>
        <v>4.9506371662963922E-4</v>
      </c>
      <c r="I2111" s="1">
        <f t="shared" si="130"/>
        <v>1.2201915603022645E-2</v>
      </c>
      <c r="J2111" s="1">
        <f t="shared" si="131"/>
        <v>1.3192043036281924E-2</v>
      </c>
    </row>
    <row r="2112" spans="1:10" x14ac:dyDescent="0.25">
      <c r="A2112">
        <v>202338</v>
      </c>
      <c r="B2112" t="s">
        <v>25</v>
      </c>
      <c r="C2112">
        <v>160</v>
      </c>
      <c r="D2112">
        <v>0</v>
      </c>
      <c r="E2112">
        <v>201704</v>
      </c>
      <c r="F2112">
        <v>2559</v>
      </c>
      <c r="G2112" s="1">
        <f t="shared" si="128"/>
        <v>1.268690754769365E-2</v>
      </c>
      <c r="H2112" s="1">
        <f t="shared" si="129"/>
        <v>4.9466855162404579E-4</v>
      </c>
      <c r="I2112" s="1">
        <f t="shared" si="130"/>
        <v>1.2192238996069605E-2</v>
      </c>
      <c r="J2112" s="1">
        <f t="shared" si="131"/>
        <v>1.3181576099317695E-2</v>
      </c>
    </row>
    <row r="2113" spans="1:10" x14ac:dyDescent="0.25">
      <c r="A2113">
        <v>202339</v>
      </c>
      <c r="B2113" t="s">
        <v>25</v>
      </c>
      <c r="C2113">
        <v>163</v>
      </c>
      <c r="D2113">
        <v>0</v>
      </c>
      <c r="E2113">
        <v>201867</v>
      </c>
      <c r="F2113">
        <v>2559</v>
      </c>
      <c r="G2113" s="1">
        <f t="shared" si="128"/>
        <v>1.267666334764969E-2</v>
      </c>
      <c r="H2113" s="1">
        <f t="shared" si="129"/>
        <v>4.9426662541307022E-4</v>
      </c>
      <c r="I2113" s="1">
        <f t="shared" si="130"/>
        <v>1.2182396722236619E-2</v>
      </c>
      <c r="J2113" s="1">
        <f t="shared" si="131"/>
        <v>1.317092997306276E-2</v>
      </c>
    </row>
    <row r="2114" spans="1:10" x14ac:dyDescent="0.25">
      <c r="A2114">
        <v>202340</v>
      </c>
      <c r="B2114" t="s">
        <v>25</v>
      </c>
      <c r="C2114">
        <v>226</v>
      </c>
      <c r="D2114">
        <v>0</v>
      </c>
      <c r="E2114">
        <v>202093</v>
      </c>
      <c r="F2114">
        <v>2559</v>
      </c>
      <c r="G2114" s="1">
        <f t="shared" si="128"/>
        <v>1.2662487072783323E-2</v>
      </c>
      <c r="H2114" s="1">
        <f t="shared" si="129"/>
        <v>4.9371043280078237E-4</v>
      </c>
      <c r="I2114" s="1">
        <f t="shared" si="130"/>
        <v>1.216877663998254E-2</v>
      </c>
      <c r="J2114" s="1">
        <f t="shared" si="131"/>
        <v>1.3156197505584106E-2</v>
      </c>
    </row>
    <row r="2115" spans="1:10" x14ac:dyDescent="0.25">
      <c r="A2115">
        <v>202341</v>
      </c>
      <c r="B2115" t="s">
        <v>25</v>
      </c>
      <c r="C2115">
        <v>221</v>
      </c>
      <c r="D2115">
        <v>0</v>
      </c>
      <c r="E2115">
        <v>202314</v>
      </c>
      <c r="F2115">
        <v>2559</v>
      </c>
      <c r="G2115" s="1">
        <f t="shared" ref="G2115:G2178" si="132">F2115/E2115</f>
        <v>1.2648655060944867E-2</v>
      </c>
      <c r="H2115" s="1">
        <f t="shared" ref="H2115:H2178" si="133">IFERROR((F2115/E2115)*SQRT((SQRT(F2115)/F2115)^2+(SQRT(E2115)/E2115)^2)*1.96,"")</f>
        <v>4.9316775445459892E-4</v>
      </c>
      <c r="I2115" s="1">
        <f t="shared" ref="I2115:I2178" si="134">IFERROR(G2115-H2115,"")</f>
        <v>1.2155487306490268E-2</v>
      </c>
      <c r="J2115" s="1">
        <f t="shared" ref="J2115:J2178" si="135">IFERROR(G2115+H2115,"")</f>
        <v>1.3141822815399466E-2</v>
      </c>
    </row>
    <row r="2116" spans="1:10" x14ac:dyDescent="0.25">
      <c r="A2116">
        <v>202342</v>
      </c>
      <c r="B2116" t="s">
        <v>25</v>
      </c>
      <c r="C2116">
        <v>290</v>
      </c>
      <c r="D2116">
        <v>2</v>
      </c>
      <c r="E2116">
        <v>202604</v>
      </c>
      <c r="F2116">
        <v>2561</v>
      </c>
      <c r="G2116" s="1">
        <f t="shared" si="132"/>
        <v>1.2640421709344337E-2</v>
      </c>
      <c r="H2116" s="1">
        <f t="shared" si="133"/>
        <v>4.9265225478767902E-4</v>
      </c>
      <c r="I2116" s="1">
        <f t="shared" si="134"/>
        <v>1.2147769454556659E-2</v>
      </c>
      <c r="J2116" s="1">
        <f t="shared" si="135"/>
        <v>1.3133073964132016E-2</v>
      </c>
    </row>
    <row r="2117" spans="1:10" x14ac:dyDescent="0.25">
      <c r="A2117">
        <v>202343</v>
      </c>
      <c r="B2117" t="s">
        <v>25</v>
      </c>
      <c r="C2117">
        <v>351</v>
      </c>
      <c r="D2117">
        <v>0</v>
      </c>
      <c r="E2117">
        <v>202955</v>
      </c>
      <c r="F2117">
        <v>2561</v>
      </c>
      <c r="G2117" s="1">
        <f t="shared" si="132"/>
        <v>1.2618560764701536E-2</v>
      </c>
      <c r="H2117" s="1">
        <f t="shared" si="133"/>
        <v>4.9179493008363515E-4</v>
      </c>
      <c r="I2117" s="1">
        <f t="shared" si="134"/>
        <v>1.21267658346179E-2</v>
      </c>
      <c r="J2117" s="1">
        <f t="shared" si="135"/>
        <v>1.3110355694785171E-2</v>
      </c>
    </row>
    <row r="2118" spans="1:10" x14ac:dyDescent="0.25">
      <c r="A2118">
        <v>202344</v>
      </c>
      <c r="B2118" t="s">
        <v>25</v>
      </c>
      <c r="C2118">
        <v>384</v>
      </c>
      <c r="D2118">
        <v>2</v>
      </c>
      <c r="E2118">
        <v>203339</v>
      </c>
      <c r="F2118">
        <v>2563</v>
      </c>
      <c r="G2118" s="1">
        <f t="shared" si="132"/>
        <v>1.2604566757975597E-2</v>
      </c>
      <c r="H2118" s="1">
        <f t="shared" si="133"/>
        <v>4.9105442834697312E-4</v>
      </c>
      <c r="I2118" s="1">
        <f t="shared" si="134"/>
        <v>1.2113512329628623E-2</v>
      </c>
      <c r="J2118" s="1">
        <f t="shared" si="135"/>
        <v>1.309562118632257E-2</v>
      </c>
    </row>
    <row r="2119" spans="1:10" x14ac:dyDescent="0.25">
      <c r="A2119">
        <v>202345</v>
      </c>
      <c r="B2119" t="s">
        <v>25</v>
      </c>
      <c r="C2119">
        <v>399</v>
      </c>
      <c r="D2119">
        <v>3</v>
      </c>
      <c r="E2119">
        <v>203738</v>
      </c>
      <c r="F2119">
        <v>2566</v>
      </c>
      <c r="G2119" s="1">
        <f t="shared" si="132"/>
        <v>1.2594606798928034E-2</v>
      </c>
      <c r="H2119" s="1">
        <f t="shared" si="133"/>
        <v>4.9037708057981936E-4</v>
      </c>
      <c r="I2119" s="1">
        <f t="shared" si="134"/>
        <v>1.2104229718348215E-2</v>
      </c>
      <c r="J2119" s="1">
        <f t="shared" si="135"/>
        <v>1.3084983879507853E-2</v>
      </c>
    </row>
    <row r="2120" spans="1:10" x14ac:dyDescent="0.25">
      <c r="A2120">
        <v>202346</v>
      </c>
      <c r="B2120" t="s">
        <v>25</v>
      </c>
      <c r="C2120">
        <v>455</v>
      </c>
      <c r="D2120">
        <v>1</v>
      </c>
      <c r="E2120">
        <v>204193</v>
      </c>
      <c r="F2120">
        <v>2567</v>
      </c>
      <c r="G2120" s="1">
        <f t="shared" si="132"/>
        <v>1.2571439765320064E-2</v>
      </c>
      <c r="H2120" s="1">
        <f t="shared" si="133"/>
        <v>4.8937411351795675E-4</v>
      </c>
      <c r="I2120" s="1">
        <f t="shared" si="134"/>
        <v>1.2082065651802108E-2</v>
      </c>
      <c r="J2120" s="1">
        <f t="shared" si="135"/>
        <v>1.3060813878838021E-2</v>
      </c>
    </row>
    <row r="2121" spans="1:10" x14ac:dyDescent="0.25">
      <c r="A2121">
        <v>202347</v>
      </c>
      <c r="B2121" t="s">
        <v>25</v>
      </c>
      <c r="C2121">
        <v>630</v>
      </c>
      <c r="D2121">
        <v>3</v>
      </c>
      <c r="E2121">
        <v>204823</v>
      </c>
      <c r="F2121">
        <v>2570</v>
      </c>
      <c r="G2121" s="1">
        <f t="shared" si="132"/>
        <v>1.2547418991031281E-2</v>
      </c>
      <c r="H2121" s="1">
        <f t="shared" si="133"/>
        <v>4.8814809142851812E-4</v>
      </c>
      <c r="I2121" s="1">
        <f t="shared" si="134"/>
        <v>1.2059270899602762E-2</v>
      </c>
      <c r="J2121" s="1">
        <f t="shared" si="135"/>
        <v>1.3035567082459799E-2</v>
      </c>
    </row>
    <row r="2122" spans="1:10" x14ac:dyDescent="0.25">
      <c r="A2122">
        <v>202348</v>
      </c>
      <c r="B2122" t="s">
        <v>25</v>
      </c>
      <c r="C2122">
        <v>709</v>
      </c>
      <c r="D2122">
        <v>3</v>
      </c>
      <c r="E2122">
        <v>205532</v>
      </c>
      <c r="F2122">
        <v>2573</v>
      </c>
      <c r="G2122" s="1">
        <f t="shared" si="132"/>
        <v>1.25187318763015E-2</v>
      </c>
      <c r="H2122" s="1">
        <f t="shared" si="133"/>
        <v>4.8674113381318038E-4</v>
      </c>
      <c r="I2122" s="1">
        <f t="shared" si="134"/>
        <v>1.203199074248832E-2</v>
      </c>
      <c r="J2122" s="1">
        <f t="shared" si="135"/>
        <v>1.300547301011468E-2</v>
      </c>
    </row>
    <row r="2123" spans="1:10" x14ac:dyDescent="0.25">
      <c r="A2123">
        <v>202349</v>
      </c>
      <c r="B2123" t="s">
        <v>25</v>
      </c>
      <c r="C2123">
        <v>936</v>
      </c>
      <c r="D2123">
        <v>5</v>
      </c>
      <c r="E2123">
        <v>206468</v>
      </c>
      <c r="F2123">
        <v>2578</v>
      </c>
      <c r="G2123" s="1">
        <f t="shared" si="132"/>
        <v>1.2486196408160103E-2</v>
      </c>
      <c r="H2123" s="1">
        <f t="shared" si="133"/>
        <v>4.8499731295627242E-4</v>
      </c>
      <c r="I2123" s="1">
        <f t="shared" si="134"/>
        <v>1.200119909520383E-2</v>
      </c>
      <c r="J2123" s="1">
        <f t="shared" si="135"/>
        <v>1.2971193721116376E-2</v>
      </c>
    </row>
    <row r="2124" spans="1:10" x14ac:dyDescent="0.25">
      <c r="A2124">
        <v>202350</v>
      </c>
      <c r="B2124" t="s">
        <v>25</v>
      </c>
      <c r="C2124">
        <v>1244</v>
      </c>
      <c r="D2124">
        <v>4</v>
      </c>
      <c r="E2124">
        <v>207712</v>
      </c>
      <c r="F2124">
        <v>2582</v>
      </c>
      <c r="G2124" s="1">
        <f t="shared" si="132"/>
        <v>1.243067323987059E-2</v>
      </c>
      <c r="H2124" s="1">
        <f t="shared" si="133"/>
        <v>4.8245326523287373E-4</v>
      </c>
      <c r="I2124" s="1">
        <f t="shared" si="134"/>
        <v>1.1948219974637717E-2</v>
      </c>
      <c r="J2124" s="1">
        <f t="shared" si="135"/>
        <v>1.2913126505103463E-2</v>
      </c>
    </row>
    <row r="2125" spans="1:10" x14ac:dyDescent="0.25">
      <c r="A2125">
        <v>202351</v>
      </c>
      <c r="B2125" t="s">
        <v>25</v>
      </c>
      <c r="C2125">
        <v>1046</v>
      </c>
      <c r="D2125">
        <v>3</v>
      </c>
      <c r="E2125">
        <v>208758</v>
      </c>
      <c r="F2125">
        <v>2585</v>
      </c>
      <c r="G2125" s="1">
        <f t="shared" si="132"/>
        <v>1.2382758984086837E-2</v>
      </c>
      <c r="H2125" s="1">
        <f t="shared" si="133"/>
        <v>4.8030331913619865E-4</v>
      </c>
      <c r="I2125" s="1">
        <f t="shared" si="134"/>
        <v>1.1902455664950639E-2</v>
      </c>
      <c r="J2125" s="1">
        <f t="shared" si="135"/>
        <v>1.2863062303223035E-2</v>
      </c>
    </row>
    <row r="2126" spans="1:10" x14ac:dyDescent="0.25">
      <c r="A2126">
        <v>202352</v>
      </c>
      <c r="B2126" t="s">
        <v>25</v>
      </c>
      <c r="C2126">
        <v>382</v>
      </c>
      <c r="D2126">
        <v>2</v>
      </c>
      <c r="E2126">
        <v>209140</v>
      </c>
      <c r="F2126">
        <v>2587</v>
      </c>
      <c r="G2126" s="1">
        <f t="shared" si="132"/>
        <v>1.2369704504159893E-2</v>
      </c>
      <c r="H2126" s="1">
        <f t="shared" si="133"/>
        <v>4.7960836832463145E-4</v>
      </c>
      <c r="I2126" s="1">
        <f t="shared" si="134"/>
        <v>1.1890096135835262E-2</v>
      </c>
      <c r="J2126" s="1">
        <f t="shared" si="135"/>
        <v>1.2849312872484524E-2</v>
      </c>
    </row>
    <row r="2127" spans="1:10" x14ac:dyDescent="0.25">
      <c r="A2127">
        <v>202401</v>
      </c>
      <c r="B2127" t="s">
        <v>25</v>
      </c>
      <c r="C2127">
        <v>298</v>
      </c>
      <c r="D2127">
        <v>3</v>
      </c>
      <c r="E2127">
        <v>209438</v>
      </c>
      <c r="F2127">
        <v>2590</v>
      </c>
      <c r="G2127" s="1">
        <f t="shared" si="132"/>
        <v>1.2366428250842731E-2</v>
      </c>
      <c r="H2127" s="1">
        <f t="shared" si="133"/>
        <v>4.792027909737582E-4</v>
      </c>
      <c r="I2127" s="1">
        <f t="shared" si="134"/>
        <v>1.1887225459868972E-2</v>
      </c>
      <c r="J2127" s="1">
        <f t="shared" si="135"/>
        <v>1.2845631041816489E-2</v>
      </c>
    </row>
    <row r="2128" spans="1:10" x14ac:dyDescent="0.25">
      <c r="A2128">
        <v>202402</v>
      </c>
      <c r="B2128" t="s">
        <v>25</v>
      </c>
      <c r="C2128">
        <v>159</v>
      </c>
      <c r="D2128">
        <v>2</v>
      </c>
      <c r="E2128">
        <v>209597</v>
      </c>
      <c r="F2128">
        <v>2592</v>
      </c>
      <c r="G2128" s="1">
        <f t="shared" si="132"/>
        <v>1.2366589216448709E-2</v>
      </c>
      <c r="H2128" s="1">
        <f t="shared" si="133"/>
        <v>4.790241508176066E-4</v>
      </c>
      <c r="I2128" s="1">
        <f t="shared" si="134"/>
        <v>1.1887565065631102E-2</v>
      </c>
      <c r="J2128" s="1">
        <f t="shared" si="135"/>
        <v>1.2845613367266315E-2</v>
      </c>
    </row>
    <row r="2129" spans="1:10" x14ac:dyDescent="0.25">
      <c r="A2129">
        <v>202403</v>
      </c>
      <c r="B2129" t="s">
        <v>25</v>
      </c>
      <c r="C2129">
        <v>119</v>
      </c>
      <c r="D2129">
        <v>2</v>
      </c>
      <c r="E2129">
        <v>209716</v>
      </c>
      <c r="F2129">
        <v>2594</v>
      </c>
      <c r="G2129" s="1">
        <f t="shared" si="132"/>
        <v>1.2369108699383929E-2</v>
      </c>
      <c r="H2129" s="1">
        <f t="shared" si="133"/>
        <v>4.7893760038581265E-4</v>
      </c>
      <c r="I2129" s="1">
        <f t="shared" si="134"/>
        <v>1.1890171098998117E-2</v>
      </c>
      <c r="J2129" s="1">
        <f t="shared" si="135"/>
        <v>1.2848046299769742E-2</v>
      </c>
    </row>
    <row r="2130" spans="1:10" x14ac:dyDescent="0.25">
      <c r="A2130">
        <v>202404</v>
      </c>
      <c r="B2130" t="s">
        <v>25</v>
      </c>
      <c r="C2130">
        <v>88</v>
      </c>
      <c r="D2130">
        <v>1</v>
      </c>
      <c r="E2130">
        <v>209804</v>
      </c>
      <c r="F2130">
        <v>2595</v>
      </c>
      <c r="G2130" s="1">
        <f t="shared" si="132"/>
        <v>1.2368686964976835E-2</v>
      </c>
      <c r="H2130" s="1">
        <f t="shared" si="133"/>
        <v>4.788288843059962E-4</v>
      </c>
      <c r="I2130" s="1">
        <f t="shared" si="134"/>
        <v>1.1889858080670838E-2</v>
      </c>
      <c r="J2130" s="1">
        <f t="shared" si="135"/>
        <v>1.2847515849282832E-2</v>
      </c>
    </row>
    <row r="2131" spans="1:10" x14ac:dyDescent="0.25">
      <c r="A2131">
        <v>202405</v>
      </c>
      <c r="B2131" t="s">
        <v>25</v>
      </c>
      <c r="C2131">
        <v>70</v>
      </c>
      <c r="D2131">
        <v>0</v>
      </c>
      <c r="E2131">
        <v>209874</v>
      </c>
      <c r="F2131">
        <v>2595</v>
      </c>
      <c r="G2131" s="1">
        <f t="shared" si="132"/>
        <v>1.2364561594099316E-2</v>
      </c>
      <c r="H2131" s="1">
        <f t="shared" si="133"/>
        <v>4.7866820357263007E-4</v>
      </c>
      <c r="I2131" s="1">
        <f t="shared" si="134"/>
        <v>1.1885893390526685E-2</v>
      </c>
      <c r="J2131" s="1">
        <f t="shared" si="135"/>
        <v>1.2843229797671947E-2</v>
      </c>
    </row>
    <row r="2132" spans="1:10" x14ac:dyDescent="0.25">
      <c r="A2132">
        <v>202406</v>
      </c>
      <c r="B2132" t="s">
        <v>25</v>
      </c>
      <c r="C2132">
        <v>55</v>
      </c>
      <c r="D2132">
        <v>0</v>
      </c>
      <c r="E2132">
        <v>209929</v>
      </c>
      <c r="F2132">
        <v>2595</v>
      </c>
      <c r="G2132" s="1">
        <f t="shared" si="132"/>
        <v>1.2361322161302155E-2</v>
      </c>
      <c r="H2132" s="1">
        <f t="shared" si="133"/>
        <v>4.7854203005347234E-4</v>
      </c>
      <c r="I2132" s="1">
        <f t="shared" si="134"/>
        <v>1.1882780131248683E-2</v>
      </c>
      <c r="J2132" s="1">
        <f t="shared" si="135"/>
        <v>1.2839864191355627E-2</v>
      </c>
    </row>
    <row r="2133" spans="1:10" x14ac:dyDescent="0.25">
      <c r="A2133">
        <v>202407</v>
      </c>
      <c r="B2133" t="s">
        <v>25</v>
      </c>
      <c r="C2133">
        <v>34</v>
      </c>
      <c r="D2133">
        <v>0</v>
      </c>
      <c r="E2133">
        <v>209963</v>
      </c>
      <c r="F2133">
        <v>2595</v>
      </c>
      <c r="G2133" s="1">
        <f t="shared" si="132"/>
        <v>1.2359320451698633E-2</v>
      </c>
      <c r="H2133" s="1">
        <f t="shared" si="133"/>
        <v>4.7846406514016887E-4</v>
      </c>
      <c r="I2133" s="1">
        <f t="shared" si="134"/>
        <v>1.1880856386558464E-2</v>
      </c>
      <c r="J2133" s="1">
        <f t="shared" si="135"/>
        <v>1.2837784516838802E-2</v>
      </c>
    </row>
    <row r="2134" spans="1:10" x14ac:dyDescent="0.25">
      <c r="A2134">
        <v>202408</v>
      </c>
      <c r="B2134" t="s">
        <v>25</v>
      </c>
      <c r="C2134">
        <v>17</v>
      </c>
      <c r="D2134">
        <v>0</v>
      </c>
      <c r="E2134">
        <v>209980</v>
      </c>
      <c r="F2134">
        <v>2595</v>
      </c>
      <c r="G2134" s="1">
        <f t="shared" si="132"/>
        <v>1.235831983998476E-2</v>
      </c>
      <c r="H2134" s="1">
        <f t="shared" si="133"/>
        <v>4.7842509220885127E-4</v>
      </c>
      <c r="I2134" s="1">
        <f t="shared" si="134"/>
        <v>1.1879894747775909E-2</v>
      </c>
      <c r="J2134" s="1">
        <f t="shared" si="135"/>
        <v>1.2836744932193611E-2</v>
      </c>
    </row>
    <row r="2135" spans="1:10" x14ac:dyDescent="0.25">
      <c r="A2135">
        <v>202409</v>
      </c>
      <c r="B2135" t="s">
        <v>25</v>
      </c>
      <c r="C2135">
        <v>8</v>
      </c>
      <c r="D2135">
        <v>0</v>
      </c>
      <c r="E2135">
        <v>209988</v>
      </c>
      <c r="F2135">
        <v>2595</v>
      </c>
      <c r="G2135" s="1">
        <f t="shared" si="132"/>
        <v>1.2357849019943997E-2</v>
      </c>
      <c r="H2135" s="1">
        <f t="shared" si="133"/>
        <v>4.7840675420256619E-4</v>
      </c>
      <c r="I2135" s="1">
        <f t="shared" si="134"/>
        <v>1.1879442265741431E-2</v>
      </c>
      <c r="J2135" s="1">
        <f t="shared" si="135"/>
        <v>1.2836255774146562E-2</v>
      </c>
    </row>
    <row r="2136" spans="1:10" x14ac:dyDescent="0.25">
      <c r="A2136">
        <v>202410</v>
      </c>
      <c r="B2136" t="s">
        <v>25</v>
      </c>
      <c r="C2136">
        <v>11</v>
      </c>
      <c r="D2136">
        <v>1</v>
      </c>
      <c r="E2136">
        <v>209999</v>
      </c>
      <c r="F2136">
        <v>2596</v>
      </c>
      <c r="G2136" s="1">
        <f t="shared" si="132"/>
        <v>1.2361963628398231E-2</v>
      </c>
      <c r="H2136" s="1">
        <f t="shared" si="133"/>
        <v>4.7847483188968144E-4</v>
      </c>
      <c r="I2136" s="1">
        <f t="shared" si="134"/>
        <v>1.1883488796508549E-2</v>
      </c>
      <c r="J2136" s="1">
        <f t="shared" si="135"/>
        <v>1.2840438460287913E-2</v>
      </c>
    </row>
    <row r="2137" spans="1:10" x14ac:dyDescent="0.25">
      <c r="A2137">
        <v>202411</v>
      </c>
      <c r="B2137" t="s">
        <v>25</v>
      </c>
      <c r="C2137">
        <v>11</v>
      </c>
      <c r="D2137">
        <v>0</v>
      </c>
      <c r="E2137">
        <v>210010</v>
      </c>
      <c r="F2137">
        <v>2596</v>
      </c>
      <c r="G2137" s="1">
        <f t="shared" si="132"/>
        <v>1.2361316127803439E-2</v>
      </c>
      <c r="H2137" s="1">
        <f t="shared" si="133"/>
        <v>4.7844961710889912E-4</v>
      </c>
      <c r="I2137" s="1">
        <f t="shared" si="134"/>
        <v>1.1882866510694539E-2</v>
      </c>
      <c r="J2137" s="1">
        <f t="shared" si="135"/>
        <v>1.2839765744912338E-2</v>
      </c>
    </row>
    <row r="2138" spans="1:10" x14ac:dyDescent="0.25">
      <c r="A2138">
        <v>202412</v>
      </c>
      <c r="B2138" t="s">
        <v>25</v>
      </c>
      <c r="C2138">
        <v>10</v>
      </c>
      <c r="D2138">
        <v>0</v>
      </c>
      <c r="E2138">
        <v>210020</v>
      </c>
      <c r="F2138">
        <v>2596</v>
      </c>
      <c r="G2138" s="1">
        <f t="shared" si="132"/>
        <v>1.2360727549757165E-2</v>
      </c>
      <c r="H2138" s="1">
        <f t="shared" si="133"/>
        <v>4.7842669688681491E-4</v>
      </c>
      <c r="I2138" s="1">
        <f t="shared" si="134"/>
        <v>1.1882300852870351E-2</v>
      </c>
      <c r="J2138" s="1">
        <f t="shared" si="135"/>
        <v>1.283915424664398E-2</v>
      </c>
    </row>
    <row r="2139" spans="1:10" x14ac:dyDescent="0.25">
      <c r="A2139">
        <v>202413</v>
      </c>
      <c r="B2139" t="s">
        <v>25</v>
      </c>
      <c r="C2139">
        <v>8</v>
      </c>
      <c r="D2139">
        <v>0</v>
      </c>
      <c r="E2139">
        <v>210028</v>
      </c>
      <c r="F2139">
        <v>2596</v>
      </c>
      <c r="G2139" s="1">
        <f t="shared" si="132"/>
        <v>1.2360256727674405E-2</v>
      </c>
      <c r="H2139" s="1">
        <f t="shared" si="133"/>
        <v>4.784083622901163E-4</v>
      </c>
      <c r="I2139" s="1">
        <f t="shared" si="134"/>
        <v>1.1881848365384289E-2</v>
      </c>
      <c r="J2139" s="1">
        <f t="shared" si="135"/>
        <v>1.2838665089964521E-2</v>
      </c>
    </row>
    <row r="2140" spans="1:10" x14ac:dyDescent="0.25">
      <c r="A2140">
        <v>202414</v>
      </c>
      <c r="B2140" t="s">
        <v>25</v>
      </c>
      <c r="C2140">
        <v>4</v>
      </c>
      <c r="D2140">
        <v>0</v>
      </c>
      <c r="E2140">
        <v>210032</v>
      </c>
      <c r="F2140">
        <v>2596</v>
      </c>
      <c r="G2140" s="1">
        <f t="shared" si="132"/>
        <v>1.2360021330083034E-2</v>
      </c>
      <c r="H2140" s="1">
        <f t="shared" si="133"/>
        <v>4.7839919551870112E-4</v>
      </c>
      <c r="I2140" s="1">
        <f t="shared" si="134"/>
        <v>1.1881622134564333E-2</v>
      </c>
      <c r="J2140" s="1">
        <f t="shared" si="135"/>
        <v>1.2838420525601735E-2</v>
      </c>
    </row>
    <row r="2141" spans="1:10" x14ac:dyDescent="0.25">
      <c r="A2141">
        <v>202415</v>
      </c>
      <c r="B2141" t="s">
        <v>25</v>
      </c>
      <c r="C2141">
        <v>3</v>
      </c>
      <c r="D2141">
        <v>0</v>
      </c>
      <c r="E2141">
        <v>210035</v>
      </c>
      <c r="F2141">
        <v>2596</v>
      </c>
      <c r="G2141" s="1">
        <f t="shared" si="132"/>
        <v>1.2359844787773466E-2</v>
      </c>
      <c r="H2141" s="1">
        <f t="shared" si="133"/>
        <v>4.7839232067065692E-4</v>
      </c>
      <c r="I2141" s="1">
        <f t="shared" si="134"/>
        <v>1.1881452467102809E-2</v>
      </c>
      <c r="J2141" s="1">
        <f t="shared" si="135"/>
        <v>1.2838237108444124E-2</v>
      </c>
    </row>
    <row r="2142" spans="1:10" x14ac:dyDescent="0.25">
      <c r="A2142">
        <v>202416</v>
      </c>
      <c r="B2142" t="s">
        <v>25</v>
      </c>
      <c r="C2142">
        <v>3</v>
      </c>
      <c r="D2142">
        <v>0</v>
      </c>
      <c r="E2142">
        <v>210038</v>
      </c>
      <c r="F2142">
        <v>2596</v>
      </c>
      <c r="G2142" s="1">
        <f t="shared" si="132"/>
        <v>1.2359668250507052E-2</v>
      </c>
      <c r="H2142" s="1">
        <f t="shared" si="133"/>
        <v>4.7838544602018921E-4</v>
      </c>
      <c r="I2142" s="1">
        <f t="shared" si="134"/>
        <v>1.1881282804486862E-2</v>
      </c>
      <c r="J2142" s="1">
        <f t="shared" si="135"/>
        <v>1.2838053696527241E-2</v>
      </c>
    </row>
    <row r="2143" spans="1:10" x14ac:dyDescent="0.25">
      <c r="A2143">
        <v>202417</v>
      </c>
      <c r="B2143" t="s">
        <v>25</v>
      </c>
      <c r="C2143">
        <v>4</v>
      </c>
      <c r="D2143">
        <v>0</v>
      </c>
      <c r="E2143">
        <v>210042</v>
      </c>
      <c r="F2143">
        <v>2596</v>
      </c>
      <c r="G2143" s="1">
        <f t="shared" si="132"/>
        <v>1.2359432875329696E-2</v>
      </c>
      <c r="H2143" s="1">
        <f t="shared" si="133"/>
        <v>4.783762801268922E-4</v>
      </c>
      <c r="I2143" s="1">
        <f t="shared" si="134"/>
        <v>1.1881056595202803E-2</v>
      </c>
      <c r="J2143" s="1">
        <f t="shared" si="135"/>
        <v>1.2837809155456589E-2</v>
      </c>
    </row>
    <row r="2144" spans="1:10" x14ac:dyDescent="0.25">
      <c r="A2144">
        <v>202418</v>
      </c>
      <c r="B2144" t="s">
        <v>25</v>
      </c>
      <c r="C2144">
        <v>7</v>
      </c>
      <c r="D2144">
        <v>0</v>
      </c>
      <c r="E2144">
        <v>210049</v>
      </c>
      <c r="F2144">
        <v>2596</v>
      </c>
      <c r="G2144" s="1">
        <f t="shared" si="132"/>
        <v>1.235902099034035E-2</v>
      </c>
      <c r="H2144" s="1">
        <f t="shared" si="133"/>
        <v>4.7836024065871436E-4</v>
      </c>
      <c r="I2144" s="1">
        <f t="shared" si="134"/>
        <v>1.1880660749681636E-2</v>
      </c>
      <c r="J2144" s="1">
        <f t="shared" si="135"/>
        <v>1.2837381230999064E-2</v>
      </c>
    </row>
    <row r="2145" spans="1:10" x14ac:dyDescent="0.25">
      <c r="A2145">
        <v>202419</v>
      </c>
      <c r="B2145" t="s">
        <v>25</v>
      </c>
      <c r="C2145">
        <v>7</v>
      </c>
      <c r="D2145">
        <v>0</v>
      </c>
      <c r="E2145">
        <v>210056</v>
      </c>
      <c r="F2145">
        <v>2596</v>
      </c>
      <c r="G2145" s="1">
        <f t="shared" si="132"/>
        <v>1.2358609132802682E-2</v>
      </c>
      <c r="H2145" s="1">
        <f t="shared" si="133"/>
        <v>4.7834420226601499E-4</v>
      </c>
      <c r="I2145" s="1">
        <f t="shared" si="134"/>
        <v>1.1880264930536667E-2</v>
      </c>
      <c r="J2145" s="1">
        <f t="shared" si="135"/>
        <v>1.2836953335068697E-2</v>
      </c>
    </row>
    <row r="2146" spans="1:10" x14ac:dyDescent="0.25">
      <c r="A2146">
        <v>202420</v>
      </c>
      <c r="B2146" t="s">
        <v>25</v>
      </c>
      <c r="C2146">
        <v>7</v>
      </c>
      <c r="D2146">
        <v>0</v>
      </c>
      <c r="E2146">
        <v>210063</v>
      </c>
      <c r="F2146">
        <v>2596</v>
      </c>
      <c r="G2146" s="1">
        <f t="shared" si="132"/>
        <v>1.2358197302713947E-2</v>
      </c>
      <c r="H2146" s="1">
        <f t="shared" si="133"/>
        <v>4.7832816494868598E-4</v>
      </c>
      <c r="I2146" s="1">
        <f t="shared" si="134"/>
        <v>1.1879869137765261E-2</v>
      </c>
      <c r="J2146" s="1">
        <f t="shared" si="135"/>
        <v>1.2836525467662634E-2</v>
      </c>
    </row>
    <row r="2147" spans="1:10" x14ac:dyDescent="0.25">
      <c r="A2147">
        <v>202421</v>
      </c>
      <c r="B2147" t="s">
        <v>25</v>
      </c>
      <c r="C2147">
        <v>7</v>
      </c>
      <c r="D2147">
        <v>0</v>
      </c>
      <c r="E2147">
        <v>210070</v>
      </c>
      <c r="F2147">
        <v>2596</v>
      </c>
      <c r="G2147" s="1">
        <f t="shared" si="132"/>
        <v>1.2357785500071404E-2</v>
      </c>
      <c r="H2147" s="1">
        <f t="shared" si="133"/>
        <v>4.783121287066192E-4</v>
      </c>
      <c r="I2147" s="1">
        <f t="shared" si="134"/>
        <v>1.1879473371364784E-2</v>
      </c>
      <c r="J2147" s="1">
        <f t="shared" si="135"/>
        <v>1.2836097628778024E-2</v>
      </c>
    </row>
    <row r="2148" spans="1:10" x14ac:dyDescent="0.25">
      <c r="A2148">
        <v>202422</v>
      </c>
      <c r="B2148" t="s">
        <v>25</v>
      </c>
      <c r="C2148">
        <v>8</v>
      </c>
      <c r="D2148">
        <v>0</v>
      </c>
      <c r="E2148">
        <v>210078</v>
      </c>
      <c r="F2148">
        <v>2596</v>
      </c>
      <c r="G2148" s="1">
        <f t="shared" si="132"/>
        <v>1.2357314902083989E-2</v>
      </c>
      <c r="H2148" s="1">
        <f t="shared" si="133"/>
        <v>4.7829380288933761E-4</v>
      </c>
      <c r="I2148" s="1">
        <f t="shared" si="134"/>
        <v>1.1879021099194651E-2</v>
      </c>
      <c r="J2148" s="1">
        <f t="shared" si="135"/>
        <v>1.2835608704973326E-2</v>
      </c>
    </row>
    <row r="2149" spans="1:10" x14ac:dyDescent="0.25">
      <c r="A2149">
        <v>202423</v>
      </c>
      <c r="B2149" t="s">
        <v>25</v>
      </c>
      <c r="C2149">
        <v>7</v>
      </c>
      <c r="D2149">
        <v>0</v>
      </c>
      <c r="E2149">
        <v>210085</v>
      </c>
      <c r="F2149">
        <v>2596</v>
      </c>
      <c r="G2149" s="1">
        <f t="shared" si="132"/>
        <v>1.2356903158245471E-2</v>
      </c>
      <c r="H2149" s="1">
        <f t="shared" si="133"/>
        <v>4.7827776895103998E-4</v>
      </c>
      <c r="I2149" s="1">
        <f t="shared" si="134"/>
        <v>1.1878625389294432E-2</v>
      </c>
      <c r="J2149" s="1">
        <f t="shared" si="135"/>
        <v>1.283518092719651E-2</v>
      </c>
    </row>
    <row r="2150" spans="1:10" x14ac:dyDescent="0.25">
      <c r="A2150">
        <v>202424</v>
      </c>
      <c r="B2150" t="s">
        <v>25</v>
      </c>
      <c r="C2150">
        <v>12</v>
      </c>
      <c r="D2150">
        <v>0</v>
      </c>
      <c r="E2150">
        <v>210097</v>
      </c>
      <c r="F2150">
        <v>2596</v>
      </c>
      <c r="G2150" s="1">
        <f t="shared" si="132"/>
        <v>1.2356197375497984E-2</v>
      </c>
      <c r="H2150" s="1">
        <f t="shared" si="133"/>
        <v>4.7825028470045299E-4</v>
      </c>
      <c r="I2150" s="1">
        <f t="shared" si="134"/>
        <v>1.1877947090797531E-2</v>
      </c>
      <c r="J2150" s="1">
        <f t="shared" si="135"/>
        <v>1.2834447660198438E-2</v>
      </c>
    </row>
    <row r="2151" spans="1:10" x14ac:dyDescent="0.25">
      <c r="A2151">
        <v>202425</v>
      </c>
      <c r="B2151" t="s">
        <v>25</v>
      </c>
      <c r="C2151">
        <v>13</v>
      </c>
      <c r="D2151">
        <v>0</v>
      </c>
      <c r="E2151">
        <v>210110</v>
      </c>
      <c r="F2151">
        <v>2596</v>
      </c>
      <c r="G2151" s="1">
        <f t="shared" si="132"/>
        <v>1.2355432868497454E-2</v>
      </c>
      <c r="H2151" s="1">
        <f t="shared" si="133"/>
        <v>4.7822051365981267E-4</v>
      </c>
      <c r="I2151" s="1">
        <f t="shared" si="134"/>
        <v>1.1877212354837642E-2</v>
      </c>
      <c r="J2151" s="1">
        <f t="shared" si="135"/>
        <v>1.2833653382157266E-2</v>
      </c>
    </row>
    <row r="2152" spans="1:10" x14ac:dyDescent="0.25">
      <c r="A2152">
        <v>202426</v>
      </c>
      <c r="B2152" t="s">
        <v>25</v>
      </c>
      <c r="C2152">
        <v>11</v>
      </c>
      <c r="D2152">
        <v>0</v>
      </c>
      <c r="E2152">
        <v>210121</v>
      </c>
      <c r="F2152">
        <v>2596</v>
      </c>
      <c r="G2152" s="1">
        <f t="shared" si="132"/>
        <v>1.2354786051846317E-2</v>
      </c>
      <c r="H2152" s="1">
        <f t="shared" si="133"/>
        <v>4.7819532567396821E-4</v>
      </c>
      <c r="I2152" s="1">
        <f t="shared" si="134"/>
        <v>1.1876590726172349E-2</v>
      </c>
      <c r="J2152" s="1">
        <f t="shared" si="135"/>
        <v>1.2832981377520284E-2</v>
      </c>
    </row>
    <row r="2153" spans="1:10" x14ac:dyDescent="0.25">
      <c r="A2153">
        <v>202427</v>
      </c>
      <c r="B2153" t="s">
        <v>25</v>
      </c>
      <c r="C2153">
        <v>12</v>
      </c>
      <c r="D2153">
        <v>0</v>
      </c>
      <c r="E2153">
        <v>210133</v>
      </c>
      <c r="F2153">
        <v>2596</v>
      </c>
      <c r="G2153" s="1">
        <f t="shared" si="132"/>
        <v>1.2354080510914515E-2</v>
      </c>
      <c r="H2153" s="1">
        <f t="shared" si="133"/>
        <v>4.7816785089698188E-4</v>
      </c>
      <c r="I2153" s="1">
        <f t="shared" si="134"/>
        <v>1.1875912660017534E-2</v>
      </c>
      <c r="J2153" s="1">
        <f t="shared" si="135"/>
        <v>1.2832248361811497E-2</v>
      </c>
    </row>
    <row r="2154" spans="1:10" x14ac:dyDescent="0.25">
      <c r="A2154">
        <v>202428</v>
      </c>
      <c r="B2154" t="s">
        <v>25</v>
      </c>
      <c r="C2154">
        <v>28</v>
      </c>
      <c r="D2154">
        <v>0</v>
      </c>
      <c r="E2154">
        <v>210161</v>
      </c>
      <c r="F2154">
        <v>2596</v>
      </c>
      <c r="G2154" s="1">
        <f t="shared" si="132"/>
        <v>1.2352434562073838E-2</v>
      </c>
      <c r="H2154" s="1">
        <f t="shared" si="133"/>
        <v>4.7810375535943441E-4</v>
      </c>
      <c r="I2154" s="1">
        <f t="shared" si="134"/>
        <v>1.1874330806714403E-2</v>
      </c>
      <c r="J2154" s="1">
        <f t="shared" si="135"/>
        <v>1.2830538317433273E-2</v>
      </c>
    </row>
    <row r="2155" spans="1:10" x14ac:dyDescent="0.25">
      <c r="A2155">
        <v>202429</v>
      </c>
      <c r="B2155" t="s">
        <v>25</v>
      </c>
      <c r="C2155">
        <v>33</v>
      </c>
      <c r="D2155">
        <v>0</v>
      </c>
      <c r="E2155">
        <v>210194</v>
      </c>
      <c r="F2155">
        <v>2596</v>
      </c>
      <c r="G2155" s="1">
        <f t="shared" si="132"/>
        <v>1.23504952567628E-2</v>
      </c>
      <c r="H2155" s="1">
        <f t="shared" si="133"/>
        <v>4.7802823624535046E-4</v>
      </c>
      <c r="I2155" s="1">
        <f t="shared" si="134"/>
        <v>1.187246702051745E-2</v>
      </c>
      <c r="J2155" s="1">
        <f t="shared" si="135"/>
        <v>1.282852349300815E-2</v>
      </c>
    </row>
    <row r="2156" spans="1:10" x14ac:dyDescent="0.25">
      <c r="A2156">
        <v>202430</v>
      </c>
      <c r="B2156" t="s">
        <v>25</v>
      </c>
      <c r="C2156">
        <v>37</v>
      </c>
      <c r="D2156">
        <v>0</v>
      </c>
      <c r="E2156">
        <v>210231</v>
      </c>
      <c r="F2156">
        <v>2596</v>
      </c>
      <c r="G2156" s="1">
        <f t="shared" si="132"/>
        <v>1.2348321608135813E-2</v>
      </c>
      <c r="H2156" s="1">
        <f t="shared" si="133"/>
        <v>4.779435916629415E-4</v>
      </c>
      <c r="I2156" s="1">
        <f t="shared" si="134"/>
        <v>1.1870378016472873E-2</v>
      </c>
      <c r="J2156" s="1">
        <f t="shared" si="135"/>
        <v>1.2826265199798754E-2</v>
      </c>
    </row>
    <row r="2157" spans="1:10" x14ac:dyDescent="0.25">
      <c r="A2157">
        <v>202431</v>
      </c>
      <c r="B2157" t="s">
        <v>25</v>
      </c>
      <c r="C2157">
        <v>40</v>
      </c>
      <c r="D2157">
        <v>0</v>
      </c>
      <c r="E2157">
        <v>210271</v>
      </c>
      <c r="F2157">
        <v>2596</v>
      </c>
      <c r="G2157" s="1">
        <f t="shared" si="132"/>
        <v>1.2345972578244265E-2</v>
      </c>
      <c r="H2157" s="1">
        <f t="shared" si="133"/>
        <v>4.7785211771832003E-4</v>
      </c>
      <c r="I2157" s="1">
        <f t="shared" si="134"/>
        <v>1.1868120460525945E-2</v>
      </c>
      <c r="J2157" s="1">
        <f t="shared" si="135"/>
        <v>1.2823824695962585E-2</v>
      </c>
    </row>
    <row r="2158" spans="1:10" x14ac:dyDescent="0.25">
      <c r="A2158">
        <v>202432</v>
      </c>
      <c r="B2158" t="s">
        <v>25</v>
      </c>
      <c r="C2158">
        <v>86</v>
      </c>
      <c r="D2158">
        <v>0</v>
      </c>
      <c r="E2158">
        <v>210357</v>
      </c>
      <c r="F2158">
        <v>2596</v>
      </c>
      <c r="G2158" s="1">
        <f t="shared" si="132"/>
        <v>1.2340925189083321E-2</v>
      </c>
      <c r="H2158" s="1">
        <f t="shared" si="133"/>
        <v>4.7765556725000533E-4</v>
      </c>
      <c r="I2158" s="1">
        <f t="shared" si="134"/>
        <v>1.1863269621833315E-2</v>
      </c>
      <c r="J2158" s="1">
        <f t="shared" si="135"/>
        <v>1.2818580756333327E-2</v>
      </c>
    </row>
    <row r="2159" spans="1:10" x14ac:dyDescent="0.25">
      <c r="A2159">
        <v>202433</v>
      </c>
      <c r="B2159" t="s">
        <v>25</v>
      </c>
      <c r="C2159">
        <v>89</v>
      </c>
      <c r="D2159">
        <v>0</v>
      </c>
      <c r="E2159">
        <v>210446</v>
      </c>
      <c r="F2159">
        <v>2596</v>
      </c>
      <c r="G2159" s="1">
        <f t="shared" si="132"/>
        <v>1.2335706071866417E-2</v>
      </c>
      <c r="H2159" s="1">
        <f t="shared" si="133"/>
        <v>4.774523305376887E-4</v>
      </c>
      <c r="I2159" s="1">
        <f t="shared" si="134"/>
        <v>1.1858253741328728E-2</v>
      </c>
      <c r="J2159" s="1">
        <f t="shared" si="135"/>
        <v>1.2813158402404106E-2</v>
      </c>
    </row>
    <row r="2160" spans="1:10" x14ac:dyDescent="0.25">
      <c r="A2160">
        <v>202434</v>
      </c>
      <c r="B2160" t="s">
        <v>25</v>
      </c>
      <c r="C2160">
        <v>91</v>
      </c>
      <c r="D2160">
        <v>0</v>
      </c>
      <c r="E2160">
        <v>210537</v>
      </c>
      <c r="F2160">
        <v>2596</v>
      </c>
      <c r="G2160" s="1">
        <f t="shared" si="132"/>
        <v>1.2330374233507649E-2</v>
      </c>
      <c r="H2160" s="1">
        <f t="shared" si="133"/>
        <v>4.7724470544364831E-4</v>
      </c>
      <c r="I2160" s="1">
        <f t="shared" si="134"/>
        <v>1.1853129528064001E-2</v>
      </c>
      <c r="J2160" s="1">
        <f t="shared" si="135"/>
        <v>1.2807618938951297E-2</v>
      </c>
    </row>
    <row r="2161" spans="1:10" x14ac:dyDescent="0.25">
      <c r="A2161">
        <v>202435</v>
      </c>
      <c r="B2161" t="s">
        <v>25</v>
      </c>
      <c r="C2161">
        <v>143</v>
      </c>
      <c r="D2161">
        <v>2</v>
      </c>
      <c r="E2161">
        <v>210680</v>
      </c>
      <c r="F2161">
        <v>2598</v>
      </c>
      <c r="G2161" s="1">
        <f t="shared" si="132"/>
        <v>1.2331498006455287E-2</v>
      </c>
      <c r="H2161" s="1">
        <f t="shared" si="133"/>
        <v>4.7710471659385587E-4</v>
      </c>
      <c r="I2161" s="1">
        <f t="shared" si="134"/>
        <v>1.1854393289861431E-2</v>
      </c>
      <c r="J2161" s="1">
        <f t="shared" si="135"/>
        <v>1.2808602723049144E-2</v>
      </c>
    </row>
    <row r="2162" spans="1:10" x14ac:dyDescent="0.25">
      <c r="A2162">
        <v>202436</v>
      </c>
      <c r="B2162" t="s">
        <v>25</v>
      </c>
      <c r="C2162">
        <v>189</v>
      </c>
      <c r="D2162">
        <v>0</v>
      </c>
      <c r="E2162">
        <v>210869</v>
      </c>
      <c r="F2162">
        <v>2598</v>
      </c>
      <c r="G2162" s="1">
        <f t="shared" si="132"/>
        <v>1.2320445395008275E-2</v>
      </c>
      <c r="H2162" s="1">
        <f t="shared" si="133"/>
        <v>4.7667448971889555E-4</v>
      </c>
      <c r="I2162" s="1">
        <f t="shared" si="134"/>
        <v>1.184377090528938E-2</v>
      </c>
      <c r="J2162" s="1">
        <f t="shared" si="135"/>
        <v>1.2797119884727171E-2</v>
      </c>
    </row>
    <row r="2163" spans="1:10" x14ac:dyDescent="0.25">
      <c r="A2163">
        <v>202437</v>
      </c>
      <c r="B2163" t="s">
        <v>25</v>
      </c>
      <c r="C2163">
        <v>208</v>
      </c>
      <c r="D2163">
        <v>2</v>
      </c>
      <c r="E2163">
        <v>211077</v>
      </c>
      <c r="F2163">
        <v>2600</v>
      </c>
      <c r="G2163" s="1">
        <f t="shared" si="132"/>
        <v>1.2317779767572971E-2</v>
      </c>
      <c r="H2163" s="1">
        <f t="shared" si="133"/>
        <v>4.7638739821165039E-4</v>
      </c>
      <c r="I2163" s="1">
        <f t="shared" si="134"/>
        <v>1.184139236936132E-2</v>
      </c>
      <c r="J2163" s="1">
        <f t="shared" si="135"/>
        <v>1.2794167165784623E-2</v>
      </c>
    </row>
    <row r="2164" spans="1:10" x14ac:dyDescent="0.25">
      <c r="A2164">
        <v>202438</v>
      </c>
      <c r="B2164" t="s">
        <v>25</v>
      </c>
      <c r="C2164">
        <v>365</v>
      </c>
      <c r="D2164">
        <v>0</v>
      </c>
      <c r="E2164">
        <v>211442</v>
      </c>
      <c r="F2164">
        <v>2600</v>
      </c>
      <c r="G2164" s="1">
        <f t="shared" si="132"/>
        <v>1.229651630234296E-2</v>
      </c>
      <c r="H2164" s="1">
        <f t="shared" si="133"/>
        <v>4.755600438292552E-4</v>
      </c>
      <c r="I2164" s="1">
        <f t="shared" si="134"/>
        <v>1.1820956258513704E-2</v>
      </c>
      <c r="J2164" s="1">
        <f t="shared" si="135"/>
        <v>1.2772076346172216E-2</v>
      </c>
    </row>
    <row r="2165" spans="1:10" x14ac:dyDescent="0.25">
      <c r="A2165">
        <v>202439</v>
      </c>
      <c r="B2165" t="s">
        <v>25</v>
      </c>
      <c r="C2165">
        <v>500</v>
      </c>
      <c r="D2165">
        <v>0</v>
      </c>
      <c r="E2165">
        <v>211942</v>
      </c>
      <c r="F2165">
        <v>2600</v>
      </c>
      <c r="G2165" s="1">
        <f t="shared" si="132"/>
        <v>1.226750714818205E-2</v>
      </c>
      <c r="H2165" s="1">
        <f t="shared" si="133"/>
        <v>4.7443133503216324E-4</v>
      </c>
      <c r="I2165" s="1">
        <f t="shared" si="134"/>
        <v>1.1793075813149888E-2</v>
      </c>
      <c r="J2165" s="1">
        <f t="shared" si="135"/>
        <v>1.2741938483214213E-2</v>
      </c>
    </row>
    <row r="2166" spans="1:10" x14ac:dyDescent="0.25">
      <c r="A2166">
        <v>202440</v>
      </c>
      <c r="B2166" t="s">
        <v>25</v>
      </c>
      <c r="C2166">
        <v>517</v>
      </c>
      <c r="D2166">
        <v>2</v>
      </c>
      <c r="E2166">
        <v>212459</v>
      </c>
      <c r="F2166">
        <v>2602</v>
      </c>
      <c r="G2166" s="1">
        <f t="shared" si="132"/>
        <v>1.2247068846224448E-2</v>
      </c>
      <c r="H2166" s="1">
        <f t="shared" si="133"/>
        <v>4.7345406358242643E-4</v>
      </c>
      <c r="I2166" s="1">
        <f t="shared" si="134"/>
        <v>1.1773614782642022E-2</v>
      </c>
      <c r="J2166" s="1">
        <f t="shared" si="135"/>
        <v>1.2720522909806874E-2</v>
      </c>
    </row>
    <row r="2167" spans="1:10" x14ac:dyDescent="0.25">
      <c r="A2167">
        <v>202441</v>
      </c>
      <c r="B2167" t="s">
        <v>25</v>
      </c>
      <c r="C2167">
        <v>478</v>
      </c>
      <c r="D2167">
        <v>1</v>
      </c>
      <c r="E2167">
        <v>212937</v>
      </c>
      <c r="F2167">
        <v>2603</v>
      </c>
      <c r="G2167" s="1">
        <f t="shared" si="132"/>
        <v>1.2224272907010055E-2</v>
      </c>
      <c r="H2167" s="1">
        <f t="shared" si="133"/>
        <v>4.7247670179078303E-4</v>
      </c>
      <c r="I2167" s="1">
        <f t="shared" si="134"/>
        <v>1.1751796205219272E-2</v>
      </c>
      <c r="J2167" s="1">
        <f t="shared" si="135"/>
        <v>1.2696749608800838E-2</v>
      </c>
    </row>
    <row r="2168" spans="1:10" x14ac:dyDescent="0.25">
      <c r="A2168">
        <v>202011</v>
      </c>
      <c r="B2168" t="s">
        <v>26</v>
      </c>
      <c r="C2168">
        <v>18</v>
      </c>
      <c r="D2168">
        <v>0</v>
      </c>
      <c r="E2168">
        <v>18</v>
      </c>
      <c r="F2168">
        <v>0</v>
      </c>
      <c r="G2168" s="1">
        <f t="shared" si="132"/>
        <v>0</v>
      </c>
      <c r="H2168" s="1" t="str">
        <f t="shared" si="133"/>
        <v/>
      </c>
      <c r="I2168" s="1" t="str">
        <f t="shared" si="134"/>
        <v/>
      </c>
      <c r="J2168" s="1" t="str">
        <f t="shared" si="135"/>
        <v/>
      </c>
    </row>
    <row r="2169" spans="1:10" x14ac:dyDescent="0.25">
      <c r="A2169">
        <v>202012</v>
      </c>
      <c r="B2169" t="s">
        <v>26</v>
      </c>
      <c r="C2169">
        <v>70</v>
      </c>
      <c r="D2169">
        <v>0</v>
      </c>
      <c r="E2169">
        <v>88</v>
      </c>
      <c r="F2169">
        <v>0</v>
      </c>
      <c r="G2169" s="1">
        <f t="shared" si="132"/>
        <v>0</v>
      </c>
      <c r="H2169" s="1" t="str">
        <f t="shared" si="133"/>
        <v/>
      </c>
      <c r="I2169" s="1" t="str">
        <f t="shared" si="134"/>
        <v/>
      </c>
      <c r="J2169" s="1" t="str">
        <f t="shared" si="135"/>
        <v/>
      </c>
    </row>
    <row r="2170" spans="1:10" x14ac:dyDescent="0.25">
      <c r="A2170">
        <v>202013</v>
      </c>
      <c r="B2170" t="s">
        <v>26</v>
      </c>
      <c r="C2170">
        <v>141</v>
      </c>
      <c r="D2170">
        <v>0</v>
      </c>
      <c r="E2170">
        <v>229</v>
      </c>
      <c r="F2170">
        <v>0</v>
      </c>
      <c r="G2170" s="1">
        <f t="shared" si="132"/>
        <v>0</v>
      </c>
      <c r="H2170" s="1" t="str">
        <f t="shared" si="133"/>
        <v/>
      </c>
      <c r="I2170" s="1" t="str">
        <f t="shared" si="134"/>
        <v/>
      </c>
      <c r="J2170" s="1" t="str">
        <f t="shared" si="135"/>
        <v/>
      </c>
    </row>
    <row r="2171" spans="1:10" x14ac:dyDescent="0.25">
      <c r="A2171">
        <v>202014</v>
      </c>
      <c r="B2171" t="s">
        <v>26</v>
      </c>
      <c r="C2171">
        <v>124</v>
      </c>
      <c r="D2171">
        <v>3</v>
      </c>
      <c r="E2171">
        <v>353</v>
      </c>
      <c r="F2171">
        <v>3</v>
      </c>
      <c r="G2171" s="1">
        <f t="shared" si="132"/>
        <v>8.4985835694051E-3</v>
      </c>
      <c r="H2171" s="1">
        <f t="shared" si="133"/>
        <v>9.6578318473136207E-3</v>
      </c>
      <c r="I2171" s="1">
        <f t="shared" si="134"/>
        <v>-1.1592482779085207E-3</v>
      </c>
      <c r="J2171" s="1">
        <f t="shared" si="135"/>
        <v>1.8156415416718721E-2</v>
      </c>
    </row>
    <row r="2172" spans="1:10" x14ac:dyDescent="0.25">
      <c r="A2172">
        <v>202015</v>
      </c>
      <c r="B2172" t="s">
        <v>26</v>
      </c>
      <c r="C2172">
        <v>104</v>
      </c>
      <c r="D2172">
        <v>3</v>
      </c>
      <c r="E2172">
        <v>457</v>
      </c>
      <c r="F2172">
        <v>6</v>
      </c>
      <c r="G2172" s="1">
        <f t="shared" si="132"/>
        <v>1.3129102844638949E-2</v>
      </c>
      <c r="H2172" s="1">
        <f t="shared" si="133"/>
        <v>1.0574209047161193E-2</v>
      </c>
      <c r="I2172" s="1">
        <f t="shared" si="134"/>
        <v>2.5548937974777565E-3</v>
      </c>
      <c r="J2172" s="1">
        <f t="shared" si="135"/>
        <v>2.3703311891800142E-2</v>
      </c>
    </row>
    <row r="2173" spans="1:10" x14ac:dyDescent="0.25">
      <c r="A2173">
        <v>202016</v>
      </c>
      <c r="B2173" t="s">
        <v>26</v>
      </c>
      <c r="C2173">
        <v>70</v>
      </c>
      <c r="D2173">
        <v>0</v>
      </c>
      <c r="E2173">
        <v>527</v>
      </c>
      <c r="F2173">
        <v>6</v>
      </c>
      <c r="G2173" s="1">
        <f t="shared" si="132"/>
        <v>1.1385199240986717E-2</v>
      </c>
      <c r="H2173" s="1">
        <f t="shared" si="133"/>
        <v>9.1617698593592489E-3</v>
      </c>
      <c r="I2173" s="1">
        <f t="shared" si="134"/>
        <v>2.2234293816274682E-3</v>
      </c>
      <c r="J2173" s="1">
        <f t="shared" si="135"/>
        <v>2.0546969100345966E-2</v>
      </c>
    </row>
    <row r="2174" spans="1:10" x14ac:dyDescent="0.25">
      <c r="A2174">
        <v>202017</v>
      </c>
      <c r="B2174" t="s">
        <v>26</v>
      </c>
      <c r="C2174">
        <v>52</v>
      </c>
      <c r="D2174">
        <v>0</v>
      </c>
      <c r="E2174">
        <v>579</v>
      </c>
      <c r="F2174">
        <v>6</v>
      </c>
      <c r="G2174" s="1">
        <f t="shared" si="132"/>
        <v>1.0362694300518135E-2</v>
      </c>
      <c r="H2174" s="1">
        <f t="shared" si="133"/>
        <v>8.3347347669522169E-3</v>
      </c>
      <c r="I2174" s="1">
        <f t="shared" si="134"/>
        <v>2.0279595335659182E-3</v>
      </c>
      <c r="J2174" s="1">
        <f t="shared" si="135"/>
        <v>1.869742906747035E-2</v>
      </c>
    </row>
    <row r="2175" spans="1:10" x14ac:dyDescent="0.25">
      <c r="A2175">
        <v>202018</v>
      </c>
      <c r="B2175" t="s">
        <v>26</v>
      </c>
      <c r="C2175">
        <v>22</v>
      </c>
      <c r="D2175">
        <v>1</v>
      </c>
      <c r="E2175">
        <v>601</v>
      </c>
      <c r="F2175">
        <v>7</v>
      </c>
      <c r="G2175" s="1">
        <f t="shared" si="132"/>
        <v>1.1647254575707155E-2</v>
      </c>
      <c r="H2175" s="1">
        <f t="shared" si="133"/>
        <v>8.6785100953030419E-3</v>
      </c>
      <c r="I2175" s="1">
        <f t="shared" si="134"/>
        <v>2.9687444804041129E-3</v>
      </c>
      <c r="J2175" s="1">
        <f t="shared" si="135"/>
        <v>2.0325764671010195E-2</v>
      </c>
    </row>
    <row r="2176" spans="1:10" x14ac:dyDescent="0.25">
      <c r="A2176">
        <v>202019</v>
      </c>
      <c r="B2176" t="s">
        <v>26</v>
      </c>
      <c r="C2176">
        <v>21</v>
      </c>
      <c r="D2176">
        <v>0</v>
      </c>
      <c r="E2176">
        <v>622</v>
      </c>
      <c r="F2176">
        <v>7</v>
      </c>
      <c r="G2176" s="1">
        <f t="shared" si="132"/>
        <v>1.1254019292604502E-2</v>
      </c>
      <c r="H2176" s="1">
        <f t="shared" si="133"/>
        <v>8.3838758205908772E-3</v>
      </c>
      <c r="I2176" s="1">
        <f t="shared" si="134"/>
        <v>2.8701434720136247E-3</v>
      </c>
      <c r="J2176" s="1">
        <f t="shared" si="135"/>
        <v>1.9637895113195379E-2</v>
      </c>
    </row>
    <row r="2177" spans="1:10" x14ac:dyDescent="0.25">
      <c r="A2177">
        <v>202020</v>
      </c>
      <c r="B2177" t="s">
        <v>26</v>
      </c>
      <c r="C2177">
        <v>27</v>
      </c>
      <c r="D2177">
        <v>0</v>
      </c>
      <c r="E2177">
        <v>649</v>
      </c>
      <c r="F2177">
        <v>7</v>
      </c>
      <c r="G2177" s="1">
        <f t="shared" si="132"/>
        <v>1.078582434514638E-2</v>
      </c>
      <c r="H2177" s="1">
        <f t="shared" si="133"/>
        <v>8.0332256419168632E-3</v>
      </c>
      <c r="I2177" s="1">
        <f t="shared" si="134"/>
        <v>2.7525987032295165E-3</v>
      </c>
      <c r="J2177" s="1">
        <f t="shared" si="135"/>
        <v>1.8819049987063241E-2</v>
      </c>
    </row>
    <row r="2178" spans="1:10" x14ac:dyDescent="0.25">
      <c r="A2178">
        <v>202021</v>
      </c>
      <c r="B2178" t="s">
        <v>26</v>
      </c>
      <c r="C2178">
        <v>33</v>
      </c>
      <c r="D2178">
        <v>0</v>
      </c>
      <c r="E2178">
        <v>682</v>
      </c>
      <c r="F2178">
        <v>7</v>
      </c>
      <c r="G2178" s="1">
        <f t="shared" si="132"/>
        <v>1.0263929618768328E-2</v>
      </c>
      <c r="H2178" s="1">
        <f t="shared" si="133"/>
        <v>7.6425473890807654E-3</v>
      </c>
      <c r="I2178" s="1">
        <f t="shared" si="134"/>
        <v>2.6213822296875626E-3</v>
      </c>
      <c r="J2178" s="1">
        <f t="shared" si="135"/>
        <v>1.7906477007849093E-2</v>
      </c>
    </row>
    <row r="2179" spans="1:10" x14ac:dyDescent="0.25">
      <c r="A2179">
        <v>202022</v>
      </c>
      <c r="B2179" t="s">
        <v>26</v>
      </c>
      <c r="C2179">
        <v>14</v>
      </c>
      <c r="D2179">
        <v>0</v>
      </c>
      <c r="E2179">
        <v>696</v>
      </c>
      <c r="F2179">
        <v>7</v>
      </c>
      <c r="G2179" s="1">
        <f t="shared" ref="G2179:G2242" si="136">F2179/E2179</f>
        <v>1.0057471264367816E-2</v>
      </c>
      <c r="H2179" s="1">
        <f t="shared" ref="H2179:H2242" si="137">IFERROR((F2179/E2179)*SQRT((SQRT(F2179)/F2179)^2+(SQRT(E2179)/E2179)^2)*1.96,"")</f>
        <v>7.4880527380246868E-3</v>
      </c>
      <c r="I2179" s="1">
        <f t="shared" ref="I2179:I2242" si="138">IFERROR(G2179-H2179,"")</f>
        <v>2.5694185263431292E-3</v>
      </c>
      <c r="J2179" s="1">
        <f t="shared" ref="J2179:J2242" si="139">IFERROR(G2179+H2179,"")</f>
        <v>1.7545524002392503E-2</v>
      </c>
    </row>
    <row r="2180" spans="1:10" x14ac:dyDescent="0.25">
      <c r="A2180">
        <v>202023</v>
      </c>
      <c r="B2180" t="s">
        <v>26</v>
      </c>
      <c r="C2180">
        <v>20</v>
      </c>
      <c r="D2180">
        <v>0</v>
      </c>
      <c r="E2180">
        <v>716</v>
      </c>
      <c r="F2180">
        <v>7</v>
      </c>
      <c r="G2180" s="1">
        <f t="shared" si="136"/>
        <v>9.7765363128491621E-3</v>
      </c>
      <c r="H2180" s="1">
        <f t="shared" si="137"/>
        <v>7.2778769169652251E-3</v>
      </c>
      <c r="I2180" s="1">
        <f t="shared" si="138"/>
        <v>2.498659395883937E-3</v>
      </c>
      <c r="J2180" s="1">
        <f t="shared" si="139"/>
        <v>1.7054413229814387E-2</v>
      </c>
    </row>
    <row r="2181" spans="1:10" x14ac:dyDescent="0.25">
      <c r="A2181">
        <v>202024</v>
      </c>
      <c r="B2181" t="s">
        <v>26</v>
      </c>
      <c r="C2181">
        <v>24</v>
      </c>
      <c r="D2181">
        <v>0</v>
      </c>
      <c r="E2181">
        <v>740</v>
      </c>
      <c r="F2181">
        <v>7</v>
      </c>
      <c r="G2181" s="1">
        <f t="shared" si="136"/>
        <v>9.45945945945946E-3</v>
      </c>
      <c r="H2181" s="1">
        <f t="shared" si="137"/>
        <v>7.0407319858051005E-3</v>
      </c>
      <c r="I2181" s="1">
        <f t="shared" si="138"/>
        <v>2.4187274736543595E-3</v>
      </c>
      <c r="J2181" s="1">
        <f t="shared" si="139"/>
        <v>1.6500191445264559E-2</v>
      </c>
    </row>
    <row r="2182" spans="1:10" x14ac:dyDescent="0.25">
      <c r="A2182">
        <v>202025</v>
      </c>
      <c r="B2182" t="s">
        <v>26</v>
      </c>
      <c r="C2182">
        <v>27</v>
      </c>
      <c r="D2182">
        <v>0</v>
      </c>
      <c r="E2182">
        <v>767</v>
      </c>
      <c r="F2182">
        <v>7</v>
      </c>
      <c r="G2182" s="1">
        <f t="shared" si="136"/>
        <v>9.126466753585397E-3</v>
      </c>
      <c r="H2182" s="1">
        <f t="shared" si="137"/>
        <v>6.7917630481460958E-3</v>
      </c>
      <c r="I2182" s="1">
        <f t="shared" si="138"/>
        <v>2.3347037054393012E-3</v>
      </c>
      <c r="J2182" s="1">
        <f t="shared" si="139"/>
        <v>1.5918229801731493E-2</v>
      </c>
    </row>
    <row r="2183" spans="1:10" x14ac:dyDescent="0.25">
      <c r="A2183">
        <v>202026</v>
      </c>
      <c r="B2183" t="s">
        <v>26</v>
      </c>
      <c r="C2183">
        <v>65</v>
      </c>
      <c r="D2183">
        <v>1</v>
      </c>
      <c r="E2183">
        <v>832</v>
      </c>
      <c r="F2183">
        <v>8</v>
      </c>
      <c r="G2183" s="1">
        <f t="shared" si="136"/>
        <v>9.6153846153846159E-3</v>
      </c>
      <c r="H2183" s="1">
        <f t="shared" si="137"/>
        <v>6.6950791930003506E-3</v>
      </c>
      <c r="I2183" s="1">
        <f t="shared" si="138"/>
        <v>2.9203054223842654E-3</v>
      </c>
      <c r="J2183" s="1">
        <f t="shared" si="139"/>
        <v>1.6310463808384967E-2</v>
      </c>
    </row>
    <row r="2184" spans="1:10" x14ac:dyDescent="0.25">
      <c r="A2184">
        <v>202027</v>
      </c>
      <c r="B2184" t="s">
        <v>26</v>
      </c>
      <c r="C2184">
        <v>59</v>
      </c>
      <c r="D2184">
        <v>0</v>
      </c>
      <c r="E2184">
        <v>891</v>
      </c>
      <c r="F2184">
        <v>8</v>
      </c>
      <c r="G2184" s="1">
        <f t="shared" si="136"/>
        <v>8.9786756453423128E-3</v>
      </c>
      <c r="H2184" s="1">
        <f t="shared" si="137"/>
        <v>6.2497745999755558E-3</v>
      </c>
      <c r="I2184" s="1">
        <f t="shared" si="138"/>
        <v>2.7289010453667569E-3</v>
      </c>
      <c r="J2184" s="1">
        <f t="shared" si="139"/>
        <v>1.5228450245317868E-2</v>
      </c>
    </row>
    <row r="2185" spans="1:10" x14ac:dyDescent="0.25">
      <c r="A2185">
        <v>202028</v>
      </c>
      <c r="B2185" t="s">
        <v>26</v>
      </c>
      <c r="C2185">
        <v>39</v>
      </c>
      <c r="D2185">
        <v>0</v>
      </c>
      <c r="E2185">
        <v>930</v>
      </c>
      <c r="F2185">
        <v>8</v>
      </c>
      <c r="G2185" s="1">
        <f t="shared" si="136"/>
        <v>8.6021505376344086E-3</v>
      </c>
      <c r="H2185" s="1">
        <f t="shared" si="137"/>
        <v>5.9865699477035959E-3</v>
      </c>
      <c r="I2185" s="1">
        <f t="shared" si="138"/>
        <v>2.6155805899308127E-3</v>
      </c>
      <c r="J2185" s="1">
        <f t="shared" si="139"/>
        <v>1.4588720485338005E-2</v>
      </c>
    </row>
    <row r="2186" spans="1:10" x14ac:dyDescent="0.25">
      <c r="A2186">
        <v>202029</v>
      </c>
      <c r="B2186" t="s">
        <v>26</v>
      </c>
      <c r="C2186">
        <v>40</v>
      </c>
      <c r="D2186">
        <v>0</v>
      </c>
      <c r="E2186">
        <v>970</v>
      </c>
      <c r="F2186">
        <v>8</v>
      </c>
      <c r="G2186" s="1">
        <f t="shared" si="136"/>
        <v>8.2474226804123713E-3</v>
      </c>
      <c r="H2186" s="1">
        <f t="shared" si="137"/>
        <v>5.7386916616242638E-3</v>
      </c>
      <c r="I2186" s="1">
        <f t="shared" si="138"/>
        <v>2.5087310187881075E-3</v>
      </c>
      <c r="J2186" s="1">
        <f t="shared" si="139"/>
        <v>1.3986114342036636E-2</v>
      </c>
    </row>
    <row r="2187" spans="1:10" x14ac:dyDescent="0.25">
      <c r="A2187">
        <v>202030</v>
      </c>
      <c r="B2187" t="s">
        <v>26</v>
      </c>
      <c r="C2187">
        <v>60</v>
      </c>
      <c r="D2187">
        <v>0</v>
      </c>
      <c r="E2187">
        <v>1030</v>
      </c>
      <c r="F2187">
        <v>8</v>
      </c>
      <c r="G2187" s="1">
        <f t="shared" si="136"/>
        <v>7.7669902912621356E-3</v>
      </c>
      <c r="H2187" s="1">
        <f t="shared" si="137"/>
        <v>5.4031111853203983E-3</v>
      </c>
      <c r="I2187" s="1">
        <f t="shared" si="138"/>
        <v>2.3638791059417373E-3</v>
      </c>
      <c r="J2187" s="1">
        <f t="shared" si="139"/>
        <v>1.3170101476582534E-2</v>
      </c>
    </row>
    <row r="2188" spans="1:10" x14ac:dyDescent="0.25">
      <c r="A2188">
        <v>202031</v>
      </c>
      <c r="B2188" t="s">
        <v>26</v>
      </c>
      <c r="C2188">
        <v>66</v>
      </c>
      <c r="D2188">
        <v>1</v>
      </c>
      <c r="E2188">
        <v>1096</v>
      </c>
      <c r="F2188">
        <v>9</v>
      </c>
      <c r="G2188" s="1">
        <f t="shared" si="136"/>
        <v>8.2116788321167887E-3</v>
      </c>
      <c r="H2188" s="1">
        <f t="shared" si="137"/>
        <v>5.386946145935996E-3</v>
      </c>
      <c r="I2188" s="1">
        <f t="shared" si="138"/>
        <v>2.8247326861807927E-3</v>
      </c>
      <c r="J2188" s="1">
        <f t="shared" si="139"/>
        <v>1.3598624978052785E-2</v>
      </c>
    </row>
    <row r="2189" spans="1:10" x14ac:dyDescent="0.25">
      <c r="A2189">
        <v>202032</v>
      </c>
      <c r="B2189" t="s">
        <v>26</v>
      </c>
      <c r="C2189">
        <v>66</v>
      </c>
      <c r="D2189">
        <v>0</v>
      </c>
      <c r="E2189">
        <v>1162</v>
      </c>
      <c r="F2189">
        <v>9</v>
      </c>
      <c r="G2189" s="1">
        <f t="shared" si="136"/>
        <v>7.7452667814113599E-3</v>
      </c>
      <c r="H2189" s="1">
        <f t="shared" si="137"/>
        <v>5.0797996232674059E-3</v>
      </c>
      <c r="I2189" s="1">
        <f t="shared" si="138"/>
        <v>2.665467158143954E-3</v>
      </c>
      <c r="J2189" s="1">
        <f t="shared" si="139"/>
        <v>1.2825066404678766E-2</v>
      </c>
    </row>
    <row r="2190" spans="1:10" x14ac:dyDescent="0.25">
      <c r="A2190">
        <v>202033</v>
      </c>
      <c r="B2190" t="s">
        <v>26</v>
      </c>
      <c r="C2190">
        <v>86</v>
      </c>
      <c r="D2190">
        <v>0</v>
      </c>
      <c r="E2190">
        <v>1248</v>
      </c>
      <c r="F2190">
        <v>9</v>
      </c>
      <c r="G2190" s="1">
        <f t="shared" si="136"/>
        <v>7.2115384615384619E-3</v>
      </c>
      <c r="H2190" s="1">
        <f t="shared" si="137"/>
        <v>4.7284966631947487E-3</v>
      </c>
      <c r="I2190" s="1">
        <f t="shared" si="138"/>
        <v>2.4830417983437133E-3</v>
      </c>
      <c r="J2190" s="1">
        <f t="shared" si="139"/>
        <v>1.1940035124733211E-2</v>
      </c>
    </row>
    <row r="2191" spans="1:10" x14ac:dyDescent="0.25">
      <c r="A2191">
        <v>202034</v>
      </c>
      <c r="B2191" t="s">
        <v>26</v>
      </c>
      <c r="C2191">
        <v>96</v>
      </c>
      <c r="D2191">
        <v>2</v>
      </c>
      <c r="E2191">
        <v>1344</v>
      </c>
      <c r="F2191">
        <v>11</v>
      </c>
      <c r="G2191" s="1">
        <f t="shared" si="136"/>
        <v>8.1845238095238099E-3</v>
      </c>
      <c r="H2191" s="1">
        <f t="shared" si="137"/>
        <v>4.85649737649881E-3</v>
      </c>
      <c r="I2191" s="1">
        <f t="shared" si="138"/>
        <v>3.328026433025E-3</v>
      </c>
      <c r="J2191" s="1">
        <f t="shared" si="139"/>
        <v>1.3041021186022621E-2</v>
      </c>
    </row>
    <row r="2192" spans="1:10" x14ac:dyDescent="0.25">
      <c r="A2192">
        <v>202035</v>
      </c>
      <c r="B2192" t="s">
        <v>26</v>
      </c>
      <c r="C2192">
        <v>126</v>
      </c>
      <c r="D2192">
        <v>0</v>
      </c>
      <c r="E2192">
        <v>1470</v>
      </c>
      <c r="F2192">
        <v>11</v>
      </c>
      <c r="G2192" s="1">
        <f t="shared" si="136"/>
        <v>7.4829931972789114E-3</v>
      </c>
      <c r="H2192" s="1">
        <f t="shared" si="137"/>
        <v>4.4386810704021961E-3</v>
      </c>
      <c r="I2192" s="1">
        <f t="shared" si="138"/>
        <v>3.0443121268767153E-3</v>
      </c>
      <c r="J2192" s="1">
        <f t="shared" si="139"/>
        <v>1.1921674267681107E-2</v>
      </c>
    </row>
    <row r="2193" spans="1:10" x14ac:dyDescent="0.25">
      <c r="A2193">
        <v>202036</v>
      </c>
      <c r="B2193" t="s">
        <v>26</v>
      </c>
      <c r="C2193">
        <v>208</v>
      </c>
      <c r="D2193">
        <v>0</v>
      </c>
      <c r="E2193">
        <v>1678</v>
      </c>
      <c r="F2193">
        <v>11</v>
      </c>
      <c r="G2193" s="1">
        <f t="shared" si="136"/>
        <v>6.5554231227651968E-3</v>
      </c>
      <c r="H2193" s="1">
        <f t="shared" si="137"/>
        <v>3.8866846395592554E-3</v>
      </c>
      <c r="I2193" s="1">
        <f t="shared" si="138"/>
        <v>2.6687384832059413E-3</v>
      </c>
      <c r="J2193" s="1">
        <f t="shared" si="139"/>
        <v>1.0442107762324453E-2</v>
      </c>
    </row>
    <row r="2194" spans="1:10" x14ac:dyDescent="0.25">
      <c r="A2194">
        <v>202037</v>
      </c>
      <c r="B2194" t="s">
        <v>26</v>
      </c>
      <c r="C2194">
        <v>411</v>
      </c>
      <c r="D2194">
        <v>0</v>
      </c>
      <c r="E2194">
        <v>2089</v>
      </c>
      <c r="F2194">
        <v>11</v>
      </c>
      <c r="G2194" s="1">
        <f t="shared" si="136"/>
        <v>5.2656773575873624E-3</v>
      </c>
      <c r="H2194" s="1">
        <f t="shared" si="137"/>
        <v>3.1199986157288964E-3</v>
      </c>
      <c r="I2194" s="1">
        <f t="shared" si="138"/>
        <v>2.145678741858466E-3</v>
      </c>
      <c r="J2194" s="1">
        <f t="shared" si="139"/>
        <v>8.3856759733162596E-3</v>
      </c>
    </row>
    <row r="2195" spans="1:10" x14ac:dyDescent="0.25">
      <c r="A2195">
        <v>202038</v>
      </c>
      <c r="B2195" t="s">
        <v>26</v>
      </c>
      <c r="C2195">
        <v>659</v>
      </c>
      <c r="D2195">
        <v>2</v>
      </c>
      <c r="E2195">
        <v>2748</v>
      </c>
      <c r="F2195">
        <v>13</v>
      </c>
      <c r="G2195" s="1">
        <f t="shared" si="136"/>
        <v>4.7307132459970891E-3</v>
      </c>
      <c r="H2195" s="1">
        <f t="shared" si="137"/>
        <v>2.5777206949928444E-3</v>
      </c>
      <c r="I2195" s="1">
        <f t="shared" si="138"/>
        <v>2.1529925510042447E-3</v>
      </c>
      <c r="J2195" s="1">
        <f t="shared" si="139"/>
        <v>7.3084339409899331E-3</v>
      </c>
    </row>
    <row r="2196" spans="1:10" x14ac:dyDescent="0.25">
      <c r="A2196">
        <v>202039</v>
      </c>
      <c r="B2196" t="s">
        <v>26</v>
      </c>
      <c r="C2196">
        <v>816</v>
      </c>
      <c r="D2196">
        <v>3</v>
      </c>
      <c r="E2196">
        <v>3564</v>
      </c>
      <c r="F2196">
        <v>16</v>
      </c>
      <c r="G2196" s="1">
        <f t="shared" si="136"/>
        <v>4.4893378226711564E-3</v>
      </c>
      <c r="H2196" s="1">
        <f t="shared" si="137"/>
        <v>2.2047077714378439E-3</v>
      </c>
      <c r="I2196" s="1">
        <f t="shared" si="138"/>
        <v>2.2846300512333125E-3</v>
      </c>
      <c r="J2196" s="1">
        <f t="shared" si="139"/>
        <v>6.6940455941090007E-3</v>
      </c>
    </row>
    <row r="2197" spans="1:10" x14ac:dyDescent="0.25">
      <c r="A2197">
        <v>202040</v>
      </c>
      <c r="B2197" t="s">
        <v>26</v>
      </c>
      <c r="C2197">
        <v>1161</v>
      </c>
      <c r="D2197">
        <v>2</v>
      </c>
      <c r="E2197">
        <v>4725</v>
      </c>
      <c r="F2197">
        <v>18</v>
      </c>
      <c r="G2197" s="1">
        <f t="shared" si="136"/>
        <v>3.8095238095238095E-3</v>
      </c>
      <c r="H2197" s="1">
        <f t="shared" si="137"/>
        <v>1.7632592343645942E-3</v>
      </c>
      <c r="I2197" s="1">
        <f t="shared" si="138"/>
        <v>2.0462645751592153E-3</v>
      </c>
      <c r="J2197" s="1">
        <f t="shared" si="139"/>
        <v>5.5727830438884038E-3</v>
      </c>
    </row>
    <row r="2198" spans="1:10" x14ac:dyDescent="0.25">
      <c r="A2198">
        <v>202041</v>
      </c>
      <c r="B2198" t="s">
        <v>26</v>
      </c>
      <c r="C2198">
        <v>2397</v>
      </c>
      <c r="D2198">
        <v>5</v>
      </c>
      <c r="E2198">
        <v>7122</v>
      </c>
      <c r="F2198">
        <v>23</v>
      </c>
      <c r="G2198" s="1">
        <f t="shared" si="136"/>
        <v>3.2294299354114014E-3</v>
      </c>
      <c r="H2198" s="1">
        <f t="shared" si="137"/>
        <v>1.3219595053608414E-3</v>
      </c>
      <c r="I2198" s="1">
        <f t="shared" si="138"/>
        <v>1.9074704300505599E-3</v>
      </c>
      <c r="J2198" s="1">
        <f t="shared" si="139"/>
        <v>4.5513894407722428E-3</v>
      </c>
    </row>
    <row r="2199" spans="1:10" x14ac:dyDescent="0.25">
      <c r="A2199">
        <v>202042</v>
      </c>
      <c r="B2199" t="s">
        <v>26</v>
      </c>
      <c r="C2199">
        <v>4146</v>
      </c>
      <c r="D2199">
        <v>12</v>
      </c>
      <c r="E2199">
        <v>11268</v>
      </c>
      <c r="F2199">
        <v>35</v>
      </c>
      <c r="G2199" s="1">
        <f t="shared" si="136"/>
        <v>3.1061412850550232E-3</v>
      </c>
      <c r="H2199" s="1">
        <f t="shared" si="137"/>
        <v>1.0306630341019802E-3</v>
      </c>
      <c r="I2199" s="1">
        <f t="shared" si="138"/>
        <v>2.075478250953043E-3</v>
      </c>
      <c r="J2199" s="1">
        <f t="shared" si="139"/>
        <v>4.1368043191570038E-3</v>
      </c>
    </row>
    <row r="2200" spans="1:10" x14ac:dyDescent="0.25">
      <c r="A2200">
        <v>202043</v>
      </c>
      <c r="B2200" t="s">
        <v>26</v>
      </c>
      <c r="C2200">
        <v>6311</v>
      </c>
      <c r="D2200">
        <v>17</v>
      </c>
      <c r="E2200">
        <v>17579</v>
      </c>
      <c r="F2200">
        <v>52</v>
      </c>
      <c r="G2200" s="1">
        <f t="shared" si="136"/>
        <v>2.9580749758234257E-3</v>
      </c>
      <c r="H2200" s="1">
        <f t="shared" si="137"/>
        <v>8.0520222571462882E-4</v>
      </c>
      <c r="I2200" s="1">
        <f t="shared" si="138"/>
        <v>2.1528727501087968E-3</v>
      </c>
      <c r="J2200" s="1">
        <f t="shared" si="139"/>
        <v>3.7632772015380547E-3</v>
      </c>
    </row>
    <row r="2201" spans="1:10" x14ac:dyDescent="0.25">
      <c r="A2201">
        <v>202044</v>
      </c>
      <c r="B2201" t="s">
        <v>26</v>
      </c>
      <c r="C2201">
        <v>6784</v>
      </c>
      <c r="D2201">
        <v>37</v>
      </c>
      <c r="E2201">
        <v>24363</v>
      </c>
      <c r="F2201">
        <v>89</v>
      </c>
      <c r="G2201" s="1">
        <f t="shared" si="136"/>
        <v>3.6530804909083447E-3</v>
      </c>
      <c r="H2201" s="1">
        <f t="shared" si="137"/>
        <v>7.6034749665426316E-4</v>
      </c>
      <c r="I2201" s="1">
        <f t="shared" si="138"/>
        <v>2.8927329942540817E-3</v>
      </c>
      <c r="J2201" s="1">
        <f t="shared" si="139"/>
        <v>4.4134279875626082E-3</v>
      </c>
    </row>
    <row r="2202" spans="1:10" x14ac:dyDescent="0.25">
      <c r="A2202">
        <v>202045</v>
      </c>
      <c r="B2202" t="s">
        <v>26</v>
      </c>
      <c r="C2202">
        <v>6089</v>
      </c>
      <c r="D2202">
        <v>33</v>
      </c>
      <c r="E2202">
        <v>30452</v>
      </c>
      <c r="F2202">
        <v>122</v>
      </c>
      <c r="G2202" s="1">
        <f t="shared" si="136"/>
        <v>4.0063050045973988E-3</v>
      </c>
      <c r="H2202" s="1">
        <f t="shared" si="137"/>
        <v>7.123417282764563E-4</v>
      </c>
      <c r="I2202" s="1">
        <f t="shared" si="138"/>
        <v>3.2939632763209423E-3</v>
      </c>
      <c r="J2202" s="1">
        <f t="shared" si="139"/>
        <v>4.7186467328738553E-3</v>
      </c>
    </row>
    <row r="2203" spans="1:10" x14ac:dyDescent="0.25">
      <c r="A2203">
        <v>202046</v>
      </c>
      <c r="B2203" t="s">
        <v>26</v>
      </c>
      <c r="C2203">
        <v>3703</v>
      </c>
      <c r="D2203">
        <v>25</v>
      </c>
      <c r="E2203">
        <v>34155</v>
      </c>
      <c r="F2203">
        <v>147</v>
      </c>
      <c r="G2203" s="1">
        <f t="shared" si="136"/>
        <v>4.3039086517347386E-3</v>
      </c>
      <c r="H2203" s="1">
        <f t="shared" si="137"/>
        <v>6.972572288365033E-4</v>
      </c>
      <c r="I2203" s="1">
        <f t="shared" si="138"/>
        <v>3.6066514228982353E-3</v>
      </c>
      <c r="J2203" s="1">
        <f t="shared" si="139"/>
        <v>5.0011658805712419E-3</v>
      </c>
    </row>
    <row r="2204" spans="1:10" x14ac:dyDescent="0.25">
      <c r="A2204">
        <v>202047</v>
      </c>
      <c r="B2204" t="s">
        <v>26</v>
      </c>
      <c r="C2204">
        <v>2494</v>
      </c>
      <c r="D2204">
        <v>21</v>
      </c>
      <c r="E2204">
        <v>36649</v>
      </c>
      <c r="F2204">
        <v>168</v>
      </c>
      <c r="G2204" s="1">
        <f t="shared" si="136"/>
        <v>4.5840268493001169E-3</v>
      </c>
      <c r="H2204" s="1">
        <f t="shared" si="137"/>
        <v>6.9477105580936533E-4</v>
      </c>
      <c r="I2204" s="1">
        <f t="shared" si="138"/>
        <v>3.8892557934907517E-3</v>
      </c>
      <c r="J2204" s="1">
        <f t="shared" si="139"/>
        <v>5.2787979051094822E-3</v>
      </c>
    </row>
    <row r="2205" spans="1:10" x14ac:dyDescent="0.25">
      <c r="A2205">
        <v>202048</v>
      </c>
      <c r="B2205" t="s">
        <v>26</v>
      </c>
      <c r="C2205">
        <v>2038</v>
      </c>
      <c r="D2205">
        <v>16</v>
      </c>
      <c r="E2205">
        <v>38687</v>
      </c>
      <c r="F2205">
        <v>184</v>
      </c>
      <c r="G2205" s="1">
        <f t="shared" si="136"/>
        <v>4.7561196267480029E-3</v>
      </c>
      <c r="H2205" s="1">
        <f t="shared" si="137"/>
        <v>6.888588771021795E-4</v>
      </c>
      <c r="I2205" s="1">
        <f t="shared" si="138"/>
        <v>4.0672607496458233E-3</v>
      </c>
      <c r="J2205" s="1">
        <f t="shared" si="139"/>
        <v>5.4449785038501826E-3</v>
      </c>
    </row>
    <row r="2206" spans="1:10" x14ac:dyDescent="0.25">
      <c r="A2206">
        <v>202049</v>
      </c>
      <c r="B2206" t="s">
        <v>26</v>
      </c>
      <c r="C2206">
        <v>1981</v>
      </c>
      <c r="D2206">
        <v>15</v>
      </c>
      <c r="E2206">
        <v>40668</v>
      </c>
      <c r="F2206">
        <v>199</v>
      </c>
      <c r="G2206" s="1">
        <f t="shared" si="136"/>
        <v>4.8932821874692629E-3</v>
      </c>
      <c r="H2206" s="1">
        <f t="shared" si="137"/>
        <v>6.8153751456435496E-4</v>
      </c>
      <c r="I2206" s="1">
        <f t="shared" si="138"/>
        <v>4.2117446729049079E-3</v>
      </c>
      <c r="J2206" s="1">
        <f t="shared" si="139"/>
        <v>5.5748197020336178E-3</v>
      </c>
    </row>
    <row r="2207" spans="1:10" x14ac:dyDescent="0.25">
      <c r="A2207">
        <v>202050</v>
      </c>
      <c r="B2207" t="s">
        <v>26</v>
      </c>
      <c r="C2207">
        <v>2463</v>
      </c>
      <c r="D2207">
        <v>21</v>
      </c>
      <c r="E2207">
        <v>43131</v>
      </c>
      <c r="F2207">
        <v>220</v>
      </c>
      <c r="G2207" s="1">
        <f t="shared" si="136"/>
        <v>5.1007396072430501E-3</v>
      </c>
      <c r="H2207" s="1">
        <f t="shared" si="137"/>
        <v>6.757447505152767E-4</v>
      </c>
      <c r="I2207" s="1">
        <f t="shared" si="138"/>
        <v>4.4249948567277736E-3</v>
      </c>
      <c r="J2207" s="1">
        <f t="shared" si="139"/>
        <v>5.7764843577583266E-3</v>
      </c>
    </row>
    <row r="2208" spans="1:10" x14ac:dyDescent="0.25">
      <c r="A2208">
        <v>202051</v>
      </c>
      <c r="B2208" t="s">
        <v>26</v>
      </c>
      <c r="C2208">
        <v>3347</v>
      </c>
      <c r="D2208">
        <v>19</v>
      </c>
      <c r="E2208">
        <v>46478</v>
      </c>
      <c r="F2208">
        <v>239</v>
      </c>
      <c r="G2208" s="1">
        <f t="shared" si="136"/>
        <v>5.1422178234863808E-3</v>
      </c>
      <c r="H2208" s="1">
        <f t="shared" si="137"/>
        <v>6.5361400233541296E-4</v>
      </c>
      <c r="I2208" s="1">
        <f t="shared" si="138"/>
        <v>4.4886038211509674E-3</v>
      </c>
      <c r="J2208" s="1">
        <f t="shared" si="139"/>
        <v>5.7958318258217942E-3</v>
      </c>
    </row>
    <row r="2209" spans="1:10" x14ac:dyDescent="0.25">
      <c r="A2209">
        <v>202052</v>
      </c>
      <c r="B2209" t="s">
        <v>26</v>
      </c>
      <c r="C2209">
        <v>3328</v>
      </c>
      <c r="D2209">
        <v>21</v>
      </c>
      <c r="E2209">
        <v>49806</v>
      </c>
      <c r="F2209">
        <v>260</v>
      </c>
      <c r="G2209" s="1">
        <f t="shared" si="136"/>
        <v>5.2202545878006663E-3</v>
      </c>
      <c r="H2209" s="1">
        <f t="shared" si="137"/>
        <v>6.3619711666089462E-4</v>
      </c>
      <c r="I2209" s="1">
        <f t="shared" si="138"/>
        <v>4.584057471139772E-3</v>
      </c>
      <c r="J2209" s="1">
        <f t="shared" si="139"/>
        <v>5.8564517044615606E-3</v>
      </c>
    </row>
    <row r="2210" spans="1:10" x14ac:dyDescent="0.25">
      <c r="A2210">
        <v>202053</v>
      </c>
      <c r="B2210" t="s">
        <v>26</v>
      </c>
      <c r="C2210">
        <v>5135</v>
      </c>
      <c r="D2210">
        <v>23</v>
      </c>
      <c r="E2210">
        <v>54941</v>
      </c>
      <c r="F2210">
        <v>283</v>
      </c>
      <c r="G2210" s="1">
        <f t="shared" si="136"/>
        <v>5.1509801423345039E-3</v>
      </c>
      <c r="H2210" s="1">
        <f t="shared" si="137"/>
        <v>6.0168388443730203E-4</v>
      </c>
      <c r="I2210" s="1">
        <f t="shared" si="138"/>
        <v>4.5492962578972014E-3</v>
      </c>
      <c r="J2210" s="1">
        <f t="shared" si="139"/>
        <v>5.7526640267718063E-3</v>
      </c>
    </row>
    <row r="2211" spans="1:10" x14ac:dyDescent="0.25">
      <c r="A2211">
        <v>202101</v>
      </c>
      <c r="B2211" t="s">
        <v>26</v>
      </c>
      <c r="C2211">
        <v>6279</v>
      </c>
      <c r="D2211">
        <v>17</v>
      </c>
      <c r="E2211">
        <v>61220</v>
      </c>
      <c r="F2211">
        <v>300</v>
      </c>
      <c r="G2211" s="1">
        <f t="shared" si="136"/>
        <v>4.900359359686377E-3</v>
      </c>
      <c r="H2211" s="1">
        <f t="shared" si="137"/>
        <v>5.5588489635550803E-4</v>
      </c>
      <c r="I2211" s="1">
        <f t="shared" si="138"/>
        <v>4.3444744633308694E-3</v>
      </c>
      <c r="J2211" s="1">
        <f t="shared" si="139"/>
        <v>5.4562442560418846E-3</v>
      </c>
    </row>
    <row r="2212" spans="1:10" x14ac:dyDescent="0.25">
      <c r="A2212">
        <v>202102</v>
      </c>
      <c r="B2212" t="s">
        <v>26</v>
      </c>
      <c r="C2212">
        <v>4151</v>
      </c>
      <c r="D2212">
        <v>22</v>
      </c>
      <c r="E2212">
        <v>65371</v>
      </c>
      <c r="F2212">
        <v>322</v>
      </c>
      <c r="G2212" s="1">
        <f t="shared" si="136"/>
        <v>4.9257315935200621E-3</v>
      </c>
      <c r="H2212" s="1">
        <f t="shared" si="137"/>
        <v>5.3934401274384827E-4</v>
      </c>
      <c r="I2212" s="1">
        <f t="shared" si="138"/>
        <v>4.3863875807762139E-3</v>
      </c>
      <c r="J2212" s="1">
        <f t="shared" si="139"/>
        <v>5.4650756062639104E-3</v>
      </c>
    </row>
    <row r="2213" spans="1:10" x14ac:dyDescent="0.25">
      <c r="A2213">
        <v>202103</v>
      </c>
      <c r="B2213" t="s">
        <v>26</v>
      </c>
      <c r="C2213">
        <v>3649</v>
      </c>
      <c r="D2213">
        <v>21</v>
      </c>
      <c r="E2213">
        <v>69020</v>
      </c>
      <c r="F2213">
        <v>343</v>
      </c>
      <c r="G2213" s="1">
        <f t="shared" si="136"/>
        <v>4.9695740365111561E-3</v>
      </c>
      <c r="H2213" s="1">
        <f t="shared" si="137"/>
        <v>5.2723548606699083E-4</v>
      </c>
      <c r="I2213" s="1">
        <f t="shared" si="138"/>
        <v>4.4423385504441656E-3</v>
      </c>
      <c r="J2213" s="1">
        <f t="shared" si="139"/>
        <v>5.4968095225781466E-3</v>
      </c>
    </row>
    <row r="2214" spans="1:10" x14ac:dyDescent="0.25">
      <c r="A2214">
        <v>202104</v>
      </c>
      <c r="B2214" t="s">
        <v>26</v>
      </c>
      <c r="C2214">
        <v>3599</v>
      </c>
      <c r="D2214">
        <v>39</v>
      </c>
      <c r="E2214">
        <v>72619</v>
      </c>
      <c r="F2214">
        <v>382</v>
      </c>
      <c r="G2214" s="1">
        <f t="shared" si="136"/>
        <v>5.2603313182500444E-3</v>
      </c>
      <c r="H2214" s="1">
        <f t="shared" si="137"/>
        <v>5.2890389003573202E-4</v>
      </c>
      <c r="I2214" s="1">
        <f t="shared" si="138"/>
        <v>4.7314274282143128E-3</v>
      </c>
      <c r="J2214" s="1">
        <f t="shared" si="139"/>
        <v>5.789235208285776E-3</v>
      </c>
    </row>
    <row r="2215" spans="1:10" x14ac:dyDescent="0.25">
      <c r="A2215">
        <v>202105</v>
      </c>
      <c r="B2215" t="s">
        <v>26</v>
      </c>
      <c r="C2215">
        <v>3634</v>
      </c>
      <c r="D2215">
        <v>29</v>
      </c>
      <c r="E2215">
        <v>76253</v>
      </c>
      <c r="F2215">
        <v>411</v>
      </c>
      <c r="G2215" s="1">
        <f t="shared" si="136"/>
        <v>5.3899518707460686E-3</v>
      </c>
      <c r="H2215" s="1">
        <f t="shared" si="137"/>
        <v>5.2250123084982393E-4</v>
      </c>
      <c r="I2215" s="1">
        <f t="shared" si="138"/>
        <v>4.8674506398962442E-3</v>
      </c>
      <c r="J2215" s="1">
        <f t="shared" si="139"/>
        <v>5.912453101595893E-3</v>
      </c>
    </row>
    <row r="2216" spans="1:10" x14ac:dyDescent="0.25">
      <c r="A2216">
        <v>202106</v>
      </c>
      <c r="B2216" t="s">
        <v>26</v>
      </c>
      <c r="C2216">
        <v>3784</v>
      </c>
      <c r="D2216">
        <v>18</v>
      </c>
      <c r="E2216">
        <v>80037</v>
      </c>
      <c r="F2216">
        <v>429</v>
      </c>
      <c r="G2216" s="1">
        <f t="shared" si="136"/>
        <v>5.36002099029199E-3</v>
      </c>
      <c r="H2216" s="1">
        <f t="shared" si="137"/>
        <v>5.0857466449237012E-4</v>
      </c>
      <c r="I2216" s="1">
        <f t="shared" si="138"/>
        <v>4.8514463257996196E-3</v>
      </c>
      <c r="J2216" s="1">
        <f t="shared" si="139"/>
        <v>5.8685956547843603E-3</v>
      </c>
    </row>
    <row r="2217" spans="1:10" x14ac:dyDescent="0.25">
      <c r="A2217">
        <v>202107</v>
      </c>
      <c r="B2217" t="s">
        <v>26</v>
      </c>
      <c r="C2217">
        <v>4784</v>
      </c>
      <c r="D2217">
        <v>46</v>
      </c>
      <c r="E2217">
        <v>84821</v>
      </c>
      <c r="F2217">
        <v>475</v>
      </c>
      <c r="G2217" s="1">
        <f t="shared" si="136"/>
        <v>5.6000282948798054E-3</v>
      </c>
      <c r="H2217" s="1">
        <f t="shared" si="137"/>
        <v>5.0502412671544887E-4</v>
      </c>
      <c r="I2217" s="1">
        <f t="shared" si="138"/>
        <v>5.0950041681643568E-3</v>
      </c>
      <c r="J2217" s="1">
        <f t="shared" si="139"/>
        <v>6.1050524215952541E-3</v>
      </c>
    </row>
    <row r="2218" spans="1:10" x14ac:dyDescent="0.25">
      <c r="A2218">
        <v>202108</v>
      </c>
      <c r="B2218" t="s">
        <v>26</v>
      </c>
      <c r="C2218">
        <v>5782</v>
      </c>
      <c r="D2218">
        <v>44</v>
      </c>
      <c r="E2218">
        <v>90603</v>
      </c>
      <c r="F2218">
        <v>519</v>
      </c>
      <c r="G2218" s="1">
        <f t="shared" si="136"/>
        <v>5.7282871428098407E-3</v>
      </c>
      <c r="H2218" s="1">
        <f t="shared" si="137"/>
        <v>4.9423956062087052E-4</v>
      </c>
      <c r="I2218" s="1">
        <f t="shared" si="138"/>
        <v>5.2340475821889701E-3</v>
      </c>
      <c r="J2218" s="1">
        <f t="shared" si="139"/>
        <v>6.2225267034307112E-3</v>
      </c>
    </row>
    <row r="2219" spans="1:10" x14ac:dyDescent="0.25">
      <c r="A2219">
        <v>202109</v>
      </c>
      <c r="B2219" t="s">
        <v>26</v>
      </c>
      <c r="C2219">
        <v>5884</v>
      </c>
      <c r="D2219">
        <v>44</v>
      </c>
      <c r="E2219">
        <v>96487</v>
      </c>
      <c r="F2219">
        <v>563</v>
      </c>
      <c r="G2219" s="1">
        <f t="shared" si="136"/>
        <v>5.8349829510711288E-3</v>
      </c>
      <c r="H2219" s="1">
        <f t="shared" si="137"/>
        <v>4.8339798251802483E-4</v>
      </c>
      <c r="I2219" s="1">
        <f t="shared" si="138"/>
        <v>5.3515849685531035E-3</v>
      </c>
      <c r="J2219" s="1">
        <f t="shared" si="139"/>
        <v>6.3183809335891541E-3</v>
      </c>
    </row>
    <row r="2220" spans="1:10" x14ac:dyDescent="0.25">
      <c r="A2220">
        <v>202110</v>
      </c>
      <c r="B2220" t="s">
        <v>26</v>
      </c>
      <c r="C2220">
        <v>5612</v>
      </c>
      <c r="D2220">
        <v>57</v>
      </c>
      <c r="E2220">
        <v>102099</v>
      </c>
      <c r="F2220">
        <v>620</v>
      </c>
      <c r="G2220" s="1">
        <f t="shared" si="136"/>
        <v>6.0725374391521958E-3</v>
      </c>
      <c r="H2220" s="1">
        <f t="shared" si="137"/>
        <v>4.7945193400225622E-4</v>
      </c>
      <c r="I2220" s="1">
        <f t="shared" si="138"/>
        <v>5.5930855051499395E-3</v>
      </c>
      <c r="J2220" s="1">
        <f t="shared" si="139"/>
        <v>6.551989373154452E-3</v>
      </c>
    </row>
    <row r="2221" spans="1:10" x14ac:dyDescent="0.25">
      <c r="A2221">
        <v>202111</v>
      </c>
      <c r="B2221" t="s">
        <v>26</v>
      </c>
      <c r="C2221">
        <v>4786</v>
      </c>
      <c r="D2221">
        <v>61</v>
      </c>
      <c r="E2221">
        <v>106885</v>
      </c>
      <c r="F2221">
        <v>681</v>
      </c>
      <c r="G2221" s="1">
        <f t="shared" si="136"/>
        <v>6.3713336763811575E-3</v>
      </c>
      <c r="H2221" s="1">
        <f t="shared" si="137"/>
        <v>4.8005610209388144E-4</v>
      </c>
      <c r="I2221" s="1">
        <f t="shared" si="138"/>
        <v>5.891277574287276E-3</v>
      </c>
      <c r="J2221" s="1">
        <f t="shared" si="139"/>
        <v>6.851389778475039E-3</v>
      </c>
    </row>
    <row r="2222" spans="1:10" x14ac:dyDescent="0.25">
      <c r="A2222">
        <v>202112</v>
      </c>
      <c r="B2222" t="s">
        <v>26</v>
      </c>
      <c r="C2222">
        <v>3683</v>
      </c>
      <c r="D2222">
        <v>46</v>
      </c>
      <c r="E2222">
        <v>110568</v>
      </c>
      <c r="F2222">
        <v>727</v>
      </c>
      <c r="G2222" s="1">
        <f t="shared" si="136"/>
        <v>6.575139280804573E-3</v>
      </c>
      <c r="H2222" s="1">
        <f t="shared" si="137"/>
        <v>4.7953125916188157E-4</v>
      </c>
      <c r="I2222" s="1">
        <f t="shared" si="138"/>
        <v>6.0956080216426917E-3</v>
      </c>
      <c r="J2222" s="1">
        <f t="shared" si="139"/>
        <v>7.0546705399664542E-3</v>
      </c>
    </row>
    <row r="2223" spans="1:10" x14ac:dyDescent="0.25">
      <c r="A2223">
        <v>202113</v>
      </c>
      <c r="B2223" t="s">
        <v>26</v>
      </c>
      <c r="C2223">
        <v>2679</v>
      </c>
      <c r="D2223">
        <v>43</v>
      </c>
      <c r="E2223">
        <v>113247</v>
      </c>
      <c r="F2223">
        <v>770</v>
      </c>
      <c r="G2223" s="1">
        <f t="shared" si="136"/>
        <v>6.7992971116232663E-3</v>
      </c>
      <c r="H2223" s="1">
        <f t="shared" si="137"/>
        <v>4.818880755922585E-4</v>
      </c>
      <c r="I2223" s="1">
        <f t="shared" si="138"/>
        <v>6.3174090360310076E-3</v>
      </c>
      <c r="J2223" s="1">
        <f t="shared" si="139"/>
        <v>7.2811851872155251E-3</v>
      </c>
    </row>
    <row r="2224" spans="1:10" x14ac:dyDescent="0.25">
      <c r="A2224">
        <v>202114</v>
      </c>
      <c r="B2224" t="s">
        <v>26</v>
      </c>
      <c r="C2224">
        <v>1993</v>
      </c>
      <c r="D2224">
        <v>34</v>
      </c>
      <c r="E2224">
        <v>115240</v>
      </c>
      <c r="F2224">
        <v>804</v>
      </c>
      <c r="G2224" s="1">
        <f t="shared" si="136"/>
        <v>6.9767441860465115E-3</v>
      </c>
      <c r="H2224" s="1">
        <f t="shared" si="137"/>
        <v>4.8393893734887978E-4</v>
      </c>
      <c r="I2224" s="1">
        <f t="shared" si="138"/>
        <v>6.4928052486976319E-3</v>
      </c>
      <c r="J2224" s="1">
        <f t="shared" si="139"/>
        <v>7.4606831233953912E-3</v>
      </c>
    </row>
    <row r="2225" spans="1:10" x14ac:dyDescent="0.25">
      <c r="A2225">
        <v>202115</v>
      </c>
      <c r="B2225" t="s">
        <v>26</v>
      </c>
      <c r="C2225">
        <v>1452</v>
      </c>
      <c r="D2225">
        <v>30</v>
      </c>
      <c r="E2225">
        <v>116692</v>
      </c>
      <c r="F2225">
        <v>834</v>
      </c>
      <c r="G2225" s="1">
        <f t="shared" si="136"/>
        <v>7.1470195043362014E-3</v>
      </c>
      <c r="H2225" s="1">
        <f t="shared" si="137"/>
        <v>4.8679313981492045E-4</v>
      </c>
      <c r="I2225" s="1">
        <f t="shared" si="138"/>
        <v>6.6602263645212812E-3</v>
      </c>
      <c r="J2225" s="1">
        <f t="shared" si="139"/>
        <v>7.6338126441511216E-3</v>
      </c>
    </row>
    <row r="2226" spans="1:10" x14ac:dyDescent="0.25">
      <c r="A2226">
        <v>202116</v>
      </c>
      <c r="B2226" t="s">
        <v>26</v>
      </c>
      <c r="C2226">
        <v>1228</v>
      </c>
      <c r="D2226">
        <v>20</v>
      </c>
      <c r="E2226">
        <v>117920</v>
      </c>
      <c r="F2226">
        <v>854</v>
      </c>
      <c r="G2226" s="1">
        <f t="shared" si="136"/>
        <v>7.242198100407056E-3</v>
      </c>
      <c r="H2226" s="1">
        <f t="shared" si="137"/>
        <v>4.8748863158288149E-4</v>
      </c>
      <c r="I2226" s="1">
        <f t="shared" si="138"/>
        <v>6.7547094688241742E-3</v>
      </c>
      <c r="J2226" s="1">
        <f t="shared" si="139"/>
        <v>7.7296867319899378E-3</v>
      </c>
    </row>
    <row r="2227" spans="1:10" x14ac:dyDescent="0.25">
      <c r="A2227">
        <v>202117</v>
      </c>
      <c r="B2227" t="s">
        <v>26</v>
      </c>
      <c r="C2227">
        <v>960</v>
      </c>
      <c r="D2227">
        <v>22</v>
      </c>
      <c r="E2227">
        <v>118880</v>
      </c>
      <c r="F2227">
        <v>876</v>
      </c>
      <c r="G2227" s="1">
        <f t="shared" si="136"/>
        <v>7.3687752355316282E-3</v>
      </c>
      <c r="H2227" s="1">
        <f t="shared" si="137"/>
        <v>4.8977156863586947E-4</v>
      </c>
      <c r="I2227" s="1">
        <f t="shared" si="138"/>
        <v>6.879003666895759E-3</v>
      </c>
      <c r="J2227" s="1">
        <f t="shared" si="139"/>
        <v>7.8585468041674975E-3</v>
      </c>
    </row>
    <row r="2228" spans="1:10" x14ac:dyDescent="0.25">
      <c r="A2228">
        <v>202118</v>
      </c>
      <c r="B2228" t="s">
        <v>26</v>
      </c>
      <c r="C2228">
        <v>730</v>
      </c>
      <c r="D2228">
        <v>13</v>
      </c>
      <c r="E2228">
        <v>119610</v>
      </c>
      <c r="F2228">
        <v>889</v>
      </c>
      <c r="G2228" s="1">
        <f t="shared" si="136"/>
        <v>7.4324889223309088E-3</v>
      </c>
      <c r="H2228" s="1">
        <f t="shared" si="137"/>
        <v>4.903965855224409E-4</v>
      </c>
      <c r="I2228" s="1">
        <f t="shared" si="138"/>
        <v>6.9420923368084678E-3</v>
      </c>
      <c r="J2228" s="1">
        <f t="shared" si="139"/>
        <v>7.922885507853349E-3</v>
      </c>
    </row>
    <row r="2229" spans="1:10" x14ac:dyDescent="0.25">
      <c r="A2229">
        <v>202119</v>
      </c>
      <c r="B2229" t="s">
        <v>26</v>
      </c>
      <c r="C2229">
        <v>525</v>
      </c>
      <c r="D2229">
        <v>7</v>
      </c>
      <c r="E2229">
        <v>120135</v>
      </c>
      <c r="F2229">
        <v>896</v>
      </c>
      <c r="G2229" s="1">
        <f t="shared" si="136"/>
        <v>7.4582761060473634E-3</v>
      </c>
      <c r="H2229" s="1">
        <f t="shared" si="137"/>
        <v>4.9017827360066954E-4</v>
      </c>
      <c r="I2229" s="1">
        <f t="shared" si="138"/>
        <v>6.9680978324466935E-3</v>
      </c>
      <c r="J2229" s="1">
        <f t="shared" si="139"/>
        <v>7.9484543796480324E-3</v>
      </c>
    </row>
    <row r="2230" spans="1:10" x14ac:dyDescent="0.25">
      <c r="A2230">
        <v>202120</v>
      </c>
      <c r="B2230" t="s">
        <v>26</v>
      </c>
      <c r="C2230">
        <v>304</v>
      </c>
      <c r="D2230">
        <v>10</v>
      </c>
      <c r="E2230">
        <v>120439</v>
      </c>
      <c r="F2230">
        <v>906</v>
      </c>
      <c r="G2230" s="1">
        <f t="shared" si="136"/>
        <v>7.5224802597165371E-3</v>
      </c>
      <c r="H2230" s="1">
        <f t="shared" si="137"/>
        <v>4.9167757598696498E-4</v>
      </c>
      <c r="I2230" s="1">
        <f t="shared" si="138"/>
        <v>7.0308026837295722E-3</v>
      </c>
      <c r="J2230" s="1">
        <f t="shared" si="139"/>
        <v>8.0141578357035021E-3</v>
      </c>
    </row>
    <row r="2231" spans="1:10" x14ac:dyDescent="0.25">
      <c r="A2231">
        <v>202121</v>
      </c>
      <c r="B2231" t="s">
        <v>26</v>
      </c>
      <c r="C2231">
        <v>138</v>
      </c>
      <c r="D2231">
        <v>0</v>
      </c>
      <c r="E2231">
        <v>120577</v>
      </c>
      <c r="F2231">
        <v>906</v>
      </c>
      <c r="G2231" s="1">
        <f t="shared" si="136"/>
        <v>7.513870804548131E-3</v>
      </c>
      <c r="H2231" s="1">
        <f t="shared" si="137"/>
        <v>4.9111275420102242E-4</v>
      </c>
      <c r="I2231" s="1">
        <f t="shared" si="138"/>
        <v>7.0227580503471089E-3</v>
      </c>
      <c r="J2231" s="1">
        <f t="shared" si="139"/>
        <v>8.0049835587491531E-3</v>
      </c>
    </row>
    <row r="2232" spans="1:10" x14ac:dyDescent="0.25">
      <c r="A2232">
        <v>202122</v>
      </c>
      <c r="B2232" t="s">
        <v>26</v>
      </c>
      <c r="C2232">
        <v>95</v>
      </c>
      <c r="D2232">
        <v>1</v>
      </c>
      <c r="E2232">
        <v>120672</v>
      </c>
      <c r="F2232">
        <v>907</v>
      </c>
      <c r="G2232" s="1">
        <f t="shared" si="136"/>
        <v>7.5162423760275791E-3</v>
      </c>
      <c r="H2232" s="1">
        <f t="shared" si="137"/>
        <v>4.9099744508744006E-4</v>
      </c>
      <c r="I2232" s="1">
        <f t="shared" si="138"/>
        <v>7.0252449309401391E-3</v>
      </c>
      <c r="J2232" s="1">
        <f t="shared" si="139"/>
        <v>8.0072398211150191E-3</v>
      </c>
    </row>
    <row r="2233" spans="1:10" x14ac:dyDescent="0.25">
      <c r="A2233">
        <v>202123</v>
      </c>
      <c r="B2233" t="s">
        <v>26</v>
      </c>
      <c r="C2233">
        <v>79</v>
      </c>
      <c r="D2233">
        <v>0</v>
      </c>
      <c r="E2233">
        <v>120751</v>
      </c>
      <c r="F2233">
        <v>907</v>
      </c>
      <c r="G2233" s="1">
        <f t="shared" si="136"/>
        <v>7.5113249579713626E-3</v>
      </c>
      <c r="H2233" s="1">
        <f t="shared" si="137"/>
        <v>4.9067501803348355E-4</v>
      </c>
      <c r="I2233" s="1">
        <f t="shared" si="138"/>
        <v>7.0206499399378787E-3</v>
      </c>
      <c r="J2233" s="1">
        <f t="shared" si="139"/>
        <v>8.0019999760048456E-3</v>
      </c>
    </row>
    <row r="2234" spans="1:10" x14ac:dyDescent="0.25">
      <c r="A2234">
        <v>202124</v>
      </c>
      <c r="B2234" t="s">
        <v>26</v>
      </c>
      <c r="C2234">
        <v>43</v>
      </c>
      <c r="D2234">
        <v>2</v>
      </c>
      <c r="E2234">
        <v>120794</v>
      </c>
      <c r="F2234">
        <v>909</v>
      </c>
      <c r="G2234" s="1">
        <f t="shared" si="136"/>
        <v>7.5252082057055813E-3</v>
      </c>
      <c r="H2234" s="1">
        <f t="shared" si="137"/>
        <v>4.910442281610912E-4</v>
      </c>
      <c r="I2234" s="1">
        <f t="shared" si="138"/>
        <v>7.0341639775444902E-3</v>
      </c>
      <c r="J2234" s="1">
        <f t="shared" si="139"/>
        <v>8.0162524338666732E-3</v>
      </c>
    </row>
    <row r="2235" spans="1:10" x14ac:dyDescent="0.25">
      <c r="A2235">
        <v>202125</v>
      </c>
      <c r="B2235" t="s">
        <v>26</v>
      </c>
      <c r="C2235">
        <v>20</v>
      </c>
      <c r="D2235">
        <v>0</v>
      </c>
      <c r="E2235">
        <v>120814</v>
      </c>
      <c r="F2235">
        <v>909</v>
      </c>
      <c r="G2235" s="1">
        <f t="shared" si="136"/>
        <v>7.5239624546824041E-3</v>
      </c>
      <c r="H2235" s="1">
        <f t="shared" si="137"/>
        <v>4.90962635343965E-4</v>
      </c>
      <c r="I2235" s="1">
        <f t="shared" si="138"/>
        <v>7.032999819338439E-3</v>
      </c>
      <c r="J2235" s="1">
        <f t="shared" si="139"/>
        <v>8.0149250900263692E-3</v>
      </c>
    </row>
    <row r="2236" spans="1:10" x14ac:dyDescent="0.25">
      <c r="A2236">
        <v>202126</v>
      </c>
      <c r="B2236" t="s">
        <v>26</v>
      </c>
      <c r="C2236">
        <v>19</v>
      </c>
      <c r="D2236">
        <v>2</v>
      </c>
      <c r="E2236">
        <v>120833</v>
      </c>
      <c r="F2236">
        <v>911</v>
      </c>
      <c r="G2236" s="1">
        <f t="shared" si="136"/>
        <v>7.5393311429824634E-3</v>
      </c>
      <c r="H2236" s="1">
        <f t="shared" si="137"/>
        <v>4.9142891481750519E-4</v>
      </c>
      <c r="I2236" s="1">
        <f t="shared" si="138"/>
        <v>7.0479022281649583E-3</v>
      </c>
      <c r="J2236" s="1">
        <f t="shared" si="139"/>
        <v>8.0307600577999693E-3</v>
      </c>
    </row>
    <row r="2237" spans="1:10" x14ac:dyDescent="0.25">
      <c r="A2237">
        <v>202127</v>
      </c>
      <c r="B2237" t="s">
        <v>26</v>
      </c>
      <c r="C2237">
        <v>40</v>
      </c>
      <c r="D2237">
        <v>0</v>
      </c>
      <c r="E2237">
        <v>120873</v>
      </c>
      <c r="F2237">
        <v>911</v>
      </c>
      <c r="G2237" s="1">
        <f t="shared" si="136"/>
        <v>7.5368361834321973E-3</v>
      </c>
      <c r="H2237" s="1">
        <f t="shared" si="137"/>
        <v>4.9126568002797019E-4</v>
      </c>
      <c r="I2237" s="1">
        <f t="shared" si="138"/>
        <v>7.0455705034042273E-3</v>
      </c>
      <c r="J2237" s="1">
        <f t="shared" si="139"/>
        <v>8.0281018634601672E-3</v>
      </c>
    </row>
    <row r="2238" spans="1:10" x14ac:dyDescent="0.25">
      <c r="A2238">
        <v>202128</v>
      </c>
      <c r="B2238" t="s">
        <v>26</v>
      </c>
      <c r="C2238">
        <v>46</v>
      </c>
      <c r="D2238">
        <v>1</v>
      </c>
      <c r="E2238">
        <v>120919</v>
      </c>
      <c r="F2238">
        <v>912</v>
      </c>
      <c r="G2238" s="1">
        <f t="shared" si="136"/>
        <v>7.5422390195089275E-3</v>
      </c>
      <c r="H2238" s="1">
        <f t="shared" si="137"/>
        <v>4.9134956357293775E-4</v>
      </c>
      <c r="I2238" s="1">
        <f t="shared" si="138"/>
        <v>7.0508894559359898E-3</v>
      </c>
      <c r="J2238" s="1">
        <f t="shared" si="139"/>
        <v>8.0335885830818653E-3</v>
      </c>
    </row>
    <row r="2239" spans="1:10" x14ac:dyDescent="0.25">
      <c r="A2239">
        <v>202129</v>
      </c>
      <c r="B2239" t="s">
        <v>26</v>
      </c>
      <c r="C2239">
        <v>25</v>
      </c>
      <c r="D2239">
        <v>0</v>
      </c>
      <c r="E2239">
        <v>120944</v>
      </c>
      <c r="F2239">
        <v>912</v>
      </c>
      <c r="G2239" s="1">
        <f t="shared" si="136"/>
        <v>7.5406799841248847E-3</v>
      </c>
      <c r="H2239" s="1">
        <f t="shared" si="137"/>
        <v>4.9124761799246752E-4</v>
      </c>
      <c r="I2239" s="1">
        <f t="shared" si="138"/>
        <v>7.0494323661324174E-3</v>
      </c>
      <c r="J2239" s="1">
        <f t="shared" si="139"/>
        <v>8.031927602117352E-3</v>
      </c>
    </row>
    <row r="2240" spans="1:10" x14ac:dyDescent="0.25">
      <c r="A2240">
        <v>202130</v>
      </c>
      <c r="B2240" t="s">
        <v>26</v>
      </c>
      <c r="C2240">
        <v>40</v>
      </c>
      <c r="D2240">
        <v>0</v>
      </c>
      <c r="E2240">
        <v>120984</v>
      </c>
      <c r="F2240">
        <v>912</v>
      </c>
      <c r="G2240" s="1">
        <f t="shared" si="136"/>
        <v>7.5381868676849834E-3</v>
      </c>
      <c r="H2240" s="1">
        <f t="shared" si="137"/>
        <v>4.9108459302394671E-4</v>
      </c>
      <c r="I2240" s="1">
        <f t="shared" si="138"/>
        <v>7.0471022746610365E-3</v>
      </c>
      <c r="J2240" s="1">
        <f t="shared" si="139"/>
        <v>8.0292714607089304E-3</v>
      </c>
    </row>
    <row r="2241" spans="1:10" x14ac:dyDescent="0.25">
      <c r="A2241">
        <v>202131</v>
      </c>
      <c r="B2241" t="s">
        <v>26</v>
      </c>
      <c r="C2241">
        <v>24</v>
      </c>
      <c r="D2241">
        <v>0</v>
      </c>
      <c r="E2241">
        <v>121008</v>
      </c>
      <c r="F2241">
        <v>912</v>
      </c>
      <c r="G2241" s="1">
        <f t="shared" si="136"/>
        <v>7.5366917889726302E-3</v>
      </c>
      <c r="H2241" s="1">
        <f t="shared" si="137"/>
        <v>4.9098682996867214E-4</v>
      </c>
      <c r="I2241" s="1">
        <f t="shared" si="138"/>
        <v>7.0457049590039577E-3</v>
      </c>
      <c r="J2241" s="1">
        <f t="shared" si="139"/>
        <v>8.0276786189413026E-3</v>
      </c>
    </row>
    <row r="2242" spans="1:10" x14ac:dyDescent="0.25">
      <c r="A2242">
        <v>202132</v>
      </c>
      <c r="B2242" t="s">
        <v>26</v>
      </c>
      <c r="C2242">
        <v>32</v>
      </c>
      <c r="D2242">
        <v>0</v>
      </c>
      <c r="E2242">
        <v>121040</v>
      </c>
      <c r="F2242">
        <v>912</v>
      </c>
      <c r="G2242" s="1">
        <f t="shared" si="136"/>
        <v>7.5346992729676144E-3</v>
      </c>
      <c r="H2242" s="1">
        <f t="shared" si="137"/>
        <v>4.9085653976022536E-4</v>
      </c>
      <c r="I2242" s="1">
        <f t="shared" si="138"/>
        <v>7.0438427332073887E-3</v>
      </c>
      <c r="J2242" s="1">
        <f t="shared" si="139"/>
        <v>8.0255558127278401E-3</v>
      </c>
    </row>
    <row r="2243" spans="1:10" x14ac:dyDescent="0.25">
      <c r="A2243">
        <v>202133</v>
      </c>
      <c r="B2243" t="s">
        <v>26</v>
      </c>
      <c r="C2243">
        <v>42</v>
      </c>
      <c r="D2243">
        <v>0</v>
      </c>
      <c r="E2243">
        <v>121082</v>
      </c>
      <c r="F2243">
        <v>912</v>
      </c>
      <c r="G2243" s="1">
        <f t="shared" ref="G2243:G2306" si="140">F2243/E2243</f>
        <v>7.5320856939925006E-3</v>
      </c>
      <c r="H2243" s="1">
        <f t="shared" ref="H2243:H2306" si="141">IFERROR((F2243/E2243)*SQRT((SQRT(F2243)/F2243)^2+(SQRT(E2243)/E2243)^2)*1.96,"")</f>
        <v>4.9068563876139993E-4</v>
      </c>
      <c r="I2243" s="1">
        <f t="shared" ref="I2243:I2306" si="142">IFERROR(G2243-H2243,"")</f>
        <v>7.0414000552311007E-3</v>
      </c>
      <c r="J2243" s="1">
        <f t="shared" ref="J2243:J2306" si="143">IFERROR(G2243+H2243,"")</f>
        <v>8.0227713327539005E-3</v>
      </c>
    </row>
    <row r="2244" spans="1:10" x14ac:dyDescent="0.25">
      <c r="A2244">
        <v>202134</v>
      </c>
      <c r="B2244" t="s">
        <v>26</v>
      </c>
      <c r="C2244">
        <v>36</v>
      </c>
      <c r="D2244">
        <v>0</v>
      </c>
      <c r="E2244">
        <v>121118</v>
      </c>
      <c r="F2244">
        <v>912</v>
      </c>
      <c r="G2244" s="1">
        <f t="shared" si="140"/>
        <v>7.529846926138146E-3</v>
      </c>
      <c r="H2244" s="1">
        <f t="shared" si="141"/>
        <v>4.9053924687888736E-4</v>
      </c>
      <c r="I2244" s="1">
        <f t="shared" si="142"/>
        <v>7.0393076792592589E-3</v>
      </c>
      <c r="J2244" s="1">
        <f t="shared" si="143"/>
        <v>8.0203861730170339E-3</v>
      </c>
    </row>
    <row r="2245" spans="1:10" x14ac:dyDescent="0.25">
      <c r="A2245">
        <v>202135</v>
      </c>
      <c r="B2245" t="s">
        <v>26</v>
      </c>
      <c r="C2245">
        <v>56</v>
      </c>
      <c r="D2245">
        <v>0</v>
      </c>
      <c r="E2245">
        <v>121174</v>
      </c>
      <c r="F2245">
        <v>912</v>
      </c>
      <c r="G2245" s="1">
        <f t="shared" si="140"/>
        <v>7.5263670424348455E-3</v>
      </c>
      <c r="H2245" s="1">
        <f t="shared" si="141"/>
        <v>4.9031169970931209E-4</v>
      </c>
      <c r="I2245" s="1">
        <f t="shared" si="142"/>
        <v>7.0360553427255331E-3</v>
      </c>
      <c r="J2245" s="1">
        <f t="shared" si="143"/>
        <v>8.0166787421441579E-3</v>
      </c>
    </row>
    <row r="2246" spans="1:10" x14ac:dyDescent="0.25">
      <c r="A2246">
        <v>202136</v>
      </c>
      <c r="B2246" t="s">
        <v>26</v>
      </c>
      <c r="C2246">
        <v>87</v>
      </c>
      <c r="D2246">
        <v>0</v>
      </c>
      <c r="E2246">
        <v>121261</v>
      </c>
      <c r="F2246">
        <v>912</v>
      </c>
      <c r="G2246" s="1">
        <f t="shared" si="140"/>
        <v>7.5209671699887019E-3</v>
      </c>
      <c r="H2246" s="1">
        <f t="shared" si="141"/>
        <v>4.8995860736153821E-4</v>
      </c>
      <c r="I2246" s="1">
        <f t="shared" si="142"/>
        <v>7.0310085626271637E-3</v>
      </c>
      <c r="J2246" s="1">
        <f t="shared" si="143"/>
        <v>8.0109257773502401E-3</v>
      </c>
    </row>
    <row r="2247" spans="1:10" x14ac:dyDescent="0.25">
      <c r="A2247">
        <v>202137</v>
      </c>
      <c r="B2247" t="s">
        <v>26</v>
      </c>
      <c r="C2247">
        <v>108</v>
      </c>
      <c r="D2247">
        <v>0</v>
      </c>
      <c r="E2247">
        <v>121369</v>
      </c>
      <c r="F2247">
        <v>912</v>
      </c>
      <c r="G2247" s="1">
        <f t="shared" si="140"/>
        <v>7.5142746500341936E-3</v>
      </c>
      <c r="H2247" s="1">
        <f t="shared" si="141"/>
        <v>4.8952099267619452E-4</v>
      </c>
      <c r="I2247" s="1">
        <f t="shared" si="142"/>
        <v>7.0247536573579995E-3</v>
      </c>
      <c r="J2247" s="1">
        <f t="shared" si="143"/>
        <v>8.0037956427103877E-3</v>
      </c>
    </row>
    <row r="2248" spans="1:10" x14ac:dyDescent="0.25">
      <c r="A2248">
        <v>202138</v>
      </c>
      <c r="B2248" t="s">
        <v>26</v>
      </c>
      <c r="C2248">
        <v>125</v>
      </c>
      <c r="D2248">
        <v>1</v>
      </c>
      <c r="E2248">
        <v>121494</v>
      </c>
      <c r="F2248">
        <v>913</v>
      </c>
      <c r="G2248" s="1">
        <f t="shared" si="140"/>
        <v>7.5147743921510531E-3</v>
      </c>
      <c r="H2248" s="1">
        <f t="shared" si="141"/>
        <v>4.8928549489297458E-4</v>
      </c>
      <c r="I2248" s="1">
        <f t="shared" si="142"/>
        <v>7.0254888972580785E-3</v>
      </c>
      <c r="J2248" s="1">
        <f t="shared" si="143"/>
        <v>8.0040598870440276E-3</v>
      </c>
    </row>
    <row r="2249" spans="1:10" x14ac:dyDescent="0.25">
      <c r="A2249">
        <v>202139</v>
      </c>
      <c r="B2249" t="s">
        <v>26</v>
      </c>
      <c r="C2249">
        <v>171</v>
      </c>
      <c r="D2249">
        <v>2</v>
      </c>
      <c r="E2249">
        <v>121665</v>
      </c>
      <c r="F2249">
        <v>915</v>
      </c>
      <c r="G2249" s="1">
        <f t="shared" si="140"/>
        <v>7.5206509678214769E-3</v>
      </c>
      <c r="H2249" s="1">
        <f t="shared" si="141"/>
        <v>4.8913409491144731E-4</v>
      </c>
      <c r="I2249" s="1">
        <f t="shared" si="142"/>
        <v>7.0315168729100297E-3</v>
      </c>
      <c r="J2249" s="1">
        <f t="shared" si="143"/>
        <v>8.0097850627329249E-3</v>
      </c>
    </row>
    <row r="2250" spans="1:10" x14ac:dyDescent="0.25">
      <c r="A2250">
        <v>202140</v>
      </c>
      <c r="B2250" t="s">
        <v>26</v>
      </c>
      <c r="C2250">
        <v>216</v>
      </c>
      <c r="D2250">
        <v>1</v>
      </c>
      <c r="E2250">
        <v>121881</v>
      </c>
      <c r="F2250">
        <v>916</v>
      </c>
      <c r="G2250" s="1">
        <f t="shared" si="140"/>
        <v>7.5155274407003557E-3</v>
      </c>
      <c r="H2250" s="1">
        <f t="shared" si="141"/>
        <v>4.8853273914051872E-4</v>
      </c>
      <c r="I2250" s="1">
        <f t="shared" si="142"/>
        <v>7.0269947015598371E-3</v>
      </c>
      <c r="J2250" s="1">
        <f t="shared" si="143"/>
        <v>8.0040601798408752E-3</v>
      </c>
    </row>
    <row r="2251" spans="1:10" x14ac:dyDescent="0.25">
      <c r="A2251">
        <v>202141</v>
      </c>
      <c r="B2251" t="s">
        <v>26</v>
      </c>
      <c r="C2251">
        <v>374</v>
      </c>
      <c r="D2251">
        <v>3</v>
      </c>
      <c r="E2251">
        <v>122255</v>
      </c>
      <c r="F2251">
        <v>919</v>
      </c>
      <c r="G2251" s="1">
        <f t="shared" si="140"/>
        <v>7.5170749662590488E-3</v>
      </c>
      <c r="H2251" s="1">
        <f t="shared" si="141"/>
        <v>4.8783550414804275E-4</v>
      </c>
      <c r="I2251" s="1">
        <f t="shared" si="142"/>
        <v>7.0292394621110062E-3</v>
      </c>
      <c r="J2251" s="1">
        <f t="shared" si="143"/>
        <v>8.0049104704070922E-3</v>
      </c>
    </row>
    <row r="2252" spans="1:10" x14ac:dyDescent="0.25">
      <c r="A2252">
        <v>202142</v>
      </c>
      <c r="B2252" t="s">
        <v>26</v>
      </c>
      <c r="C2252">
        <v>868</v>
      </c>
      <c r="D2252">
        <v>5</v>
      </c>
      <c r="E2252">
        <v>123123</v>
      </c>
      <c r="F2252">
        <v>924</v>
      </c>
      <c r="G2252" s="1">
        <f t="shared" si="140"/>
        <v>7.5046904315196998E-3</v>
      </c>
      <c r="H2252" s="1">
        <f t="shared" si="141"/>
        <v>4.8570928577893672E-4</v>
      </c>
      <c r="I2252" s="1">
        <f t="shared" si="142"/>
        <v>7.0189811457407629E-3</v>
      </c>
      <c r="J2252" s="1">
        <f t="shared" si="143"/>
        <v>7.9903997172986359E-3</v>
      </c>
    </row>
    <row r="2253" spans="1:10" x14ac:dyDescent="0.25">
      <c r="A2253">
        <v>202143</v>
      </c>
      <c r="B2253" t="s">
        <v>26</v>
      </c>
      <c r="C2253">
        <v>1381</v>
      </c>
      <c r="D2253">
        <v>8</v>
      </c>
      <c r="E2253">
        <v>124504</v>
      </c>
      <c r="F2253">
        <v>932</v>
      </c>
      <c r="G2253" s="1">
        <f t="shared" si="140"/>
        <v>7.4857032705776521E-3</v>
      </c>
      <c r="H2253" s="1">
        <f t="shared" si="141"/>
        <v>4.8239208024834898E-4</v>
      </c>
      <c r="I2253" s="1">
        <f t="shared" si="142"/>
        <v>7.0033111903293034E-3</v>
      </c>
      <c r="J2253" s="1">
        <f t="shared" si="143"/>
        <v>7.9680953508260016E-3</v>
      </c>
    </row>
    <row r="2254" spans="1:10" x14ac:dyDescent="0.25">
      <c r="A2254">
        <v>202144</v>
      </c>
      <c r="B2254" t="s">
        <v>26</v>
      </c>
      <c r="C2254">
        <v>2226</v>
      </c>
      <c r="D2254">
        <v>10</v>
      </c>
      <c r="E2254">
        <v>126730</v>
      </c>
      <c r="F2254">
        <v>942</v>
      </c>
      <c r="G2254" s="1">
        <f t="shared" si="140"/>
        <v>7.4331255424919121E-3</v>
      </c>
      <c r="H2254" s="1">
        <f t="shared" si="141"/>
        <v>4.7644217800638078E-4</v>
      </c>
      <c r="I2254" s="1">
        <f t="shared" si="142"/>
        <v>6.9566833644855311E-3</v>
      </c>
      <c r="J2254" s="1">
        <f t="shared" si="143"/>
        <v>7.9095677204982923E-3</v>
      </c>
    </row>
    <row r="2255" spans="1:10" x14ac:dyDescent="0.25">
      <c r="A2255">
        <v>202145</v>
      </c>
      <c r="B2255" t="s">
        <v>26</v>
      </c>
      <c r="C2255">
        <v>3261</v>
      </c>
      <c r="D2255">
        <v>11</v>
      </c>
      <c r="E2255">
        <v>129991</v>
      </c>
      <c r="F2255">
        <v>953</v>
      </c>
      <c r="G2255" s="1">
        <f t="shared" si="140"/>
        <v>7.3312767807002027E-3</v>
      </c>
      <c r="H2255" s="1">
        <f t="shared" si="141"/>
        <v>4.6717048419298203E-4</v>
      </c>
      <c r="I2255" s="1">
        <f t="shared" si="142"/>
        <v>6.8641062965072207E-3</v>
      </c>
      <c r="J2255" s="1">
        <f t="shared" si="143"/>
        <v>7.7984472648931847E-3</v>
      </c>
    </row>
    <row r="2256" spans="1:10" x14ac:dyDescent="0.25">
      <c r="A2256">
        <v>202146</v>
      </c>
      <c r="B2256" t="s">
        <v>26</v>
      </c>
      <c r="C2256">
        <v>4253</v>
      </c>
      <c r="D2256">
        <v>21</v>
      </c>
      <c r="E2256">
        <v>134244</v>
      </c>
      <c r="F2256">
        <v>974</v>
      </c>
      <c r="G2256" s="1">
        <f t="shared" si="140"/>
        <v>7.2554453085426534E-3</v>
      </c>
      <c r="H2256" s="1">
        <f t="shared" si="141"/>
        <v>4.5730976772294656E-4</v>
      </c>
      <c r="I2256" s="1">
        <f t="shared" si="142"/>
        <v>6.798135540819707E-3</v>
      </c>
      <c r="J2256" s="1">
        <f t="shared" si="143"/>
        <v>7.7127550762655997E-3</v>
      </c>
    </row>
    <row r="2257" spans="1:10" x14ac:dyDescent="0.25">
      <c r="A2257">
        <v>202147</v>
      </c>
      <c r="B2257" t="s">
        <v>26</v>
      </c>
      <c r="C2257">
        <v>5517</v>
      </c>
      <c r="D2257">
        <v>33</v>
      </c>
      <c r="E2257">
        <v>139761</v>
      </c>
      <c r="F2257">
        <v>1007</v>
      </c>
      <c r="G2257" s="1">
        <f t="shared" si="140"/>
        <v>7.2051573758058398E-3</v>
      </c>
      <c r="H2257" s="1">
        <f t="shared" si="141"/>
        <v>4.4662576973139128E-4</v>
      </c>
      <c r="I2257" s="1">
        <f t="shared" si="142"/>
        <v>6.7585316060744484E-3</v>
      </c>
      <c r="J2257" s="1">
        <f t="shared" si="143"/>
        <v>7.6517831455372312E-3</v>
      </c>
    </row>
    <row r="2258" spans="1:10" x14ac:dyDescent="0.25">
      <c r="A2258">
        <v>202148</v>
      </c>
      <c r="B2258" t="s">
        <v>26</v>
      </c>
      <c r="C2258">
        <v>5184</v>
      </c>
      <c r="D2258">
        <v>38</v>
      </c>
      <c r="E2258">
        <v>144945</v>
      </c>
      <c r="F2258">
        <v>1045</v>
      </c>
      <c r="G2258" s="1">
        <f t="shared" si="140"/>
        <v>7.2096312394356477E-3</v>
      </c>
      <c r="H2258" s="1">
        <f t="shared" si="141"/>
        <v>4.3870331183720626E-4</v>
      </c>
      <c r="I2258" s="1">
        <f t="shared" si="142"/>
        <v>6.7709279275984411E-3</v>
      </c>
      <c r="J2258" s="1">
        <f t="shared" si="143"/>
        <v>7.6483345512728543E-3</v>
      </c>
    </row>
    <row r="2259" spans="1:10" x14ac:dyDescent="0.25">
      <c r="A2259">
        <v>202149</v>
      </c>
      <c r="B2259" t="s">
        <v>26</v>
      </c>
      <c r="C2259">
        <v>4357</v>
      </c>
      <c r="D2259">
        <v>27</v>
      </c>
      <c r="E2259">
        <v>149302</v>
      </c>
      <c r="F2259">
        <v>1072</v>
      </c>
      <c r="G2259" s="1">
        <f t="shared" si="140"/>
        <v>7.1800779627868346E-3</v>
      </c>
      <c r="H2259" s="1">
        <f t="shared" si="141"/>
        <v>4.3136152115816535E-4</v>
      </c>
      <c r="I2259" s="1">
        <f t="shared" si="142"/>
        <v>6.7487164416286695E-3</v>
      </c>
      <c r="J2259" s="1">
        <f t="shared" si="143"/>
        <v>7.6114394839449998E-3</v>
      </c>
    </row>
    <row r="2260" spans="1:10" x14ac:dyDescent="0.25">
      <c r="A2260">
        <v>202150</v>
      </c>
      <c r="B2260" t="s">
        <v>26</v>
      </c>
      <c r="C2260">
        <v>3298</v>
      </c>
      <c r="D2260">
        <v>30</v>
      </c>
      <c r="E2260">
        <v>152600</v>
      </c>
      <c r="F2260">
        <v>1102</v>
      </c>
      <c r="G2260" s="1">
        <f t="shared" si="140"/>
        <v>7.2214941022280474E-3</v>
      </c>
      <c r="H2260" s="1">
        <f t="shared" si="141"/>
        <v>4.2791235655834819E-4</v>
      </c>
      <c r="I2260" s="1">
        <f t="shared" si="142"/>
        <v>6.7935817456696995E-3</v>
      </c>
      <c r="J2260" s="1">
        <f t="shared" si="143"/>
        <v>7.6494064587863952E-3</v>
      </c>
    </row>
    <row r="2261" spans="1:10" x14ac:dyDescent="0.25">
      <c r="A2261">
        <v>202151</v>
      </c>
      <c r="B2261" t="s">
        <v>26</v>
      </c>
      <c r="C2261">
        <v>1954</v>
      </c>
      <c r="D2261">
        <v>25</v>
      </c>
      <c r="E2261">
        <v>154554</v>
      </c>
      <c r="F2261">
        <v>1127</v>
      </c>
      <c r="G2261" s="1">
        <f t="shared" si="140"/>
        <v>7.2919497392497125E-3</v>
      </c>
      <c r="H2261" s="1">
        <f t="shared" si="141"/>
        <v>4.2728284970450898E-4</v>
      </c>
      <c r="I2261" s="1">
        <f t="shared" si="142"/>
        <v>6.8646668895452033E-3</v>
      </c>
      <c r="J2261" s="1">
        <f t="shared" si="143"/>
        <v>7.7192325889542217E-3</v>
      </c>
    </row>
    <row r="2262" spans="1:10" x14ac:dyDescent="0.25">
      <c r="A2262">
        <v>202152</v>
      </c>
      <c r="B2262" t="s">
        <v>26</v>
      </c>
      <c r="C2262">
        <v>1863</v>
      </c>
      <c r="D2262">
        <v>22</v>
      </c>
      <c r="E2262">
        <v>156417</v>
      </c>
      <c r="F2262">
        <v>1149</v>
      </c>
      <c r="G2262" s="1">
        <f t="shared" si="140"/>
        <v>7.3457488636145688E-3</v>
      </c>
      <c r="H2262" s="1">
        <f t="shared" si="141"/>
        <v>4.2630596809151194E-4</v>
      </c>
      <c r="I2262" s="1">
        <f t="shared" si="142"/>
        <v>6.9194428955230572E-3</v>
      </c>
      <c r="J2262" s="1">
        <f t="shared" si="143"/>
        <v>7.7720548317060803E-3</v>
      </c>
    </row>
    <row r="2263" spans="1:10" x14ac:dyDescent="0.25">
      <c r="A2263">
        <v>202201</v>
      </c>
      <c r="B2263" t="s">
        <v>26</v>
      </c>
      <c r="C2263">
        <v>2034</v>
      </c>
      <c r="D2263">
        <v>19</v>
      </c>
      <c r="E2263">
        <v>158451</v>
      </c>
      <c r="F2263">
        <v>1168</v>
      </c>
      <c r="G2263" s="1">
        <f t="shared" si="140"/>
        <v>7.3713640178982775E-3</v>
      </c>
      <c r="H2263" s="1">
        <f t="shared" si="141"/>
        <v>4.2430417878184699E-4</v>
      </c>
      <c r="I2263" s="1">
        <f t="shared" si="142"/>
        <v>6.9470598391164302E-3</v>
      </c>
      <c r="J2263" s="1">
        <f t="shared" si="143"/>
        <v>7.7956681966801248E-3</v>
      </c>
    </row>
    <row r="2264" spans="1:10" x14ac:dyDescent="0.25">
      <c r="A2264">
        <v>202202</v>
      </c>
      <c r="B2264" t="s">
        <v>26</v>
      </c>
      <c r="C2264">
        <v>2465</v>
      </c>
      <c r="D2264">
        <v>10</v>
      </c>
      <c r="E2264">
        <v>160916</v>
      </c>
      <c r="F2264">
        <v>1178</v>
      </c>
      <c r="G2264" s="1">
        <f t="shared" si="140"/>
        <v>7.3205896244003081E-3</v>
      </c>
      <c r="H2264" s="1">
        <f t="shared" si="141"/>
        <v>4.1957861361312883E-4</v>
      </c>
      <c r="I2264" s="1">
        <f t="shared" si="142"/>
        <v>6.9010110107871796E-3</v>
      </c>
      <c r="J2264" s="1">
        <f t="shared" si="143"/>
        <v>7.7401682380134366E-3</v>
      </c>
    </row>
    <row r="2265" spans="1:10" x14ac:dyDescent="0.25">
      <c r="A2265">
        <v>202203</v>
      </c>
      <c r="B2265" t="s">
        <v>26</v>
      </c>
      <c r="C2265">
        <v>5764</v>
      </c>
      <c r="D2265">
        <v>5</v>
      </c>
      <c r="E2265">
        <v>166680</v>
      </c>
      <c r="F2265">
        <v>1183</v>
      </c>
      <c r="G2265" s="1">
        <f t="shared" si="140"/>
        <v>7.0974322054235661E-3</v>
      </c>
      <c r="H2265" s="1">
        <f t="shared" si="141"/>
        <v>4.0588284532500519E-4</v>
      </c>
      <c r="I2265" s="1">
        <f t="shared" si="142"/>
        <v>6.691549360098561E-3</v>
      </c>
      <c r="J2265" s="1">
        <f t="shared" si="143"/>
        <v>7.5033150507485711E-3</v>
      </c>
    </row>
    <row r="2266" spans="1:10" x14ac:dyDescent="0.25">
      <c r="A2266">
        <v>202204</v>
      </c>
      <c r="B2266" t="s">
        <v>26</v>
      </c>
      <c r="C2266">
        <v>10589</v>
      </c>
      <c r="D2266">
        <v>3</v>
      </c>
      <c r="E2266">
        <v>177269</v>
      </c>
      <c r="F2266">
        <v>1186</v>
      </c>
      <c r="G2266" s="1">
        <f t="shared" si="140"/>
        <v>6.6903970801437361E-3</v>
      </c>
      <c r="H2266" s="1">
        <f t="shared" si="141"/>
        <v>3.8204417640354672E-4</v>
      </c>
      <c r="I2266" s="1">
        <f t="shared" si="142"/>
        <v>6.3083529037401892E-3</v>
      </c>
      <c r="J2266" s="1">
        <f t="shared" si="143"/>
        <v>7.072441256547283E-3</v>
      </c>
    </row>
    <row r="2267" spans="1:10" x14ac:dyDescent="0.25">
      <c r="A2267">
        <v>202205</v>
      </c>
      <c r="B2267" t="s">
        <v>26</v>
      </c>
      <c r="C2267">
        <v>12102</v>
      </c>
      <c r="D2267">
        <v>6</v>
      </c>
      <c r="E2267">
        <v>189371</v>
      </c>
      <c r="F2267">
        <v>1192</v>
      </c>
      <c r="G2267" s="1">
        <f t="shared" si="140"/>
        <v>6.2945223925521855E-3</v>
      </c>
      <c r="H2267" s="1">
        <f t="shared" si="141"/>
        <v>3.5846212983918035E-4</v>
      </c>
      <c r="I2267" s="1">
        <f t="shared" si="142"/>
        <v>5.9360602627130049E-3</v>
      </c>
      <c r="J2267" s="1">
        <f t="shared" si="143"/>
        <v>6.6529845223913661E-3</v>
      </c>
    </row>
    <row r="2268" spans="1:10" x14ac:dyDescent="0.25">
      <c r="A2268">
        <v>202206</v>
      </c>
      <c r="B2268" t="s">
        <v>26</v>
      </c>
      <c r="C2268">
        <v>10237</v>
      </c>
      <c r="D2268">
        <v>12</v>
      </c>
      <c r="E2268">
        <v>199608</v>
      </c>
      <c r="F2268">
        <v>1204</v>
      </c>
      <c r="G2268" s="1">
        <f t="shared" si="140"/>
        <v>6.0318223718488235E-3</v>
      </c>
      <c r="H2268" s="1">
        <f t="shared" si="141"/>
        <v>3.4174111399942313E-4</v>
      </c>
      <c r="I2268" s="1">
        <f t="shared" si="142"/>
        <v>5.6900812578494003E-3</v>
      </c>
      <c r="J2268" s="1">
        <f t="shared" si="143"/>
        <v>6.3735634858482467E-3</v>
      </c>
    </row>
    <row r="2269" spans="1:10" x14ac:dyDescent="0.25">
      <c r="A2269">
        <v>202207</v>
      </c>
      <c r="B2269" t="s">
        <v>26</v>
      </c>
      <c r="C2269">
        <v>7257</v>
      </c>
      <c r="D2269">
        <v>8</v>
      </c>
      <c r="E2269">
        <v>206865</v>
      </c>
      <c r="F2269">
        <v>1212</v>
      </c>
      <c r="G2269" s="1">
        <f t="shared" si="140"/>
        <v>5.8588934812558915E-3</v>
      </c>
      <c r="H2269" s="1">
        <f t="shared" si="141"/>
        <v>3.3081781877392958E-4</v>
      </c>
      <c r="I2269" s="1">
        <f t="shared" si="142"/>
        <v>5.528075662481962E-3</v>
      </c>
      <c r="J2269" s="1">
        <f t="shared" si="143"/>
        <v>6.189711300029821E-3</v>
      </c>
    </row>
    <row r="2270" spans="1:10" x14ac:dyDescent="0.25">
      <c r="A2270">
        <v>202208</v>
      </c>
      <c r="B2270" t="s">
        <v>26</v>
      </c>
      <c r="C2270">
        <v>4954</v>
      </c>
      <c r="D2270">
        <v>7</v>
      </c>
      <c r="E2270">
        <v>211819</v>
      </c>
      <c r="F2270">
        <v>1219</v>
      </c>
      <c r="G2270" s="1">
        <f t="shared" si="140"/>
        <v>5.7549133930383956E-3</v>
      </c>
      <c r="H2270" s="1">
        <f t="shared" si="141"/>
        <v>3.23995584988093E-4</v>
      </c>
      <c r="I2270" s="1">
        <f t="shared" si="142"/>
        <v>5.4309178080503024E-3</v>
      </c>
      <c r="J2270" s="1">
        <f t="shared" si="143"/>
        <v>6.0789089780264888E-3</v>
      </c>
    </row>
    <row r="2271" spans="1:10" x14ac:dyDescent="0.25">
      <c r="A2271">
        <v>202209</v>
      </c>
      <c r="B2271" t="s">
        <v>26</v>
      </c>
      <c r="C2271">
        <v>4171</v>
      </c>
      <c r="D2271">
        <v>6</v>
      </c>
      <c r="E2271">
        <v>215990</v>
      </c>
      <c r="F2271">
        <v>1225</v>
      </c>
      <c r="G2271" s="1">
        <f t="shared" si="140"/>
        <v>5.6715588684661325E-3</v>
      </c>
      <c r="H2271" s="1">
        <f t="shared" si="141"/>
        <v>3.1850668744012119E-4</v>
      </c>
      <c r="I2271" s="1">
        <f t="shared" si="142"/>
        <v>5.3530521810260115E-3</v>
      </c>
      <c r="J2271" s="1">
        <f t="shared" si="143"/>
        <v>5.9900655559062535E-3</v>
      </c>
    </row>
    <row r="2272" spans="1:10" x14ac:dyDescent="0.25">
      <c r="A2272">
        <v>202210</v>
      </c>
      <c r="B2272" t="s">
        <v>26</v>
      </c>
      <c r="C2272">
        <v>4310</v>
      </c>
      <c r="D2272">
        <v>6</v>
      </c>
      <c r="E2272">
        <v>220300</v>
      </c>
      <c r="F2272">
        <v>1231</v>
      </c>
      <c r="G2272" s="1">
        <f t="shared" si="140"/>
        <v>5.5878347707671357E-3</v>
      </c>
      <c r="H2272" s="1">
        <f t="shared" si="141"/>
        <v>3.1302614013997693E-4</v>
      </c>
      <c r="I2272" s="1">
        <f t="shared" si="142"/>
        <v>5.2748086306271588E-3</v>
      </c>
      <c r="J2272" s="1">
        <f t="shared" si="143"/>
        <v>5.9008609109071127E-3</v>
      </c>
    </row>
    <row r="2273" spans="1:10" x14ac:dyDescent="0.25">
      <c r="A2273">
        <v>202211</v>
      </c>
      <c r="B2273" t="s">
        <v>26</v>
      </c>
      <c r="C2273">
        <v>4636</v>
      </c>
      <c r="D2273">
        <v>5</v>
      </c>
      <c r="E2273">
        <v>224936</v>
      </c>
      <c r="F2273">
        <v>1236</v>
      </c>
      <c r="G2273" s="1">
        <f t="shared" si="140"/>
        <v>5.4948963260660812E-3</v>
      </c>
      <c r="H2273" s="1">
        <f t="shared" si="141"/>
        <v>3.0718236104927064E-4</v>
      </c>
      <c r="I2273" s="1">
        <f t="shared" si="142"/>
        <v>5.1877139650168104E-3</v>
      </c>
      <c r="J2273" s="1">
        <f t="shared" si="143"/>
        <v>5.802078687115352E-3</v>
      </c>
    </row>
    <row r="2274" spans="1:10" x14ac:dyDescent="0.25">
      <c r="A2274">
        <v>202212</v>
      </c>
      <c r="B2274" t="s">
        <v>26</v>
      </c>
      <c r="C2274">
        <v>4439</v>
      </c>
      <c r="D2274">
        <v>4</v>
      </c>
      <c r="E2274">
        <v>229375</v>
      </c>
      <c r="F2274">
        <v>1240</v>
      </c>
      <c r="G2274" s="1">
        <f t="shared" si="140"/>
        <v>5.4059945504087194E-3</v>
      </c>
      <c r="H2274" s="1">
        <f t="shared" si="141"/>
        <v>3.0171129400585907E-4</v>
      </c>
      <c r="I2274" s="1">
        <f t="shared" si="142"/>
        <v>5.1042832564028601E-3</v>
      </c>
      <c r="J2274" s="1">
        <f t="shared" si="143"/>
        <v>5.7077058444145786E-3</v>
      </c>
    </row>
    <row r="2275" spans="1:10" x14ac:dyDescent="0.25">
      <c r="A2275">
        <v>202213</v>
      </c>
      <c r="B2275" t="s">
        <v>26</v>
      </c>
      <c r="C2275">
        <v>3864</v>
      </c>
      <c r="D2275">
        <v>6</v>
      </c>
      <c r="E2275">
        <v>233239</v>
      </c>
      <c r="F2275">
        <v>1246</v>
      </c>
      <c r="G2275" s="1">
        <f t="shared" si="140"/>
        <v>5.3421597588739446E-3</v>
      </c>
      <c r="H2275" s="1">
        <f t="shared" si="141"/>
        <v>2.9742047951347608E-4</v>
      </c>
      <c r="I2275" s="1">
        <f t="shared" si="142"/>
        <v>5.0447392793604683E-3</v>
      </c>
      <c r="J2275" s="1">
        <f t="shared" si="143"/>
        <v>5.6395802383874209E-3</v>
      </c>
    </row>
    <row r="2276" spans="1:10" x14ac:dyDescent="0.25">
      <c r="A2276">
        <v>202214</v>
      </c>
      <c r="B2276" t="s">
        <v>26</v>
      </c>
      <c r="C2276">
        <v>3023</v>
      </c>
      <c r="D2276">
        <v>2</v>
      </c>
      <c r="E2276">
        <v>236262</v>
      </c>
      <c r="F2276">
        <v>1248</v>
      </c>
      <c r="G2276" s="1">
        <f t="shared" si="140"/>
        <v>5.2822713766919778E-3</v>
      </c>
      <c r="H2276" s="1">
        <f t="shared" si="141"/>
        <v>2.9384174864749142E-4</v>
      </c>
      <c r="I2276" s="1">
        <f t="shared" si="142"/>
        <v>4.9884296280444862E-3</v>
      </c>
      <c r="J2276" s="1">
        <f t="shared" si="143"/>
        <v>5.5761131253394694E-3</v>
      </c>
    </row>
    <row r="2277" spans="1:10" x14ac:dyDescent="0.25">
      <c r="A2277">
        <v>202215</v>
      </c>
      <c r="B2277" t="s">
        <v>26</v>
      </c>
      <c r="C2277">
        <v>1729</v>
      </c>
      <c r="D2277">
        <v>0</v>
      </c>
      <c r="E2277">
        <v>237991</v>
      </c>
      <c r="F2277">
        <v>1248</v>
      </c>
      <c r="G2277" s="1">
        <f t="shared" si="140"/>
        <v>5.2438957775714206E-3</v>
      </c>
      <c r="H2277" s="1">
        <f t="shared" si="141"/>
        <v>2.9170142618378255E-4</v>
      </c>
      <c r="I2277" s="1">
        <f t="shared" si="142"/>
        <v>4.9521943513876378E-3</v>
      </c>
      <c r="J2277" s="1">
        <f t="shared" si="143"/>
        <v>5.5355972037552034E-3</v>
      </c>
    </row>
    <row r="2278" spans="1:10" x14ac:dyDescent="0.25">
      <c r="A2278">
        <v>202216</v>
      </c>
      <c r="B2278" t="s">
        <v>26</v>
      </c>
      <c r="C2278">
        <v>1283</v>
      </c>
      <c r="D2278">
        <v>3</v>
      </c>
      <c r="E2278">
        <v>239274</v>
      </c>
      <c r="F2278">
        <v>1251</v>
      </c>
      <c r="G2278" s="1">
        <f t="shared" si="140"/>
        <v>5.2283156548559393E-3</v>
      </c>
      <c r="H2278" s="1">
        <f t="shared" si="141"/>
        <v>2.9048356981871778E-4</v>
      </c>
      <c r="I2278" s="1">
        <f t="shared" si="142"/>
        <v>4.9378320850372217E-3</v>
      </c>
      <c r="J2278" s="1">
        <f t="shared" si="143"/>
        <v>5.5187992246746569E-3</v>
      </c>
    </row>
    <row r="2279" spans="1:10" x14ac:dyDescent="0.25">
      <c r="A2279">
        <v>202217</v>
      </c>
      <c r="B2279" t="s">
        <v>26</v>
      </c>
      <c r="C2279">
        <v>998</v>
      </c>
      <c r="D2279">
        <v>2</v>
      </c>
      <c r="E2279">
        <v>240272</v>
      </c>
      <c r="F2279">
        <v>1253</v>
      </c>
      <c r="G2279" s="1">
        <f t="shared" si="140"/>
        <v>5.214923087167876E-3</v>
      </c>
      <c r="H2279" s="1">
        <f t="shared" si="141"/>
        <v>2.8950622546174793E-4</v>
      </c>
      <c r="I2279" s="1">
        <f t="shared" si="142"/>
        <v>4.9254168617061285E-3</v>
      </c>
      <c r="J2279" s="1">
        <f t="shared" si="143"/>
        <v>5.5044293126296235E-3</v>
      </c>
    </row>
    <row r="2280" spans="1:10" x14ac:dyDescent="0.25">
      <c r="A2280">
        <v>202218</v>
      </c>
      <c r="B2280" t="s">
        <v>26</v>
      </c>
      <c r="C2280">
        <v>576</v>
      </c>
      <c r="D2280">
        <v>0</v>
      </c>
      <c r="E2280">
        <v>240848</v>
      </c>
      <c r="F2280">
        <v>1253</v>
      </c>
      <c r="G2280" s="1">
        <f t="shared" si="140"/>
        <v>5.2024513386036003E-3</v>
      </c>
      <c r="H2280" s="1">
        <f t="shared" si="141"/>
        <v>2.8881206522052234E-4</v>
      </c>
      <c r="I2280" s="1">
        <f t="shared" si="142"/>
        <v>4.9136392733830784E-3</v>
      </c>
      <c r="J2280" s="1">
        <f t="shared" si="143"/>
        <v>5.4912634038241223E-3</v>
      </c>
    </row>
    <row r="2281" spans="1:10" x14ac:dyDescent="0.25">
      <c r="A2281">
        <v>202219</v>
      </c>
      <c r="B2281" t="s">
        <v>26</v>
      </c>
      <c r="C2281">
        <v>339</v>
      </c>
      <c r="D2281">
        <v>0</v>
      </c>
      <c r="E2281">
        <v>241187</v>
      </c>
      <c r="F2281">
        <v>1253</v>
      </c>
      <c r="G2281" s="1">
        <f t="shared" si="140"/>
        <v>5.1951390414906274E-3</v>
      </c>
      <c r="H2281" s="1">
        <f t="shared" si="141"/>
        <v>2.8840507688650084E-4</v>
      </c>
      <c r="I2281" s="1">
        <f t="shared" si="142"/>
        <v>4.9067339646041265E-3</v>
      </c>
      <c r="J2281" s="1">
        <f t="shared" si="143"/>
        <v>5.4835441183771283E-3</v>
      </c>
    </row>
    <row r="2282" spans="1:10" x14ac:dyDescent="0.25">
      <c r="A2282">
        <v>202220</v>
      </c>
      <c r="B2282" t="s">
        <v>26</v>
      </c>
      <c r="C2282">
        <v>200</v>
      </c>
      <c r="D2282">
        <v>0</v>
      </c>
      <c r="E2282">
        <v>241387</v>
      </c>
      <c r="F2282">
        <v>1253</v>
      </c>
      <c r="G2282" s="1">
        <f t="shared" si="140"/>
        <v>5.1908346348394901E-3</v>
      </c>
      <c r="H2282" s="1">
        <f t="shared" si="141"/>
        <v>2.8816550330500114E-4</v>
      </c>
      <c r="I2282" s="1">
        <f t="shared" si="142"/>
        <v>4.9026691315344892E-3</v>
      </c>
      <c r="J2282" s="1">
        <f t="shared" si="143"/>
        <v>5.479000138144491E-3</v>
      </c>
    </row>
    <row r="2283" spans="1:10" x14ac:dyDescent="0.25">
      <c r="A2283">
        <v>202221</v>
      </c>
      <c r="B2283" t="s">
        <v>26</v>
      </c>
      <c r="C2283">
        <v>156</v>
      </c>
      <c r="D2283">
        <v>0</v>
      </c>
      <c r="E2283">
        <v>241543</v>
      </c>
      <c r="F2283">
        <v>1253</v>
      </c>
      <c r="G2283" s="1">
        <f t="shared" si="140"/>
        <v>5.1874821460361096E-3</v>
      </c>
      <c r="H2283" s="1">
        <f t="shared" si="141"/>
        <v>2.8797891203529189E-4</v>
      </c>
      <c r="I2283" s="1">
        <f t="shared" si="142"/>
        <v>4.8995032340008174E-3</v>
      </c>
      <c r="J2283" s="1">
        <f t="shared" si="143"/>
        <v>5.4754610580714019E-3</v>
      </c>
    </row>
    <row r="2284" spans="1:10" x14ac:dyDescent="0.25">
      <c r="A2284">
        <v>202222</v>
      </c>
      <c r="B2284" t="s">
        <v>26</v>
      </c>
      <c r="C2284">
        <v>135</v>
      </c>
      <c r="D2284">
        <v>0</v>
      </c>
      <c r="E2284">
        <v>241678</v>
      </c>
      <c r="F2284">
        <v>1253</v>
      </c>
      <c r="G2284" s="1">
        <f t="shared" si="140"/>
        <v>5.1845844470742065E-3</v>
      </c>
      <c r="H2284" s="1">
        <f t="shared" si="141"/>
        <v>2.8781763374749811E-4</v>
      </c>
      <c r="I2284" s="1">
        <f t="shared" si="142"/>
        <v>4.8967668133267084E-3</v>
      </c>
      <c r="J2284" s="1">
        <f t="shared" si="143"/>
        <v>5.4724020808217047E-3</v>
      </c>
    </row>
    <row r="2285" spans="1:10" x14ac:dyDescent="0.25">
      <c r="A2285">
        <v>202223</v>
      </c>
      <c r="B2285" t="s">
        <v>26</v>
      </c>
      <c r="C2285">
        <v>196</v>
      </c>
      <c r="D2285">
        <v>0</v>
      </c>
      <c r="E2285">
        <v>241874</v>
      </c>
      <c r="F2285">
        <v>1253</v>
      </c>
      <c r="G2285" s="1">
        <f t="shared" si="140"/>
        <v>5.1803831747107999E-3</v>
      </c>
      <c r="H2285" s="1">
        <f t="shared" si="141"/>
        <v>2.8758380282205222E-4</v>
      </c>
      <c r="I2285" s="1">
        <f t="shared" si="142"/>
        <v>4.8927993718887479E-3</v>
      </c>
      <c r="J2285" s="1">
        <f t="shared" si="143"/>
        <v>5.4679669775328519E-3</v>
      </c>
    </row>
    <row r="2286" spans="1:10" x14ac:dyDescent="0.25">
      <c r="A2286">
        <v>202224</v>
      </c>
      <c r="B2286" t="s">
        <v>26</v>
      </c>
      <c r="C2286">
        <v>210</v>
      </c>
      <c r="D2286">
        <v>1</v>
      </c>
      <c r="E2286">
        <v>242084</v>
      </c>
      <c r="F2286">
        <v>1254</v>
      </c>
      <c r="G2286" s="1">
        <f t="shared" si="140"/>
        <v>5.1800201582921628E-3</v>
      </c>
      <c r="H2286" s="1">
        <f t="shared" si="141"/>
        <v>2.8744891700189249E-4</v>
      </c>
      <c r="I2286" s="1">
        <f t="shared" si="142"/>
        <v>4.89257124129027E-3</v>
      </c>
      <c r="J2286" s="1">
        <f t="shared" si="143"/>
        <v>5.4674690752940557E-3</v>
      </c>
    </row>
    <row r="2287" spans="1:10" x14ac:dyDescent="0.25">
      <c r="A2287">
        <v>202225</v>
      </c>
      <c r="B2287" t="s">
        <v>26</v>
      </c>
      <c r="C2287">
        <v>335</v>
      </c>
      <c r="D2287">
        <v>0</v>
      </c>
      <c r="E2287">
        <v>242419</v>
      </c>
      <c r="F2287">
        <v>1254</v>
      </c>
      <c r="G2287" s="1">
        <f t="shared" si="140"/>
        <v>5.1728618631377904E-3</v>
      </c>
      <c r="H2287" s="1">
        <f t="shared" si="141"/>
        <v>2.870506678320238E-4</v>
      </c>
      <c r="I2287" s="1">
        <f t="shared" si="142"/>
        <v>4.8858111953057667E-3</v>
      </c>
      <c r="J2287" s="1">
        <f t="shared" si="143"/>
        <v>5.459912530969814E-3</v>
      </c>
    </row>
    <row r="2288" spans="1:10" x14ac:dyDescent="0.25">
      <c r="A2288">
        <v>202226</v>
      </c>
      <c r="B2288" t="s">
        <v>26</v>
      </c>
      <c r="C2288">
        <v>616</v>
      </c>
      <c r="D2288">
        <v>0</v>
      </c>
      <c r="E2288">
        <v>243035</v>
      </c>
      <c r="F2288">
        <v>1254</v>
      </c>
      <c r="G2288" s="1">
        <f t="shared" si="140"/>
        <v>5.1597506531980992E-3</v>
      </c>
      <c r="H2288" s="1">
        <f t="shared" si="141"/>
        <v>2.8632123772079305E-4</v>
      </c>
      <c r="I2288" s="1">
        <f t="shared" si="142"/>
        <v>4.8734294154773065E-3</v>
      </c>
      <c r="J2288" s="1">
        <f t="shared" si="143"/>
        <v>5.4460718909188919E-3</v>
      </c>
    </row>
    <row r="2289" spans="1:10" x14ac:dyDescent="0.25">
      <c r="A2289">
        <v>202227</v>
      </c>
      <c r="B2289" t="s">
        <v>26</v>
      </c>
      <c r="C2289">
        <v>608</v>
      </c>
      <c r="D2289">
        <v>4</v>
      </c>
      <c r="E2289">
        <v>243643</v>
      </c>
      <c r="F2289">
        <v>1258</v>
      </c>
      <c r="G2289" s="1">
        <f t="shared" si="140"/>
        <v>5.1632921939066588E-3</v>
      </c>
      <c r="H2289" s="1">
        <f t="shared" si="141"/>
        <v>2.8606239053910416E-4</v>
      </c>
      <c r="I2289" s="1">
        <f t="shared" si="142"/>
        <v>4.8772298033675551E-3</v>
      </c>
      <c r="J2289" s="1">
        <f t="shared" si="143"/>
        <v>5.4493545844457626E-3</v>
      </c>
    </row>
    <row r="2290" spans="1:10" x14ac:dyDescent="0.25">
      <c r="A2290">
        <v>202228</v>
      </c>
      <c r="B2290" t="s">
        <v>26</v>
      </c>
      <c r="C2290">
        <v>1115</v>
      </c>
      <c r="D2290">
        <v>1</v>
      </c>
      <c r="E2290">
        <v>244758</v>
      </c>
      <c r="F2290">
        <v>1259</v>
      </c>
      <c r="G2290" s="1">
        <f t="shared" si="140"/>
        <v>5.1438563805881726E-3</v>
      </c>
      <c r="H2290" s="1">
        <f t="shared" si="141"/>
        <v>2.8486963025999647E-4</v>
      </c>
      <c r="I2290" s="1">
        <f t="shared" si="142"/>
        <v>4.8589867503281764E-3</v>
      </c>
      <c r="J2290" s="1">
        <f t="shared" si="143"/>
        <v>5.4287260108481688E-3</v>
      </c>
    </row>
    <row r="2291" spans="1:10" x14ac:dyDescent="0.25">
      <c r="A2291">
        <v>202229</v>
      </c>
      <c r="B2291" t="s">
        <v>26</v>
      </c>
      <c r="C2291">
        <v>1580</v>
      </c>
      <c r="D2291">
        <v>1</v>
      </c>
      <c r="E2291">
        <v>246338</v>
      </c>
      <c r="F2291">
        <v>1260</v>
      </c>
      <c r="G2291" s="1">
        <f t="shared" si="140"/>
        <v>5.1149233979329214E-3</v>
      </c>
      <c r="H2291" s="1">
        <f t="shared" si="141"/>
        <v>2.8315080027471609E-4</v>
      </c>
      <c r="I2291" s="1">
        <f t="shared" si="142"/>
        <v>4.8317725976582057E-3</v>
      </c>
      <c r="J2291" s="1">
        <f t="shared" si="143"/>
        <v>5.398074198207637E-3</v>
      </c>
    </row>
    <row r="2292" spans="1:10" x14ac:dyDescent="0.25">
      <c r="A2292">
        <v>202230</v>
      </c>
      <c r="B2292" t="s">
        <v>26</v>
      </c>
      <c r="C2292">
        <v>1765</v>
      </c>
      <c r="D2292">
        <v>3</v>
      </c>
      <c r="E2292">
        <v>248103</v>
      </c>
      <c r="F2292">
        <v>1263</v>
      </c>
      <c r="G2292" s="1">
        <f t="shared" si="140"/>
        <v>5.0906276828575226E-3</v>
      </c>
      <c r="H2292" s="1">
        <f t="shared" si="141"/>
        <v>2.8146755629773518E-4</v>
      </c>
      <c r="I2292" s="1">
        <f t="shared" si="142"/>
        <v>4.8091601265597876E-3</v>
      </c>
      <c r="J2292" s="1">
        <f t="shared" si="143"/>
        <v>5.3720952391552576E-3</v>
      </c>
    </row>
    <row r="2293" spans="1:10" x14ac:dyDescent="0.25">
      <c r="A2293">
        <v>202231</v>
      </c>
      <c r="B2293" t="s">
        <v>26</v>
      </c>
      <c r="C2293">
        <v>1533</v>
      </c>
      <c r="D2293">
        <v>1</v>
      </c>
      <c r="E2293">
        <v>249636</v>
      </c>
      <c r="F2293">
        <v>1264</v>
      </c>
      <c r="G2293" s="1">
        <f t="shared" si="140"/>
        <v>5.0633722700251568E-3</v>
      </c>
      <c r="H2293" s="1">
        <f t="shared" si="141"/>
        <v>2.7984600814464234E-4</v>
      </c>
      <c r="I2293" s="1">
        <f t="shared" si="142"/>
        <v>4.7835262618805144E-3</v>
      </c>
      <c r="J2293" s="1">
        <f t="shared" si="143"/>
        <v>5.3432182781697991E-3</v>
      </c>
    </row>
    <row r="2294" spans="1:10" x14ac:dyDescent="0.25">
      <c r="A2294">
        <v>202232</v>
      </c>
      <c r="B2294" t="s">
        <v>26</v>
      </c>
      <c r="C2294">
        <v>1287</v>
      </c>
      <c r="D2294">
        <v>2</v>
      </c>
      <c r="E2294">
        <v>250923</v>
      </c>
      <c r="F2294">
        <v>1266</v>
      </c>
      <c r="G2294" s="1">
        <f t="shared" si="140"/>
        <v>5.0453724847861698E-3</v>
      </c>
      <c r="H2294" s="1">
        <f t="shared" si="141"/>
        <v>2.7862833971207564E-4</v>
      </c>
      <c r="I2294" s="1">
        <f t="shared" si="142"/>
        <v>4.7667441450740941E-3</v>
      </c>
      <c r="J2294" s="1">
        <f t="shared" si="143"/>
        <v>5.3240008244982455E-3</v>
      </c>
    </row>
    <row r="2295" spans="1:10" x14ac:dyDescent="0.25">
      <c r="A2295">
        <v>202233</v>
      </c>
      <c r="B2295" t="s">
        <v>26</v>
      </c>
      <c r="C2295">
        <v>1374</v>
      </c>
      <c r="D2295">
        <v>1</v>
      </c>
      <c r="E2295">
        <v>252297</v>
      </c>
      <c r="F2295">
        <v>1267</v>
      </c>
      <c r="G2295" s="1">
        <f t="shared" si="140"/>
        <v>5.0218591580557838E-3</v>
      </c>
      <c r="H2295" s="1">
        <f t="shared" si="141"/>
        <v>2.7721711927510201E-4</v>
      </c>
      <c r="I2295" s="1">
        <f t="shared" si="142"/>
        <v>4.7446420387806821E-3</v>
      </c>
      <c r="J2295" s="1">
        <f t="shared" si="143"/>
        <v>5.2990762773308855E-3</v>
      </c>
    </row>
    <row r="2296" spans="1:10" x14ac:dyDescent="0.25">
      <c r="A2296">
        <v>202234</v>
      </c>
      <c r="B2296" t="s">
        <v>26</v>
      </c>
      <c r="C2296">
        <v>1196</v>
      </c>
      <c r="D2296">
        <v>1</v>
      </c>
      <c r="E2296">
        <v>253493</v>
      </c>
      <c r="F2296">
        <v>1268</v>
      </c>
      <c r="G2296" s="1">
        <f t="shared" si="140"/>
        <v>5.0021105119273509E-3</v>
      </c>
      <c r="H2296" s="1">
        <f t="shared" si="141"/>
        <v>2.7601533651197975E-4</v>
      </c>
      <c r="I2296" s="1">
        <f t="shared" si="142"/>
        <v>4.7260951754153711E-3</v>
      </c>
      <c r="J2296" s="1">
        <f t="shared" si="143"/>
        <v>5.2781258484393308E-3</v>
      </c>
    </row>
    <row r="2297" spans="1:10" x14ac:dyDescent="0.25">
      <c r="A2297">
        <v>202235</v>
      </c>
      <c r="B2297" t="s">
        <v>26</v>
      </c>
      <c r="C2297">
        <v>1234</v>
      </c>
      <c r="D2297">
        <v>1</v>
      </c>
      <c r="E2297">
        <v>254727</v>
      </c>
      <c r="F2297">
        <v>1269</v>
      </c>
      <c r="G2297" s="1">
        <f t="shared" si="140"/>
        <v>4.9818040490407379E-3</v>
      </c>
      <c r="H2297" s="1">
        <f t="shared" si="141"/>
        <v>2.747837214019009E-4</v>
      </c>
      <c r="I2297" s="1">
        <f t="shared" si="142"/>
        <v>4.7070203276388372E-3</v>
      </c>
      <c r="J2297" s="1">
        <f t="shared" si="143"/>
        <v>5.2565877704426386E-3</v>
      </c>
    </row>
    <row r="2298" spans="1:10" x14ac:dyDescent="0.25">
      <c r="A2298">
        <v>202236</v>
      </c>
      <c r="B2298" t="s">
        <v>26</v>
      </c>
      <c r="C2298">
        <v>1341</v>
      </c>
      <c r="D2298">
        <v>1</v>
      </c>
      <c r="E2298">
        <v>256068</v>
      </c>
      <c r="F2298">
        <v>1270</v>
      </c>
      <c r="G2298" s="1">
        <f t="shared" si="140"/>
        <v>4.9596201009106953E-3</v>
      </c>
      <c r="H2298" s="1">
        <f t="shared" si="141"/>
        <v>2.7344937073772008E-4</v>
      </c>
      <c r="I2298" s="1">
        <f t="shared" si="142"/>
        <v>4.686170730172975E-3</v>
      </c>
      <c r="J2298" s="1">
        <f t="shared" si="143"/>
        <v>5.2330694716484156E-3</v>
      </c>
    </row>
    <row r="2299" spans="1:10" x14ac:dyDescent="0.25">
      <c r="A2299">
        <v>202237</v>
      </c>
      <c r="B2299" t="s">
        <v>26</v>
      </c>
      <c r="C2299">
        <v>1609</v>
      </c>
      <c r="D2299">
        <v>4</v>
      </c>
      <c r="E2299">
        <v>257677</v>
      </c>
      <c r="F2299">
        <v>1274</v>
      </c>
      <c r="G2299" s="1">
        <f t="shared" si="140"/>
        <v>4.9441742957268206E-3</v>
      </c>
      <c r="H2299" s="1">
        <f t="shared" si="141"/>
        <v>2.7216739605852644E-4</v>
      </c>
      <c r="I2299" s="1">
        <f t="shared" si="142"/>
        <v>4.6720068996682941E-3</v>
      </c>
      <c r="J2299" s="1">
        <f t="shared" si="143"/>
        <v>5.2163416917853471E-3</v>
      </c>
    </row>
    <row r="2300" spans="1:10" x14ac:dyDescent="0.25">
      <c r="A2300">
        <v>202238</v>
      </c>
      <c r="B2300" t="s">
        <v>26</v>
      </c>
      <c r="C2300">
        <v>1952</v>
      </c>
      <c r="D2300">
        <v>1</v>
      </c>
      <c r="E2300">
        <v>259629</v>
      </c>
      <c r="F2300">
        <v>1275</v>
      </c>
      <c r="G2300" s="1">
        <f t="shared" si="140"/>
        <v>4.9108535641241924E-3</v>
      </c>
      <c r="H2300" s="1">
        <f t="shared" si="141"/>
        <v>2.7022263936035375E-4</v>
      </c>
      <c r="I2300" s="1">
        <f t="shared" si="142"/>
        <v>4.640630924763839E-3</v>
      </c>
      <c r="J2300" s="1">
        <f t="shared" si="143"/>
        <v>5.1810762034845458E-3</v>
      </c>
    </row>
    <row r="2301" spans="1:10" x14ac:dyDescent="0.25">
      <c r="A2301">
        <v>202239</v>
      </c>
      <c r="B2301" t="s">
        <v>26</v>
      </c>
      <c r="C2301">
        <v>2236</v>
      </c>
      <c r="D2301">
        <v>4</v>
      </c>
      <c r="E2301">
        <v>261865</v>
      </c>
      <c r="F2301">
        <v>1279</v>
      </c>
      <c r="G2301" s="1">
        <f t="shared" si="140"/>
        <v>4.8841960552192922E-3</v>
      </c>
      <c r="H2301" s="1">
        <f t="shared" si="141"/>
        <v>2.6833164659712146E-4</v>
      </c>
      <c r="I2301" s="1">
        <f t="shared" si="142"/>
        <v>4.6158644086221707E-3</v>
      </c>
      <c r="J2301" s="1">
        <f t="shared" si="143"/>
        <v>5.1525277018164136E-3</v>
      </c>
    </row>
    <row r="2302" spans="1:10" x14ac:dyDescent="0.25">
      <c r="A2302">
        <v>202240</v>
      </c>
      <c r="B2302" t="s">
        <v>26</v>
      </c>
      <c r="C2302">
        <v>2315</v>
      </c>
      <c r="D2302">
        <v>3</v>
      </c>
      <c r="E2302">
        <v>264180</v>
      </c>
      <c r="F2302">
        <v>1282</v>
      </c>
      <c r="G2302" s="1">
        <f t="shared" si="140"/>
        <v>4.8527519115754408E-3</v>
      </c>
      <c r="H2302" s="1">
        <f t="shared" si="141"/>
        <v>2.662878561399824E-4</v>
      </c>
      <c r="I2302" s="1">
        <f t="shared" si="142"/>
        <v>4.5864640554354585E-3</v>
      </c>
      <c r="J2302" s="1">
        <f t="shared" si="143"/>
        <v>5.1190397677154231E-3</v>
      </c>
    </row>
    <row r="2303" spans="1:10" x14ac:dyDescent="0.25">
      <c r="A2303">
        <v>202241</v>
      </c>
      <c r="B2303" t="s">
        <v>26</v>
      </c>
      <c r="C2303">
        <v>1723</v>
      </c>
      <c r="D2303">
        <v>4</v>
      </c>
      <c r="E2303">
        <v>265903</v>
      </c>
      <c r="F2303">
        <v>1286</v>
      </c>
      <c r="G2303" s="1">
        <f t="shared" si="140"/>
        <v>4.8363500975919793E-3</v>
      </c>
      <c r="H2303" s="1">
        <f t="shared" si="141"/>
        <v>2.6497261214925873E-4</v>
      </c>
      <c r="I2303" s="1">
        <f t="shared" si="142"/>
        <v>4.5713774854427205E-3</v>
      </c>
      <c r="J2303" s="1">
        <f t="shared" si="143"/>
        <v>5.1013227097412382E-3</v>
      </c>
    </row>
    <row r="2304" spans="1:10" x14ac:dyDescent="0.25">
      <c r="A2304">
        <v>202242</v>
      </c>
      <c r="B2304" t="s">
        <v>26</v>
      </c>
      <c r="C2304">
        <v>1210</v>
      </c>
      <c r="D2304">
        <v>4</v>
      </c>
      <c r="E2304">
        <v>267113</v>
      </c>
      <c r="F2304">
        <v>1290</v>
      </c>
      <c r="G2304" s="1">
        <f t="shared" si="140"/>
        <v>4.8294167636917709E-3</v>
      </c>
      <c r="H2304" s="1">
        <f t="shared" si="141"/>
        <v>2.641812993291763E-4</v>
      </c>
      <c r="I2304" s="1">
        <f t="shared" si="142"/>
        <v>4.5652354643625943E-3</v>
      </c>
      <c r="J2304" s="1">
        <f t="shared" si="143"/>
        <v>5.0935980630209474E-3</v>
      </c>
    </row>
    <row r="2305" spans="1:10" x14ac:dyDescent="0.25">
      <c r="A2305">
        <v>202243</v>
      </c>
      <c r="B2305" t="s">
        <v>26</v>
      </c>
      <c r="C2305">
        <v>661</v>
      </c>
      <c r="D2305">
        <v>2</v>
      </c>
      <c r="E2305">
        <v>267774</v>
      </c>
      <c r="F2305">
        <v>1292</v>
      </c>
      <c r="G2305" s="1">
        <f t="shared" si="140"/>
        <v>4.8249643355964362E-3</v>
      </c>
      <c r="H2305" s="1">
        <f t="shared" si="141"/>
        <v>2.6373279066075315E-4</v>
      </c>
      <c r="I2305" s="1">
        <f t="shared" si="142"/>
        <v>4.5612315449356832E-3</v>
      </c>
      <c r="J2305" s="1">
        <f t="shared" si="143"/>
        <v>5.0886971262571893E-3</v>
      </c>
    </row>
    <row r="2306" spans="1:10" x14ac:dyDescent="0.25">
      <c r="A2306">
        <v>202244</v>
      </c>
      <c r="B2306" t="s">
        <v>26</v>
      </c>
      <c r="C2306">
        <v>558</v>
      </c>
      <c r="D2306">
        <v>1</v>
      </c>
      <c r="E2306">
        <v>268332</v>
      </c>
      <c r="F2306">
        <v>1293</v>
      </c>
      <c r="G2306" s="1">
        <f t="shared" si="140"/>
        <v>4.8186574840123429E-3</v>
      </c>
      <c r="H2306" s="1">
        <f t="shared" si="141"/>
        <v>2.6328536034033714E-4</v>
      </c>
      <c r="I2306" s="1">
        <f t="shared" si="142"/>
        <v>4.555372123672006E-3</v>
      </c>
      <c r="J2306" s="1">
        <f t="shared" si="143"/>
        <v>5.0819428443526797E-3</v>
      </c>
    </row>
    <row r="2307" spans="1:10" x14ac:dyDescent="0.25">
      <c r="A2307">
        <v>202245</v>
      </c>
      <c r="B2307" t="s">
        <v>26</v>
      </c>
      <c r="C2307">
        <v>418</v>
      </c>
      <c r="D2307">
        <v>3</v>
      </c>
      <c r="E2307">
        <v>268750</v>
      </c>
      <c r="F2307">
        <v>1296</v>
      </c>
      <c r="G2307" s="1">
        <f t="shared" ref="G2307:G2370" si="144">F2307/E2307</f>
        <v>4.8223255813953491E-3</v>
      </c>
      <c r="H2307" s="1">
        <f t="shared" ref="H2307:H2370" si="145">IFERROR((F2307/E2307)*SQRT((SQRT(F2307)/F2307)^2+(SQRT(E2307)/E2307)^2)*1.96,"")</f>
        <v>2.6318112384009673E-4</v>
      </c>
      <c r="I2307" s="1">
        <f t="shared" ref="I2307:I2370" si="146">IFERROR(G2307-H2307,"")</f>
        <v>4.5591444575552526E-3</v>
      </c>
      <c r="J2307" s="1">
        <f t="shared" ref="J2307:J2370" si="147">IFERROR(G2307+H2307,"")</f>
        <v>5.0855067052354456E-3</v>
      </c>
    </row>
    <row r="2308" spans="1:10" x14ac:dyDescent="0.25">
      <c r="A2308">
        <v>202246</v>
      </c>
      <c r="B2308" t="s">
        <v>26</v>
      </c>
      <c r="C2308">
        <v>344</v>
      </c>
      <c r="D2308">
        <v>0</v>
      </c>
      <c r="E2308">
        <v>269094</v>
      </c>
      <c r="F2308">
        <v>1296</v>
      </c>
      <c r="G2308" s="1">
        <f t="shared" si="144"/>
        <v>4.8161608954491739E-3</v>
      </c>
      <c r="H2308" s="1">
        <f t="shared" si="145"/>
        <v>2.6284387635580158E-4</v>
      </c>
      <c r="I2308" s="1">
        <f t="shared" si="146"/>
        <v>4.5533170190933722E-3</v>
      </c>
      <c r="J2308" s="1">
        <f t="shared" si="147"/>
        <v>5.0790047718049756E-3</v>
      </c>
    </row>
    <row r="2309" spans="1:10" x14ac:dyDescent="0.25">
      <c r="A2309">
        <v>202247</v>
      </c>
      <c r="B2309" t="s">
        <v>26</v>
      </c>
      <c r="C2309">
        <v>384</v>
      </c>
      <c r="D2309">
        <v>2</v>
      </c>
      <c r="E2309">
        <v>269478</v>
      </c>
      <c r="F2309">
        <v>1298</v>
      </c>
      <c r="G2309" s="1">
        <f t="shared" si="144"/>
        <v>4.8167197322230388E-3</v>
      </c>
      <c r="H2309" s="1">
        <f t="shared" si="145"/>
        <v>2.626718474316565E-4</v>
      </c>
      <c r="I2309" s="1">
        <f t="shared" si="146"/>
        <v>4.554047884791382E-3</v>
      </c>
      <c r="J2309" s="1">
        <f t="shared" si="147"/>
        <v>5.0793915796546957E-3</v>
      </c>
    </row>
    <row r="2310" spans="1:10" x14ac:dyDescent="0.25">
      <c r="A2310">
        <v>202248</v>
      </c>
      <c r="B2310" t="s">
        <v>26</v>
      </c>
      <c r="C2310">
        <v>438</v>
      </c>
      <c r="D2310">
        <v>0</v>
      </c>
      <c r="E2310">
        <v>269916</v>
      </c>
      <c r="F2310">
        <v>1298</v>
      </c>
      <c r="G2310" s="1">
        <f t="shared" si="144"/>
        <v>4.8089035107218544E-3</v>
      </c>
      <c r="H2310" s="1">
        <f t="shared" si="145"/>
        <v>2.6224458274020913E-4</v>
      </c>
      <c r="I2310" s="1">
        <f t="shared" si="146"/>
        <v>4.5466589279816449E-3</v>
      </c>
      <c r="J2310" s="1">
        <f t="shared" si="147"/>
        <v>5.0711480934620638E-3</v>
      </c>
    </row>
    <row r="2311" spans="1:10" x14ac:dyDescent="0.25">
      <c r="A2311">
        <v>202249</v>
      </c>
      <c r="B2311" t="s">
        <v>26</v>
      </c>
      <c r="C2311">
        <v>492</v>
      </c>
      <c r="D2311">
        <v>0</v>
      </c>
      <c r="E2311">
        <v>270408</v>
      </c>
      <c r="F2311">
        <v>1298</v>
      </c>
      <c r="G2311" s="1">
        <f t="shared" si="144"/>
        <v>4.8001538416023197E-3</v>
      </c>
      <c r="H2311" s="1">
        <f t="shared" si="145"/>
        <v>2.6176629614488311E-4</v>
      </c>
      <c r="I2311" s="1">
        <f t="shared" si="146"/>
        <v>4.5383875454574367E-3</v>
      </c>
      <c r="J2311" s="1">
        <f t="shared" si="147"/>
        <v>5.0619201377472027E-3</v>
      </c>
    </row>
    <row r="2312" spans="1:10" x14ac:dyDescent="0.25">
      <c r="A2312">
        <v>202250</v>
      </c>
      <c r="B2312" t="s">
        <v>26</v>
      </c>
      <c r="C2312">
        <v>452</v>
      </c>
      <c r="D2312">
        <v>2</v>
      </c>
      <c r="E2312">
        <v>270860</v>
      </c>
      <c r="F2312">
        <v>1300</v>
      </c>
      <c r="G2312" s="1">
        <f t="shared" si="144"/>
        <v>4.7995274311452415E-3</v>
      </c>
      <c r="H2312" s="1">
        <f t="shared" si="145"/>
        <v>2.6153064473871077E-4</v>
      </c>
      <c r="I2312" s="1">
        <f t="shared" si="146"/>
        <v>4.5379967864065309E-3</v>
      </c>
      <c r="J2312" s="1">
        <f t="shared" si="147"/>
        <v>5.0610580758839521E-3</v>
      </c>
    </row>
    <row r="2313" spans="1:10" x14ac:dyDescent="0.25">
      <c r="A2313">
        <v>202251</v>
      </c>
      <c r="B2313" t="s">
        <v>26</v>
      </c>
      <c r="C2313">
        <v>310</v>
      </c>
      <c r="D2313">
        <v>1</v>
      </c>
      <c r="E2313">
        <v>271170</v>
      </c>
      <c r="F2313">
        <v>1301</v>
      </c>
      <c r="G2313" s="1">
        <f t="shared" si="144"/>
        <v>4.7977283622819633E-3</v>
      </c>
      <c r="H2313" s="1">
        <f t="shared" si="145"/>
        <v>2.6133188484292133E-4</v>
      </c>
      <c r="I2313" s="1">
        <f t="shared" si="146"/>
        <v>4.5363964774390421E-3</v>
      </c>
      <c r="J2313" s="1">
        <f t="shared" si="147"/>
        <v>5.0590602471248846E-3</v>
      </c>
    </row>
    <row r="2314" spans="1:10" x14ac:dyDescent="0.25">
      <c r="A2314">
        <v>202252</v>
      </c>
      <c r="B2314" t="s">
        <v>26</v>
      </c>
      <c r="C2314">
        <v>199</v>
      </c>
      <c r="D2314">
        <v>1</v>
      </c>
      <c r="E2314">
        <v>271369</v>
      </c>
      <c r="F2314">
        <v>1302</v>
      </c>
      <c r="G2314" s="1">
        <f t="shared" si="144"/>
        <v>4.797895116980937E-3</v>
      </c>
      <c r="H2314" s="1">
        <f t="shared" si="145"/>
        <v>2.6124060900290365E-4</v>
      </c>
      <c r="I2314" s="1">
        <f t="shared" si="146"/>
        <v>4.5366545079780331E-3</v>
      </c>
      <c r="J2314" s="1">
        <f t="shared" si="147"/>
        <v>5.0591357259838409E-3</v>
      </c>
    </row>
    <row r="2315" spans="1:10" x14ac:dyDescent="0.25">
      <c r="A2315">
        <v>202301</v>
      </c>
      <c r="B2315" t="s">
        <v>26</v>
      </c>
      <c r="C2315">
        <v>209</v>
      </c>
      <c r="D2315">
        <v>2</v>
      </c>
      <c r="E2315">
        <v>271578</v>
      </c>
      <c r="F2315">
        <v>1304</v>
      </c>
      <c r="G2315" s="1">
        <f t="shared" si="144"/>
        <v>4.8015671372497034E-3</v>
      </c>
      <c r="H2315" s="1">
        <f t="shared" si="145"/>
        <v>2.6124045604528133E-4</v>
      </c>
      <c r="I2315" s="1">
        <f t="shared" si="146"/>
        <v>4.5403266812044218E-3</v>
      </c>
      <c r="J2315" s="1">
        <f t="shared" si="147"/>
        <v>5.0628075932949851E-3</v>
      </c>
    </row>
    <row r="2316" spans="1:10" x14ac:dyDescent="0.25">
      <c r="A2316">
        <v>202302</v>
      </c>
      <c r="B2316" t="s">
        <v>26</v>
      </c>
      <c r="C2316">
        <v>189</v>
      </c>
      <c r="D2316">
        <v>1</v>
      </c>
      <c r="E2316">
        <v>271767</v>
      </c>
      <c r="F2316">
        <v>1305</v>
      </c>
      <c r="G2316" s="1">
        <f t="shared" si="144"/>
        <v>4.8019075163651219E-3</v>
      </c>
      <c r="H2316" s="1">
        <f t="shared" si="145"/>
        <v>2.6115890099119197E-4</v>
      </c>
      <c r="I2316" s="1">
        <f t="shared" si="146"/>
        <v>4.5407486153739296E-3</v>
      </c>
      <c r="J2316" s="1">
        <f t="shared" si="147"/>
        <v>5.0630664173563142E-3</v>
      </c>
    </row>
    <row r="2317" spans="1:10" x14ac:dyDescent="0.25">
      <c r="A2317">
        <v>202303</v>
      </c>
      <c r="B2317" t="s">
        <v>26</v>
      </c>
      <c r="C2317">
        <v>149</v>
      </c>
      <c r="D2317">
        <v>3</v>
      </c>
      <c r="E2317">
        <v>271916</v>
      </c>
      <c r="F2317">
        <v>1308</v>
      </c>
      <c r="G2317" s="1">
        <f t="shared" si="144"/>
        <v>4.8103090660350989E-3</v>
      </c>
      <c r="H2317" s="1">
        <f t="shared" si="145"/>
        <v>2.6131673389640869E-4</v>
      </c>
      <c r="I2317" s="1">
        <f t="shared" si="146"/>
        <v>4.5489923321386898E-3</v>
      </c>
      <c r="J2317" s="1">
        <f t="shared" si="147"/>
        <v>5.0716257999315079E-3</v>
      </c>
    </row>
    <row r="2318" spans="1:10" x14ac:dyDescent="0.25">
      <c r="A2318">
        <v>202304</v>
      </c>
      <c r="B2318" t="s">
        <v>26</v>
      </c>
      <c r="C2318">
        <v>140</v>
      </c>
      <c r="D2318">
        <v>2</v>
      </c>
      <c r="E2318">
        <v>272056</v>
      </c>
      <c r="F2318">
        <v>1310</v>
      </c>
      <c r="G2318" s="1">
        <f t="shared" si="144"/>
        <v>4.8151851089481574E-3</v>
      </c>
      <c r="H2318" s="1">
        <f t="shared" si="145"/>
        <v>2.6138249888010275E-4</v>
      </c>
      <c r="I2318" s="1">
        <f t="shared" si="146"/>
        <v>4.5538026100680543E-3</v>
      </c>
      <c r="J2318" s="1">
        <f t="shared" si="147"/>
        <v>5.0765676078282605E-3</v>
      </c>
    </row>
    <row r="2319" spans="1:10" x14ac:dyDescent="0.25">
      <c r="A2319">
        <v>202305</v>
      </c>
      <c r="B2319" t="s">
        <v>26</v>
      </c>
      <c r="C2319">
        <v>237</v>
      </c>
      <c r="D2319">
        <v>0</v>
      </c>
      <c r="E2319">
        <v>272293</v>
      </c>
      <c r="F2319">
        <v>1310</v>
      </c>
      <c r="G2319" s="1">
        <f t="shared" si="144"/>
        <v>4.8109940395089116E-3</v>
      </c>
      <c r="H2319" s="1">
        <f t="shared" si="145"/>
        <v>2.6115445058952515E-4</v>
      </c>
      <c r="I2319" s="1">
        <f t="shared" si="146"/>
        <v>4.5498395889193863E-3</v>
      </c>
      <c r="J2319" s="1">
        <f t="shared" si="147"/>
        <v>5.0721484900984369E-3</v>
      </c>
    </row>
    <row r="2320" spans="1:10" x14ac:dyDescent="0.25">
      <c r="A2320">
        <v>202306</v>
      </c>
      <c r="B2320" t="s">
        <v>26</v>
      </c>
      <c r="C2320">
        <v>323</v>
      </c>
      <c r="D2320">
        <v>1</v>
      </c>
      <c r="E2320">
        <v>272616</v>
      </c>
      <c r="F2320">
        <v>1311</v>
      </c>
      <c r="G2320" s="1">
        <f t="shared" si="144"/>
        <v>4.8089620565190594E-3</v>
      </c>
      <c r="H2320" s="1">
        <f t="shared" si="145"/>
        <v>2.6094430675621471E-4</v>
      </c>
      <c r="I2320" s="1">
        <f t="shared" si="146"/>
        <v>4.5480177497628444E-3</v>
      </c>
      <c r="J2320" s="1">
        <f t="shared" si="147"/>
        <v>5.0699063632752743E-3</v>
      </c>
    </row>
    <row r="2321" spans="1:10" x14ac:dyDescent="0.25">
      <c r="A2321">
        <v>202307</v>
      </c>
      <c r="B2321" t="s">
        <v>26</v>
      </c>
      <c r="C2321">
        <v>500</v>
      </c>
      <c r="D2321">
        <v>1</v>
      </c>
      <c r="E2321">
        <v>273116</v>
      </c>
      <c r="F2321">
        <v>1312</v>
      </c>
      <c r="G2321" s="1">
        <f t="shared" si="144"/>
        <v>4.8038196224314943E-3</v>
      </c>
      <c r="H2321" s="1">
        <f t="shared" si="145"/>
        <v>2.6056524296210696E-4</v>
      </c>
      <c r="I2321" s="1">
        <f t="shared" si="146"/>
        <v>4.5432543794693874E-3</v>
      </c>
      <c r="J2321" s="1">
        <f t="shared" si="147"/>
        <v>5.0643848653936013E-3</v>
      </c>
    </row>
    <row r="2322" spans="1:10" x14ac:dyDescent="0.25">
      <c r="A2322">
        <v>202308</v>
      </c>
      <c r="B2322" t="s">
        <v>26</v>
      </c>
      <c r="C2322">
        <v>597</v>
      </c>
      <c r="D2322">
        <v>1</v>
      </c>
      <c r="E2322">
        <v>273713</v>
      </c>
      <c r="F2322">
        <v>1313</v>
      </c>
      <c r="G2322" s="1">
        <f t="shared" si="144"/>
        <v>4.7969953929846224E-3</v>
      </c>
      <c r="H2322" s="1">
        <f t="shared" si="145"/>
        <v>2.6009510183763393E-4</v>
      </c>
      <c r="I2322" s="1">
        <f t="shared" si="146"/>
        <v>4.5369002911469884E-3</v>
      </c>
      <c r="J2322" s="1">
        <f t="shared" si="147"/>
        <v>5.0570904948222563E-3</v>
      </c>
    </row>
    <row r="2323" spans="1:10" x14ac:dyDescent="0.25">
      <c r="A2323">
        <v>202309</v>
      </c>
      <c r="B2323" t="s">
        <v>26</v>
      </c>
      <c r="C2323">
        <v>467</v>
      </c>
      <c r="D2323">
        <v>2</v>
      </c>
      <c r="E2323">
        <v>274180</v>
      </c>
      <c r="F2323">
        <v>1315</v>
      </c>
      <c r="G2323" s="1">
        <f t="shared" si="144"/>
        <v>4.7961193376613899E-3</v>
      </c>
      <c r="H2323" s="1">
        <f t="shared" si="145"/>
        <v>2.5984965839320024E-4</v>
      </c>
      <c r="I2323" s="1">
        <f t="shared" si="146"/>
        <v>4.5362696792681893E-3</v>
      </c>
      <c r="J2323" s="1">
        <f t="shared" si="147"/>
        <v>5.0559689960545905E-3</v>
      </c>
    </row>
    <row r="2324" spans="1:10" x14ac:dyDescent="0.25">
      <c r="A2324">
        <v>202310</v>
      </c>
      <c r="B2324" t="s">
        <v>26</v>
      </c>
      <c r="C2324">
        <v>504</v>
      </c>
      <c r="D2324">
        <v>0</v>
      </c>
      <c r="E2324">
        <v>274684</v>
      </c>
      <c r="F2324">
        <v>1315</v>
      </c>
      <c r="G2324" s="1">
        <f t="shared" si="144"/>
        <v>4.7873192468436462E-3</v>
      </c>
      <c r="H2324" s="1">
        <f t="shared" si="145"/>
        <v>2.5937174116479067E-4</v>
      </c>
      <c r="I2324" s="1">
        <f t="shared" si="146"/>
        <v>4.5279475056788556E-3</v>
      </c>
      <c r="J2324" s="1">
        <f t="shared" si="147"/>
        <v>5.0466909880084367E-3</v>
      </c>
    </row>
    <row r="2325" spans="1:10" x14ac:dyDescent="0.25">
      <c r="A2325">
        <v>202311</v>
      </c>
      <c r="B2325" t="s">
        <v>26</v>
      </c>
      <c r="C2325">
        <v>484</v>
      </c>
      <c r="D2325">
        <v>3</v>
      </c>
      <c r="E2325">
        <v>275168</v>
      </c>
      <c r="F2325">
        <v>1318</v>
      </c>
      <c r="G2325" s="1">
        <f t="shared" si="144"/>
        <v>4.7898011396674033E-3</v>
      </c>
      <c r="H2325" s="1">
        <f t="shared" si="145"/>
        <v>2.5921101839059799E-4</v>
      </c>
      <c r="I2325" s="1">
        <f t="shared" si="146"/>
        <v>4.5305901212768056E-3</v>
      </c>
      <c r="J2325" s="1">
        <f t="shared" si="147"/>
        <v>5.049012158058001E-3</v>
      </c>
    </row>
    <row r="2326" spans="1:10" x14ac:dyDescent="0.25">
      <c r="A2326">
        <v>202312</v>
      </c>
      <c r="B2326" t="s">
        <v>26</v>
      </c>
      <c r="C2326">
        <v>419</v>
      </c>
      <c r="D2326">
        <v>1</v>
      </c>
      <c r="E2326">
        <v>275587</v>
      </c>
      <c r="F2326">
        <v>1319</v>
      </c>
      <c r="G2326" s="1">
        <f t="shared" si="144"/>
        <v>4.786147387213475E-3</v>
      </c>
      <c r="H2326" s="1">
        <f t="shared" si="145"/>
        <v>2.5891461239424193E-4</v>
      </c>
      <c r="I2326" s="1">
        <f t="shared" si="146"/>
        <v>4.527232774819233E-3</v>
      </c>
      <c r="J2326" s="1">
        <f t="shared" si="147"/>
        <v>5.0450619996077169E-3</v>
      </c>
    </row>
    <row r="2327" spans="1:10" x14ac:dyDescent="0.25">
      <c r="A2327">
        <v>202313</v>
      </c>
      <c r="B2327" t="s">
        <v>26</v>
      </c>
      <c r="C2327">
        <v>267</v>
      </c>
      <c r="D2327">
        <v>0</v>
      </c>
      <c r="E2327">
        <v>275854</v>
      </c>
      <c r="F2327">
        <v>1319</v>
      </c>
      <c r="G2327" s="1">
        <f t="shared" si="144"/>
        <v>4.7815148593096345E-3</v>
      </c>
      <c r="H2327" s="1">
        <f t="shared" si="145"/>
        <v>2.5866341180267504E-4</v>
      </c>
      <c r="I2327" s="1">
        <f t="shared" si="146"/>
        <v>4.522851447506959E-3</v>
      </c>
      <c r="J2327" s="1">
        <f t="shared" si="147"/>
        <v>5.0401782711123099E-3</v>
      </c>
    </row>
    <row r="2328" spans="1:10" x14ac:dyDescent="0.25">
      <c r="A2328">
        <v>202314</v>
      </c>
      <c r="B2328" t="s">
        <v>26</v>
      </c>
      <c r="C2328">
        <v>154</v>
      </c>
      <c r="D2328">
        <v>0</v>
      </c>
      <c r="E2328">
        <v>276008</v>
      </c>
      <c r="F2328">
        <v>1319</v>
      </c>
      <c r="G2328" s="1">
        <f t="shared" si="144"/>
        <v>4.7788469899423206E-3</v>
      </c>
      <c r="H2328" s="1">
        <f t="shared" si="145"/>
        <v>2.5851874609288003E-4</v>
      </c>
      <c r="I2328" s="1">
        <f t="shared" si="146"/>
        <v>4.5203282438494403E-3</v>
      </c>
      <c r="J2328" s="1">
        <f t="shared" si="147"/>
        <v>5.0373657360352009E-3</v>
      </c>
    </row>
    <row r="2329" spans="1:10" x14ac:dyDescent="0.25">
      <c r="A2329">
        <v>202315</v>
      </c>
      <c r="B2329" t="s">
        <v>26</v>
      </c>
      <c r="C2329">
        <v>132</v>
      </c>
      <c r="D2329">
        <v>0</v>
      </c>
      <c r="E2329">
        <v>276140</v>
      </c>
      <c r="F2329">
        <v>1319</v>
      </c>
      <c r="G2329" s="1">
        <f t="shared" si="144"/>
        <v>4.7765626131672338E-3</v>
      </c>
      <c r="H2329" s="1">
        <f t="shared" si="145"/>
        <v>2.5839487564398913E-4</v>
      </c>
      <c r="I2329" s="1">
        <f t="shared" si="146"/>
        <v>4.5181677375232447E-3</v>
      </c>
      <c r="J2329" s="1">
        <f t="shared" si="147"/>
        <v>5.0349574888112229E-3</v>
      </c>
    </row>
    <row r="2330" spans="1:10" x14ac:dyDescent="0.25">
      <c r="A2330">
        <v>202316</v>
      </c>
      <c r="B2330" t="s">
        <v>26</v>
      </c>
      <c r="C2330">
        <v>92</v>
      </c>
      <c r="D2330">
        <v>0</v>
      </c>
      <c r="E2330">
        <v>276232</v>
      </c>
      <c r="F2330">
        <v>1319</v>
      </c>
      <c r="G2330" s="1">
        <f t="shared" si="144"/>
        <v>4.7749717628659963E-3</v>
      </c>
      <c r="H2330" s="1">
        <f t="shared" si="145"/>
        <v>2.5830861186980613E-4</v>
      </c>
      <c r="I2330" s="1">
        <f t="shared" si="146"/>
        <v>4.5166631509961901E-3</v>
      </c>
      <c r="J2330" s="1">
        <f t="shared" si="147"/>
        <v>5.0332803747358025E-3</v>
      </c>
    </row>
    <row r="2331" spans="1:10" x14ac:dyDescent="0.25">
      <c r="A2331">
        <v>202317</v>
      </c>
      <c r="B2331" t="s">
        <v>26</v>
      </c>
      <c r="C2331">
        <v>59</v>
      </c>
      <c r="D2331">
        <v>0</v>
      </c>
      <c r="E2331">
        <v>276291</v>
      </c>
      <c r="F2331">
        <v>1319</v>
      </c>
      <c r="G2331" s="1">
        <f t="shared" si="144"/>
        <v>4.7739521012266049E-3</v>
      </c>
      <c r="H2331" s="1">
        <f t="shared" si="145"/>
        <v>2.5825332084243732E-4</v>
      </c>
      <c r="I2331" s="1">
        <f t="shared" si="146"/>
        <v>4.5156987803841673E-3</v>
      </c>
      <c r="J2331" s="1">
        <f t="shared" si="147"/>
        <v>5.0322054220690426E-3</v>
      </c>
    </row>
    <row r="2332" spans="1:10" x14ac:dyDescent="0.25">
      <c r="A2332">
        <v>202318</v>
      </c>
      <c r="B2332" t="s">
        <v>26</v>
      </c>
      <c r="C2332">
        <v>33</v>
      </c>
      <c r="D2332">
        <v>0</v>
      </c>
      <c r="E2332">
        <v>276324</v>
      </c>
      <c r="F2332">
        <v>1319</v>
      </c>
      <c r="G2332" s="1">
        <f t="shared" si="144"/>
        <v>4.7733819718880736E-3</v>
      </c>
      <c r="H2332" s="1">
        <f t="shared" si="145"/>
        <v>2.5822240567333326E-4</v>
      </c>
      <c r="I2332" s="1">
        <f t="shared" si="146"/>
        <v>4.5151595662147404E-3</v>
      </c>
      <c r="J2332" s="1">
        <f t="shared" si="147"/>
        <v>5.0316043775614069E-3</v>
      </c>
    </row>
    <row r="2333" spans="1:10" x14ac:dyDescent="0.25">
      <c r="A2333">
        <v>202319</v>
      </c>
      <c r="B2333" t="s">
        <v>26</v>
      </c>
      <c r="C2333">
        <v>33</v>
      </c>
      <c r="D2333">
        <v>0</v>
      </c>
      <c r="E2333">
        <v>276357</v>
      </c>
      <c r="F2333">
        <v>1319</v>
      </c>
      <c r="G2333" s="1">
        <f t="shared" si="144"/>
        <v>4.7728119787086992E-3</v>
      </c>
      <c r="H2333" s="1">
        <f t="shared" si="145"/>
        <v>2.5819149790491024E-4</v>
      </c>
      <c r="I2333" s="1">
        <f t="shared" si="146"/>
        <v>4.5146204808037887E-3</v>
      </c>
      <c r="J2333" s="1">
        <f t="shared" si="147"/>
        <v>5.0310034766136097E-3</v>
      </c>
    </row>
    <row r="2334" spans="1:10" x14ac:dyDescent="0.25">
      <c r="A2334">
        <v>202320</v>
      </c>
      <c r="B2334" t="s">
        <v>26</v>
      </c>
      <c r="C2334">
        <v>22</v>
      </c>
      <c r="D2334">
        <v>0</v>
      </c>
      <c r="E2334">
        <v>276379</v>
      </c>
      <c r="F2334">
        <v>1319</v>
      </c>
      <c r="G2334" s="1">
        <f t="shared" si="144"/>
        <v>4.7724320588756744E-3</v>
      </c>
      <c r="H2334" s="1">
        <f t="shared" si="145"/>
        <v>2.5817089683613894E-4</v>
      </c>
      <c r="I2334" s="1">
        <f t="shared" si="146"/>
        <v>4.5142611620395358E-3</v>
      </c>
      <c r="J2334" s="1">
        <f t="shared" si="147"/>
        <v>5.030602955711813E-3</v>
      </c>
    </row>
    <row r="2335" spans="1:10" x14ac:dyDescent="0.25">
      <c r="A2335">
        <v>202321</v>
      </c>
      <c r="B2335" t="s">
        <v>26</v>
      </c>
      <c r="C2335">
        <v>19</v>
      </c>
      <c r="D2335">
        <v>0</v>
      </c>
      <c r="E2335">
        <v>276398</v>
      </c>
      <c r="F2335">
        <v>1319</v>
      </c>
      <c r="G2335" s="1">
        <f t="shared" si="144"/>
        <v>4.7721039949637839E-3</v>
      </c>
      <c r="H2335" s="1">
        <f t="shared" si="145"/>
        <v>2.5815310764944703E-4</v>
      </c>
      <c r="I2335" s="1">
        <f t="shared" si="146"/>
        <v>4.5139508873143367E-3</v>
      </c>
      <c r="J2335" s="1">
        <f t="shared" si="147"/>
        <v>5.0302571026132311E-3</v>
      </c>
    </row>
    <row r="2336" spans="1:10" x14ac:dyDescent="0.25">
      <c r="A2336">
        <v>202322</v>
      </c>
      <c r="B2336" t="s">
        <v>26</v>
      </c>
      <c r="C2336">
        <v>18</v>
      </c>
      <c r="D2336">
        <v>0</v>
      </c>
      <c r="E2336">
        <v>276416</v>
      </c>
      <c r="F2336">
        <v>1319</v>
      </c>
      <c r="G2336" s="1">
        <f t="shared" si="144"/>
        <v>4.7717932391757355E-3</v>
      </c>
      <c r="H2336" s="1">
        <f t="shared" si="145"/>
        <v>2.5813625699694386E-4</v>
      </c>
      <c r="I2336" s="1">
        <f t="shared" si="146"/>
        <v>4.5136569821787919E-3</v>
      </c>
      <c r="J2336" s="1">
        <f t="shared" si="147"/>
        <v>5.0299294961726792E-3</v>
      </c>
    </row>
    <row r="2337" spans="1:10" x14ac:dyDescent="0.25">
      <c r="A2337">
        <v>202323</v>
      </c>
      <c r="B2337" t="s">
        <v>26</v>
      </c>
      <c r="C2337">
        <v>18</v>
      </c>
      <c r="D2337">
        <v>0</v>
      </c>
      <c r="E2337">
        <v>276434</v>
      </c>
      <c r="F2337">
        <v>1319</v>
      </c>
      <c r="G2337" s="1">
        <f t="shared" si="144"/>
        <v>4.7714825238574128E-3</v>
      </c>
      <c r="H2337" s="1">
        <f t="shared" si="145"/>
        <v>2.5811940854409315E-4</v>
      </c>
      <c r="I2337" s="1">
        <f t="shared" si="146"/>
        <v>4.5133631153133199E-3</v>
      </c>
      <c r="J2337" s="1">
        <f t="shared" si="147"/>
        <v>5.0296019324015057E-3</v>
      </c>
    </row>
    <row r="2338" spans="1:10" x14ac:dyDescent="0.25">
      <c r="A2338">
        <v>202324</v>
      </c>
      <c r="B2338" t="s">
        <v>26</v>
      </c>
      <c r="C2338">
        <v>11</v>
      </c>
      <c r="D2338">
        <v>0</v>
      </c>
      <c r="E2338">
        <v>276445</v>
      </c>
      <c r="F2338">
        <v>1319</v>
      </c>
      <c r="G2338" s="1">
        <f t="shared" si="144"/>
        <v>4.7712926621932029E-3</v>
      </c>
      <c r="H2338" s="1">
        <f t="shared" si="145"/>
        <v>2.581091133500202E-4</v>
      </c>
      <c r="I2338" s="1">
        <f t="shared" si="146"/>
        <v>4.5131835488431832E-3</v>
      </c>
      <c r="J2338" s="1">
        <f t="shared" si="147"/>
        <v>5.0294017755432227E-3</v>
      </c>
    </row>
    <row r="2339" spans="1:10" x14ac:dyDescent="0.25">
      <c r="A2339">
        <v>202325</v>
      </c>
      <c r="B2339" t="s">
        <v>26</v>
      </c>
      <c r="C2339">
        <v>15</v>
      </c>
      <c r="D2339">
        <v>0</v>
      </c>
      <c r="E2339">
        <v>276460</v>
      </c>
      <c r="F2339">
        <v>1319</v>
      </c>
      <c r="G2339" s="1">
        <f t="shared" si="144"/>
        <v>4.7710337842725888E-3</v>
      </c>
      <c r="H2339" s="1">
        <f t="shared" si="145"/>
        <v>2.5809507577243972E-4</v>
      </c>
      <c r="I2339" s="1">
        <f t="shared" si="146"/>
        <v>4.5129387085001494E-3</v>
      </c>
      <c r="J2339" s="1">
        <f t="shared" si="147"/>
        <v>5.0291288600450281E-3</v>
      </c>
    </row>
    <row r="2340" spans="1:10" x14ac:dyDescent="0.25">
      <c r="A2340">
        <v>202326</v>
      </c>
      <c r="B2340" t="s">
        <v>26</v>
      </c>
      <c r="C2340">
        <v>7</v>
      </c>
      <c r="D2340">
        <v>0</v>
      </c>
      <c r="E2340">
        <v>276467</v>
      </c>
      <c r="F2340">
        <v>1319</v>
      </c>
      <c r="G2340" s="1">
        <f t="shared" si="144"/>
        <v>4.7709129841897952E-3</v>
      </c>
      <c r="H2340" s="1">
        <f t="shared" si="145"/>
        <v>2.5808852542542421E-4</v>
      </c>
      <c r="I2340" s="1">
        <f t="shared" si="146"/>
        <v>4.5128244587643706E-3</v>
      </c>
      <c r="J2340" s="1">
        <f t="shared" si="147"/>
        <v>5.0290015096152198E-3</v>
      </c>
    </row>
    <row r="2341" spans="1:10" x14ac:dyDescent="0.25">
      <c r="A2341">
        <v>202327</v>
      </c>
      <c r="B2341" t="s">
        <v>26</v>
      </c>
      <c r="C2341">
        <v>3</v>
      </c>
      <c r="D2341">
        <v>0</v>
      </c>
      <c r="E2341">
        <v>276470</v>
      </c>
      <c r="F2341">
        <v>1319</v>
      </c>
      <c r="G2341" s="1">
        <f t="shared" si="144"/>
        <v>4.7708612145983291E-3</v>
      </c>
      <c r="H2341" s="1">
        <f t="shared" si="145"/>
        <v>2.5808571823562686E-4</v>
      </c>
      <c r="I2341" s="1">
        <f t="shared" si="146"/>
        <v>4.5127754963627019E-3</v>
      </c>
      <c r="J2341" s="1">
        <f t="shared" si="147"/>
        <v>5.0289469328339562E-3</v>
      </c>
    </row>
    <row r="2342" spans="1:10" x14ac:dyDescent="0.25">
      <c r="A2342">
        <v>202328</v>
      </c>
      <c r="B2342" t="s">
        <v>26</v>
      </c>
      <c r="C2342">
        <v>7</v>
      </c>
      <c r="D2342">
        <v>0</v>
      </c>
      <c r="E2342">
        <v>276477</v>
      </c>
      <c r="F2342">
        <v>1319</v>
      </c>
      <c r="G2342" s="1">
        <f t="shared" si="144"/>
        <v>4.7707404232540142E-3</v>
      </c>
      <c r="H2342" s="1">
        <f t="shared" si="145"/>
        <v>2.5807916836357355E-4</v>
      </c>
      <c r="I2342" s="1">
        <f t="shared" si="146"/>
        <v>4.5126612548904406E-3</v>
      </c>
      <c r="J2342" s="1">
        <f t="shared" si="147"/>
        <v>5.0288195916175877E-3</v>
      </c>
    </row>
    <row r="2343" spans="1:10" x14ac:dyDescent="0.25">
      <c r="A2343">
        <v>202329</v>
      </c>
      <c r="B2343" t="s">
        <v>26</v>
      </c>
      <c r="C2343">
        <v>5</v>
      </c>
      <c r="D2343">
        <v>0</v>
      </c>
      <c r="E2343">
        <v>276482</v>
      </c>
      <c r="F2343">
        <v>1319</v>
      </c>
      <c r="G2343" s="1">
        <f t="shared" si="144"/>
        <v>4.7706541474671045E-3</v>
      </c>
      <c r="H2343" s="1">
        <f t="shared" si="145"/>
        <v>2.5807449008707331E-4</v>
      </c>
      <c r="I2343" s="1">
        <f t="shared" si="146"/>
        <v>4.5125796573800316E-3</v>
      </c>
      <c r="J2343" s="1">
        <f t="shared" si="147"/>
        <v>5.0287286375541775E-3</v>
      </c>
    </row>
    <row r="2344" spans="1:10" x14ac:dyDescent="0.25">
      <c r="A2344">
        <v>202330</v>
      </c>
      <c r="B2344" t="s">
        <v>26</v>
      </c>
      <c r="C2344">
        <v>6</v>
      </c>
      <c r="D2344">
        <v>0</v>
      </c>
      <c r="E2344">
        <v>276488</v>
      </c>
      <c r="F2344">
        <v>1319</v>
      </c>
      <c r="G2344" s="1">
        <f t="shared" si="144"/>
        <v>4.7705506206417638E-3</v>
      </c>
      <c r="H2344" s="1">
        <f t="shared" si="145"/>
        <v>2.580688763791501E-4</v>
      </c>
      <c r="I2344" s="1">
        <f t="shared" si="146"/>
        <v>4.5124817442626138E-3</v>
      </c>
      <c r="J2344" s="1">
        <f t="shared" si="147"/>
        <v>5.0286194970209138E-3</v>
      </c>
    </row>
    <row r="2345" spans="1:10" x14ac:dyDescent="0.25">
      <c r="A2345">
        <v>202331</v>
      </c>
      <c r="B2345" t="s">
        <v>26</v>
      </c>
      <c r="C2345">
        <v>13</v>
      </c>
      <c r="D2345">
        <v>0</v>
      </c>
      <c r="E2345">
        <v>276501</v>
      </c>
      <c r="F2345">
        <v>1319</v>
      </c>
      <c r="G2345" s="1">
        <f t="shared" si="144"/>
        <v>4.7703263279337141E-3</v>
      </c>
      <c r="H2345" s="1">
        <f t="shared" si="145"/>
        <v>2.5805671418308674E-4</v>
      </c>
      <c r="I2345" s="1">
        <f t="shared" si="146"/>
        <v>4.5122696137506278E-3</v>
      </c>
      <c r="J2345" s="1">
        <f t="shared" si="147"/>
        <v>5.0283830421168005E-3</v>
      </c>
    </row>
    <row r="2346" spans="1:10" x14ac:dyDescent="0.25">
      <c r="A2346">
        <v>202332</v>
      </c>
      <c r="B2346" t="s">
        <v>26</v>
      </c>
      <c r="C2346">
        <v>12</v>
      </c>
      <c r="D2346">
        <v>0</v>
      </c>
      <c r="E2346">
        <v>276513</v>
      </c>
      <c r="F2346">
        <v>1319</v>
      </c>
      <c r="G2346" s="1">
        <f t="shared" si="144"/>
        <v>4.7701193072296781E-3</v>
      </c>
      <c r="H2346" s="1">
        <f t="shared" si="145"/>
        <v>2.5804548855798702E-4</v>
      </c>
      <c r="I2346" s="1">
        <f t="shared" si="146"/>
        <v>4.5120738186716913E-3</v>
      </c>
      <c r="J2346" s="1">
        <f t="shared" si="147"/>
        <v>5.0281647957876648E-3</v>
      </c>
    </row>
    <row r="2347" spans="1:10" x14ac:dyDescent="0.25">
      <c r="A2347">
        <v>202333</v>
      </c>
      <c r="B2347" t="s">
        <v>26</v>
      </c>
      <c r="C2347">
        <v>21</v>
      </c>
      <c r="D2347">
        <v>0</v>
      </c>
      <c r="E2347">
        <v>276534</v>
      </c>
      <c r="F2347">
        <v>1319</v>
      </c>
      <c r="G2347" s="1">
        <f t="shared" si="144"/>
        <v>4.7697570642307998E-3</v>
      </c>
      <c r="H2347" s="1">
        <f t="shared" si="145"/>
        <v>2.5802584606391131E-4</v>
      </c>
      <c r="I2347" s="1">
        <f t="shared" si="146"/>
        <v>4.5117312181668888E-3</v>
      </c>
      <c r="J2347" s="1">
        <f t="shared" si="147"/>
        <v>5.0277829102947109E-3</v>
      </c>
    </row>
    <row r="2348" spans="1:10" x14ac:dyDescent="0.25">
      <c r="A2348">
        <v>202334</v>
      </c>
      <c r="B2348" t="s">
        <v>26</v>
      </c>
      <c r="C2348">
        <v>25</v>
      </c>
      <c r="D2348">
        <v>0</v>
      </c>
      <c r="E2348">
        <v>276559</v>
      </c>
      <c r="F2348">
        <v>1319</v>
      </c>
      <c r="G2348" s="1">
        <f t="shared" si="144"/>
        <v>4.7693258942938035E-3</v>
      </c>
      <c r="H2348" s="1">
        <f t="shared" si="145"/>
        <v>2.5800246604103358E-4</v>
      </c>
      <c r="I2348" s="1">
        <f t="shared" si="146"/>
        <v>4.5113234282527703E-3</v>
      </c>
      <c r="J2348" s="1">
        <f t="shared" si="147"/>
        <v>5.0273283603348368E-3</v>
      </c>
    </row>
    <row r="2349" spans="1:10" x14ac:dyDescent="0.25">
      <c r="A2349">
        <v>202335</v>
      </c>
      <c r="B2349" t="s">
        <v>26</v>
      </c>
      <c r="C2349">
        <v>36</v>
      </c>
      <c r="D2349">
        <v>0</v>
      </c>
      <c r="E2349">
        <v>276595</v>
      </c>
      <c r="F2349">
        <v>1319</v>
      </c>
      <c r="G2349" s="1">
        <f t="shared" si="144"/>
        <v>4.7687051465138564E-3</v>
      </c>
      <c r="H2349" s="1">
        <f t="shared" si="145"/>
        <v>2.5796880625058633E-4</v>
      </c>
      <c r="I2349" s="1">
        <f t="shared" si="146"/>
        <v>4.5107363402632702E-3</v>
      </c>
      <c r="J2349" s="1">
        <f t="shared" si="147"/>
        <v>5.0266739527644426E-3</v>
      </c>
    </row>
    <row r="2350" spans="1:10" x14ac:dyDescent="0.25">
      <c r="A2350">
        <v>202336</v>
      </c>
      <c r="B2350" t="s">
        <v>26</v>
      </c>
      <c r="C2350">
        <v>93</v>
      </c>
      <c r="D2350">
        <v>0</v>
      </c>
      <c r="E2350">
        <v>276688</v>
      </c>
      <c r="F2350">
        <v>1319</v>
      </c>
      <c r="G2350" s="1">
        <f t="shared" si="144"/>
        <v>4.7671022957265947E-3</v>
      </c>
      <c r="H2350" s="1">
        <f t="shared" si="145"/>
        <v>2.5788189242846159E-4</v>
      </c>
      <c r="I2350" s="1">
        <f t="shared" si="146"/>
        <v>4.5092204032981332E-3</v>
      </c>
      <c r="J2350" s="1">
        <f t="shared" si="147"/>
        <v>5.0249841881550563E-3</v>
      </c>
    </row>
    <row r="2351" spans="1:10" x14ac:dyDescent="0.25">
      <c r="A2351">
        <v>202337</v>
      </c>
      <c r="B2351" t="s">
        <v>26</v>
      </c>
      <c r="C2351">
        <v>128</v>
      </c>
      <c r="D2351">
        <v>0</v>
      </c>
      <c r="E2351">
        <v>276816</v>
      </c>
      <c r="F2351">
        <v>1319</v>
      </c>
      <c r="G2351" s="1">
        <f t="shared" si="144"/>
        <v>4.764897982775562E-3</v>
      </c>
      <c r="H2351" s="1">
        <f t="shared" si="145"/>
        <v>2.5776236483202107E-4</v>
      </c>
      <c r="I2351" s="1">
        <f t="shared" si="146"/>
        <v>4.5071356179435407E-3</v>
      </c>
      <c r="J2351" s="1">
        <f t="shared" si="147"/>
        <v>5.0226603476075833E-3</v>
      </c>
    </row>
    <row r="2352" spans="1:10" x14ac:dyDescent="0.25">
      <c r="A2352">
        <v>202338</v>
      </c>
      <c r="B2352" t="s">
        <v>26</v>
      </c>
      <c r="C2352">
        <v>167</v>
      </c>
      <c r="D2352">
        <v>1</v>
      </c>
      <c r="E2352">
        <v>276983</v>
      </c>
      <c r="F2352">
        <v>1320</v>
      </c>
      <c r="G2352" s="1">
        <f t="shared" si="144"/>
        <v>4.7656354361097974E-3</v>
      </c>
      <c r="H2352" s="1">
        <f t="shared" si="145"/>
        <v>2.5770468187585134E-4</v>
      </c>
      <c r="I2352" s="1">
        <f t="shared" si="146"/>
        <v>4.5079307542339464E-3</v>
      </c>
      <c r="J2352" s="1">
        <f t="shared" si="147"/>
        <v>5.0233401179856484E-3</v>
      </c>
    </row>
    <row r="2353" spans="1:10" x14ac:dyDescent="0.25">
      <c r="A2353">
        <v>202339</v>
      </c>
      <c r="B2353" t="s">
        <v>26</v>
      </c>
      <c r="C2353">
        <v>167</v>
      </c>
      <c r="D2353">
        <v>1</v>
      </c>
      <c r="E2353">
        <v>277150</v>
      </c>
      <c r="F2353">
        <v>1321</v>
      </c>
      <c r="G2353" s="1">
        <f t="shared" si="144"/>
        <v>4.7663720007216307E-3</v>
      </c>
      <c r="H2353" s="1">
        <f t="shared" si="145"/>
        <v>2.5764703143913386E-4</v>
      </c>
      <c r="I2353" s="1">
        <f t="shared" si="146"/>
        <v>4.5087249692824967E-3</v>
      </c>
      <c r="J2353" s="1">
        <f t="shared" si="147"/>
        <v>5.0240190321607647E-3</v>
      </c>
    </row>
    <row r="2354" spans="1:10" x14ac:dyDescent="0.25">
      <c r="A2354">
        <v>202340</v>
      </c>
      <c r="B2354" t="s">
        <v>26</v>
      </c>
      <c r="C2354">
        <v>246</v>
      </c>
      <c r="D2354">
        <v>0</v>
      </c>
      <c r="E2354">
        <v>277396</v>
      </c>
      <c r="F2354">
        <v>1321</v>
      </c>
      <c r="G2354" s="1">
        <f t="shared" si="144"/>
        <v>4.7621450922147399E-3</v>
      </c>
      <c r="H2354" s="1">
        <f t="shared" si="145"/>
        <v>2.5741800373451788E-4</v>
      </c>
      <c r="I2354" s="1">
        <f t="shared" si="146"/>
        <v>4.5047270884802223E-3</v>
      </c>
      <c r="J2354" s="1">
        <f t="shared" si="147"/>
        <v>5.0195630959492575E-3</v>
      </c>
    </row>
    <row r="2355" spans="1:10" x14ac:dyDescent="0.25">
      <c r="A2355">
        <v>202341</v>
      </c>
      <c r="B2355" t="s">
        <v>26</v>
      </c>
      <c r="C2355">
        <v>259</v>
      </c>
      <c r="D2355">
        <v>2</v>
      </c>
      <c r="E2355">
        <v>277655</v>
      </c>
      <c r="F2355">
        <v>1323</v>
      </c>
      <c r="G2355" s="1">
        <f t="shared" si="144"/>
        <v>4.7649060884911131E-3</v>
      </c>
      <c r="H2355" s="1">
        <f t="shared" si="145"/>
        <v>2.5737284527916585E-4</v>
      </c>
      <c r="I2355" s="1">
        <f t="shared" si="146"/>
        <v>4.5075332432119473E-3</v>
      </c>
      <c r="J2355" s="1">
        <f t="shared" si="147"/>
        <v>5.0222789337702788E-3</v>
      </c>
    </row>
    <row r="2356" spans="1:10" x14ac:dyDescent="0.25">
      <c r="A2356">
        <v>202342</v>
      </c>
      <c r="B2356" t="s">
        <v>26</v>
      </c>
      <c r="C2356">
        <v>256</v>
      </c>
      <c r="D2356">
        <v>0</v>
      </c>
      <c r="E2356">
        <v>277911</v>
      </c>
      <c r="F2356">
        <v>1323</v>
      </c>
      <c r="G2356" s="1">
        <f t="shared" si="144"/>
        <v>4.7605168561158069E-3</v>
      </c>
      <c r="H2356" s="1">
        <f t="shared" si="145"/>
        <v>2.5713520253028624E-4</v>
      </c>
      <c r="I2356" s="1">
        <f t="shared" si="146"/>
        <v>4.5033816535855207E-3</v>
      </c>
      <c r="J2356" s="1">
        <f t="shared" si="147"/>
        <v>5.0176520586460932E-3</v>
      </c>
    </row>
    <row r="2357" spans="1:10" x14ac:dyDescent="0.25">
      <c r="A2357">
        <v>202343</v>
      </c>
      <c r="B2357" t="s">
        <v>26</v>
      </c>
      <c r="C2357">
        <v>325</v>
      </c>
      <c r="D2357">
        <v>0</v>
      </c>
      <c r="E2357">
        <v>278236</v>
      </c>
      <c r="F2357">
        <v>1323</v>
      </c>
      <c r="G2357" s="1">
        <f t="shared" si="144"/>
        <v>4.7549562242125386E-3</v>
      </c>
      <c r="H2357" s="1">
        <f t="shared" si="145"/>
        <v>2.5683413910546131E-4</v>
      </c>
      <c r="I2357" s="1">
        <f t="shared" si="146"/>
        <v>4.498122085107077E-3</v>
      </c>
      <c r="J2357" s="1">
        <f t="shared" si="147"/>
        <v>5.0117903633180002E-3</v>
      </c>
    </row>
    <row r="2358" spans="1:10" x14ac:dyDescent="0.25">
      <c r="A2358">
        <v>202344</v>
      </c>
      <c r="B2358" t="s">
        <v>26</v>
      </c>
      <c r="C2358">
        <v>379</v>
      </c>
      <c r="D2358">
        <v>2</v>
      </c>
      <c r="E2358">
        <v>278615</v>
      </c>
      <c r="F2358">
        <v>1325</v>
      </c>
      <c r="G2358" s="1">
        <f t="shared" si="144"/>
        <v>4.7556664214058828E-3</v>
      </c>
      <c r="H2358" s="1">
        <f t="shared" si="145"/>
        <v>2.5667865115182244E-4</v>
      </c>
      <c r="I2358" s="1">
        <f t="shared" si="146"/>
        <v>4.4989877702540605E-3</v>
      </c>
      <c r="J2358" s="1">
        <f t="shared" si="147"/>
        <v>5.0123450725577052E-3</v>
      </c>
    </row>
    <row r="2359" spans="1:10" x14ac:dyDescent="0.25">
      <c r="A2359">
        <v>202345</v>
      </c>
      <c r="B2359" t="s">
        <v>26</v>
      </c>
      <c r="C2359">
        <v>441</v>
      </c>
      <c r="D2359">
        <v>0</v>
      </c>
      <c r="E2359">
        <v>279056</v>
      </c>
      <c r="F2359">
        <v>1325</v>
      </c>
      <c r="G2359" s="1">
        <f t="shared" si="144"/>
        <v>4.748150908778166E-3</v>
      </c>
      <c r="H2359" s="1">
        <f t="shared" si="145"/>
        <v>2.5627205624669506E-4</v>
      </c>
      <c r="I2359" s="1">
        <f t="shared" si="146"/>
        <v>4.4918788525314711E-3</v>
      </c>
      <c r="J2359" s="1">
        <f t="shared" si="147"/>
        <v>5.0044229650248609E-3</v>
      </c>
    </row>
    <row r="2360" spans="1:10" x14ac:dyDescent="0.25">
      <c r="A2360">
        <v>202346</v>
      </c>
      <c r="B2360" t="s">
        <v>26</v>
      </c>
      <c r="C2360">
        <v>421</v>
      </c>
      <c r="D2360">
        <v>2</v>
      </c>
      <c r="E2360">
        <v>279477</v>
      </c>
      <c r="F2360">
        <v>1327</v>
      </c>
      <c r="G2360" s="1">
        <f t="shared" si="144"/>
        <v>4.7481545887497001E-3</v>
      </c>
      <c r="H2360" s="1">
        <f t="shared" si="145"/>
        <v>2.5607906099537963E-4</v>
      </c>
      <c r="I2360" s="1">
        <f t="shared" si="146"/>
        <v>4.4920755277543202E-3</v>
      </c>
      <c r="J2360" s="1">
        <f t="shared" si="147"/>
        <v>5.0042336497450801E-3</v>
      </c>
    </row>
    <row r="2361" spans="1:10" x14ac:dyDescent="0.25">
      <c r="A2361">
        <v>202347</v>
      </c>
      <c r="B2361" t="s">
        <v>26</v>
      </c>
      <c r="C2361">
        <v>665</v>
      </c>
      <c r="D2361">
        <v>2</v>
      </c>
      <c r="E2361">
        <v>280142</v>
      </c>
      <c r="F2361">
        <v>1329</v>
      </c>
      <c r="G2361" s="1">
        <f t="shared" si="144"/>
        <v>4.7440226742152198E-3</v>
      </c>
      <c r="H2361" s="1">
        <f t="shared" si="145"/>
        <v>2.5566310117442376E-4</v>
      </c>
      <c r="I2361" s="1">
        <f t="shared" si="146"/>
        <v>4.4883595730407962E-3</v>
      </c>
      <c r="J2361" s="1">
        <f t="shared" si="147"/>
        <v>4.9996857753896434E-3</v>
      </c>
    </row>
    <row r="2362" spans="1:10" x14ac:dyDescent="0.25">
      <c r="A2362">
        <v>202348</v>
      </c>
      <c r="B2362" t="s">
        <v>26</v>
      </c>
      <c r="C2362">
        <v>869</v>
      </c>
      <c r="D2362">
        <v>2</v>
      </c>
      <c r="E2362">
        <v>281011</v>
      </c>
      <c r="F2362">
        <v>1331</v>
      </c>
      <c r="G2362" s="1">
        <f t="shared" si="144"/>
        <v>4.7364693908779369E-3</v>
      </c>
      <c r="H2362" s="1">
        <f t="shared" si="145"/>
        <v>2.5506323396585031E-4</v>
      </c>
      <c r="I2362" s="1">
        <f t="shared" si="146"/>
        <v>4.4814061569120869E-3</v>
      </c>
      <c r="J2362" s="1">
        <f t="shared" si="147"/>
        <v>4.9915326248437869E-3</v>
      </c>
    </row>
    <row r="2363" spans="1:10" x14ac:dyDescent="0.25">
      <c r="A2363">
        <v>202349</v>
      </c>
      <c r="B2363" t="s">
        <v>26</v>
      </c>
      <c r="C2363">
        <v>1134</v>
      </c>
      <c r="D2363">
        <v>1</v>
      </c>
      <c r="E2363">
        <v>282145</v>
      </c>
      <c r="F2363">
        <v>1332</v>
      </c>
      <c r="G2363" s="1">
        <f t="shared" si="144"/>
        <v>4.7209768027078273E-3</v>
      </c>
      <c r="H2363" s="1">
        <f t="shared" si="145"/>
        <v>2.5413153531729559E-4</v>
      </c>
      <c r="I2363" s="1">
        <f t="shared" si="146"/>
        <v>4.4668452673905321E-3</v>
      </c>
      <c r="J2363" s="1">
        <f t="shared" si="147"/>
        <v>4.9751083380251224E-3</v>
      </c>
    </row>
    <row r="2364" spans="1:10" x14ac:dyDescent="0.25">
      <c r="A2364">
        <v>202350</v>
      </c>
      <c r="B2364" t="s">
        <v>26</v>
      </c>
      <c r="C2364">
        <v>1374</v>
      </c>
      <c r="D2364">
        <v>1</v>
      </c>
      <c r="E2364">
        <v>283519</v>
      </c>
      <c r="F2364">
        <v>1333</v>
      </c>
      <c r="G2364" s="1">
        <f t="shared" si="144"/>
        <v>4.7016249351895288E-3</v>
      </c>
      <c r="H2364" s="1">
        <f t="shared" si="145"/>
        <v>2.5299243204151401E-4</v>
      </c>
      <c r="I2364" s="1">
        <f t="shared" si="146"/>
        <v>4.4486325031480147E-3</v>
      </c>
      <c r="J2364" s="1">
        <f t="shared" si="147"/>
        <v>4.954617367231043E-3</v>
      </c>
    </row>
    <row r="2365" spans="1:10" x14ac:dyDescent="0.25">
      <c r="A2365">
        <v>202351</v>
      </c>
      <c r="B2365" t="s">
        <v>26</v>
      </c>
      <c r="C2365">
        <v>998</v>
      </c>
      <c r="D2365">
        <v>0</v>
      </c>
      <c r="E2365">
        <v>284517</v>
      </c>
      <c r="F2365">
        <v>1333</v>
      </c>
      <c r="G2365" s="1">
        <f t="shared" si="144"/>
        <v>4.6851330500462191E-3</v>
      </c>
      <c r="H2365" s="1">
        <f t="shared" si="145"/>
        <v>2.5210294161369037E-4</v>
      </c>
      <c r="I2365" s="1">
        <f t="shared" si="146"/>
        <v>4.4330301084325287E-3</v>
      </c>
      <c r="J2365" s="1">
        <f t="shared" si="147"/>
        <v>4.9372359916599095E-3</v>
      </c>
    </row>
    <row r="2366" spans="1:10" x14ac:dyDescent="0.25">
      <c r="A2366">
        <v>202352</v>
      </c>
      <c r="B2366" t="s">
        <v>26</v>
      </c>
      <c r="C2366">
        <v>318</v>
      </c>
      <c r="D2366">
        <v>0</v>
      </c>
      <c r="E2366">
        <v>284835</v>
      </c>
      <c r="F2366">
        <v>1333</v>
      </c>
      <c r="G2366" s="1">
        <f t="shared" si="144"/>
        <v>4.6799023996348761E-3</v>
      </c>
      <c r="H2366" s="1">
        <f t="shared" si="145"/>
        <v>2.5182082933179067E-4</v>
      </c>
      <c r="I2366" s="1">
        <f t="shared" si="146"/>
        <v>4.4280815703030855E-3</v>
      </c>
      <c r="J2366" s="1">
        <f t="shared" si="147"/>
        <v>4.9317232289666666E-3</v>
      </c>
    </row>
    <row r="2367" spans="1:10" x14ac:dyDescent="0.25">
      <c r="A2367">
        <v>202401</v>
      </c>
      <c r="B2367" t="s">
        <v>26</v>
      </c>
      <c r="C2367">
        <v>329</v>
      </c>
      <c r="D2367">
        <v>0</v>
      </c>
      <c r="E2367">
        <v>285164</v>
      </c>
      <c r="F2367">
        <v>1333</v>
      </c>
      <c r="G2367" s="1">
        <f t="shared" si="144"/>
        <v>4.6745030929570353E-3</v>
      </c>
      <c r="H2367" s="1">
        <f t="shared" si="145"/>
        <v>2.5152962220117368E-4</v>
      </c>
      <c r="I2367" s="1">
        <f t="shared" si="146"/>
        <v>4.4229734707558616E-3</v>
      </c>
      <c r="J2367" s="1">
        <f t="shared" si="147"/>
        <v>4.926032715158209E-3</v>
      </c>
    </row>
    <row r="2368" spans="1:10" x14ac:dyDescent="0.25">
      <c r="A2368">
        <v>202402</v>
      </c>
      <c r="B2368" t="s">
        <v>26</v>
      </c>
      <c r="C2368">
        <v>183</v>
      </c>
      <c r="D2368">
        <v>5</v>
      </c>
      <c r="E2368">
        <v>285347</v>
      </c>
      <c r="F2368">
        <v>1338</v>
      </c>
      <c r="G2368" s="1">
        <f t="shared" si="144"/>
        <v>4.6890277451664113E-3</v>
      </c>
      <c r="H2368" s="1">
        <f t="shared" si="145"/>
        <v>2.5184112272203565E-4</v>
      </c>
      <c r="I2368" s="1">
        <f t="shared" si="146"/>
        <v>4.4371866224443756E-3</v>
      </c>
      <c r="J2368" s="1">
        <f t="shared" si="147"/>
        <v>4.940868867888447E-3</v>
      </c>
    </row>
    <row r="2369" spans="1:10" x14ac:dyDescent="0.25">
      <c r="A2369">
        <v>202403</v>
      </c>
      <c r="B2369" t="s">
        <v>26</v>
      </c>
      <c r="C2369">
        <v>120</v>
      </c>
      <c r="D2369">
        <v>0</v>
      </c>
      <c r="E2369">
        <v>285467</v>
      </c>
      <c r="F2369">
        <v>1338</v>
      </c>
      <c r="G2369" s="1">
        <f t="shared" si="144"/>
        <v>4.6870566475284356E-3</v>
      </c>
      <c r="H2369" s="1">
        <f t="shared" si="145"/>
        <v>2.5173501088482234E-4</v>
      </c>
      <c r="I2369" s="1">
        <f t="shared" si="146"/>
        <v>4.4353216366436136E-3</v>
      </c>
      <c r="J2369" s="1">
        <f t="shared" si="147"/>
        <v>4.9387916584132576E-3</v>
      </c>
    </row>
    <row r="2370" spans="1:10" x14ac:dyDescent="0.25">
      <c r="A2370">
        <v>202404</v>
      </c>
      <c r="B2370" t="s">
        <v>26</v>
      </c>
      <c r="C2370">
        <v>104</v>
      </c>
      <c r="D2370">
        <v>0</v>
      </c>
      <c r="E2370">
        <v>285571</v>
      </c>
      <c r="F2370">
        <v>1338</v>
      </c>
      <c r="G2370" s="1">
        <f t="shared" si="144"/>
        <v>4.6853497028759919E-3</v>
      </c>
      <c r="H2370" s="1">
        <f t="shared" si="145"/>
        <v>2.5164311959581786E-4</v>
      </c>
      <c r="I2370" s="1">
        <f t="shared" si="146"/>
        <v>4.4337065832801741E-3</v>
      </c>
      <c r="J2370" s="1">
        <f t="shared" si="147"/>
        <v>4.9369928224718097E-3</v>
      </c>
    </row>
    <row r="2371" spans="1:10" x14ac:dyDescent="0.25">
      <c r="A2371">
        <v>202405</v>
      </c>
      <c r="B2371" t="s">
        <v>26</v>
      </c>
      <c r="C2371">
        <v>54</v>
      </c>
      <c r="D2371">
        <v>0</v>
      </c>
      <c r="E2371">
        <v>285625</v>
      </c>
      <c r="F2371">
        <v>1338</v>
      </c>
      <c r="G2371" s="1">
        <f t="shared" ref="G2371:G2434" si="148">F2371/E2371</f>
        <v>4.6844638949671774E-3</v>
      </c>
      <c r="H2371" s="1">
        <f t="shared" ref="H2371:H2434" si="149">IFERROR((F2371/E2371)*SQRT((SQRT(F2371)/F2371)^2+(SQRT(E2371)/E2371)^2)*1.96,"")</f>
        <v>2.5159543326587675E-4</v>
      </c>
      <c r="I2371" s="1">
        <f t="shared" ref="I2371:I2434" si="150">IFERROR(G2371-H2371,"")</f>
        <v>4.4328684617013009E-3</v>
      </c>
      <c r="J2371" s="1">
        <f t="shared" ref="J2371:J2434" si="151">IFERROR(G2371+H2371,"")</f>
        <v>4.936059328233054E-3</v>
      </c>
    </row>
    <row r="2372" spans="1:10" x14ac:dyDescent="0.25">
      <c r="A2372">
        <v>202406</v>
      </c>
      <c r="B2372" t="s">
        <v>26</v>
      </c>
      <c r="C2372">
        <v>45</v>
      </c>
      <c r="D2372">
        <v>0</v>
      </c>
      <c r="E2372">
        <v>285670</v>
      </c>
      <c r="F2372">
        <v>1338</v>
      </c>
      <c r="G2372" s="1">
        <f t="shared" si="148"/>
        <v>4.6837259775265169E-3</v>
      </c>
      <c r="H2372" s="1">
        <f t="shared" si="149"/>
        <v>2.5155570846114363E-4</v>
      </c>
      <c r="I2372" s="1">
        <f t="shared" si="150"/>
        <v>4.4321702690653733E-3</v>
      </c>
      <c r="J2372" s="1">
        <f t="shared" si="151"/>
        <v>4.9352816859876605E-3</v>
      </c>
    </row>
    <row r="2373" spans="1:10" x14ac:dyDescent="0.25">
      <c r="A2373">
        <v>202407</v>
      </c>
      <c r="B2373" t="s">
        <v>26</v>
      </c>
      <c r="C2373">
        <v>39</v>
      </c>
      <c r="D2373">
        <v>0</v>
      </c>
      <c r="E2373">
        <v>285709</v>
      </c>
      <c r="F2373">
        <v>1338</v>
      </c>
      <c r="G2373" s="1">
        <f t="shared" si="148"/>
        <v>4.6830866371027867E-3</v>
      </c>
      <c r="H2373" s="1">
        <f t="shared" si="149"/>
        <v>2.5152129044261754E-4</v>
      </c>
      <c r="I2373" s="1">
        <f t="shared" si="150"/>
        <v>4.4315653466601695E-3</v>
      </c>
      <c r="J2373" s="1">
        <f t="shared" si="151"/>
        <v>4.9346079275454039E-3</v>
      </c>
    </row>
    <row r="2374" spans="1:10" x14ac:dyDescent="0.25">
      <c r="A2374">
        <v>202408</v>
      </c>
      <c r="B2374" t="s">
        <v>26</v>
      </c>
      <c r="C2374">
        <v>10</v>
      </c>
      <c r="D2374">
        <v>0</v>
      </c>
      <c r="E2374">
        <v>285719</v>
      </c>
      <c r="F2374">
        <v>1338</v>
      </c>
      <c r="G2374" s="1">
        <f t="shared" si="148"/>
        <v>4.6829227317749253E-3</v>
      </c>
      <c r="H2374" s="1">
        <f t="shared" si="149"/>
        <v>2.5151246682666236E-4</v>
      </c>
      <c r="I2374" s="1">
        <f t="shared" si="150"/>
        <v>4.4314102649482632E-3</v>
      </c>
      <c r="J2374" s="1">
        <f t="shared" si="151"/>
        <v>4.9344351986015875E-3</v>
      </c>
    </row>
    <row r="2375" spans="1:10" x14ac:dyDescent="0.25">
      <c r="A2375">
        <v>202409</v>
      </c>
      <c r="B2375" t="s">
        <v>26</v>
      </c>
      <c r="C2375">
        <v>11</v>
      </c>
      <c r="D2375">
        <v>0</v>
      </c>
      <c r="E2375">
        <v>285730</v>
      </c>
      <c r="F2375">
        <v>1338</v>
      </c>
      <c r="G2375" s="1">
        <f t="shared" si="148"/>
        <v>4.6827424491652963E-3</v>
      </c>
      <c r="H2375" s="1">
        <f t="shared" si="149"/>
        <v>2.5150276156411854E-4</v>
      </c>
      <c r="I2375" s="1">
        <f t="shared" si="150"/>
        <v>4.4312396876011774E-3</v>
      </c>
      <c r="J2375" s="1">
        <f t="shared" si="151"/>
        <v>4.9342452107294151E-3</v>
      </c>
    </row>
    <row r="2376" spans="1:10" x14ac:dyDescent="0.25">
      <c r="A2376">
        <v>202410</v>
      </c>
      <c r="B2376" t="s">
        <v>26</v>
      </c>
      <c r="C2376">
        <v>13</v>
      </c>
      <c r="D2376">
        <v>0</v>
      </c>
      <c r="E2376">
        <v>285743</v>
      </c>
      <c r="F2376">
        <v>1338</v>
      </c>
      <c r="G2376" s="1">
        <f t="shared" si="148"/>
        <v>4.6825294057947177E-3</v>
      </c>
      <c r="H2376" s="1">
        <f t="shared" si="149"/>
        <v>2.5149129267399301E-4</v>
      </c>
      <c r="I2376" s="1">
        <f t="shared" si="150"/>
        <v>4.4310381131207246E-3</v>
      </c>
      <c r="J2376" s="1">
        <f t="shared" si="151"/>
        <v>4.9340206984687107E-3</v>
      </c>
    </row>
    <row r="2377" spans="1:10" x14ac:dyDescent="0.25">
      <c r="A2377">
        <v>202411</v>
      </c>
      <c r="B2377" t="s">
        <v>26</v>
      </c>
      <c r="C2377">
        <v>8</v>
      </c>
      <c r="D2377">
        <v>0</v>
      </c>
      <c r="E2377">
        <v>285751</v>
      </c>
      <c r="F2377">
        <v>1338</v>
      </c>
      <c r="G2377" s="1">
        <f t="shared" si="148"/>
        <v>4.6823983118169316E-3</v>
      </c>
      <c r="H2377" s="1">
        <f t="shared" si="149"/>
        <v>2.5148423541533881E-4</v>
      </c>
      <c r="I2377" s="1">
        <f t="shared" si="150"/>
        <v>4.4309140764015927E-3</v>
      </c>
      <c r="J2377" s="1">
        <f t="shared" si="151"/>
        <v>4.9338825472322705E-3</v>
      </c>
    </row>
    <row r="2378" spans="1:10" x14ac:dyDescent="0.25">
      <c r="A2378">
        <v>202412</v>
      </c>
      <c r="B2378" t="s">
        <v>26</v>
      </c>
      <c r="C2378">
        <v>6</v>
      </c>
      <c r="D2378">
        <v>0</v>
      </c>
      <c r="E2378">
        <v>285757</v>
      </c>
      <c r="F2378">
        <v>1338</v>
      </c>
      <c r="G2378" s="1">
        <f t="shared" si="148"/>
        <v>4.6822999961505752E-3</v>
      </c>
      <c r="H2378" s="1">
        <f t="shared" si="149"/>
        <v>2.5147894273126574E-4</v>
      </c>
      <c r="I2378" s="1">
        <f t="shared" si="150"/>
        <v>4.4308210534193095E-3</v>
      </c>
      <c r="J2378" s="1">
        <f t="shared" si="151"/>
        <v>4.933778938881841E-3</v>
      </c>
    </row>
    <row r="2379" spans="1:10" x14ac:dyDescent="0.25">
      <c r="A2379">
        <v>202413</v>
      </c>
      <c r="B2379" t="s">
        <v>26</v>
      </c>
      <c r="C2379">
        <v>7</v>
      </c>
      <c r="D2379">
        <v>0</v>
      </c>
      <c r="E2379">
        <v>285764</v>
      </c>
      <c r="F2379">
        <v>1338</v>
      </c>
      <c r="G2379" s="1">
        <f t="shared" si="148"/>
        <v>4.682185299757842E-3</v>
      </c>
      <c r="H2379" s="1">
        <f t="shared" si="149"/>
        <v>2.514727682147373E-4</v>
      </c>
      <c r="I2379" s="1">
        <f t="shared" si="150"/>
        <v>4.4307125315431045E-3</v>
      </c>
      <c r="J2379" s="1">
        <f t="shared" si="151"/>
        <v>4.9336580679725794E-3</v>
      </c>
    </row>
    <row r="2380" spans="1:10" x14ac:dyDescent="0.25">
      <c r="A2380">
        <v>202414</v>
      </c>
      <c r="B2380" t="s">
        <v>26</v>
      </c>
      <c r="C2380">
        <v>9</v>
      </c>
      <c r="D2380">
        <v>0</v>
      </c>
      <c r="E2380">
        <v>285773</v>
      </c>
      <c r="F2380">
        <v>1338</v>
      </c>
      <c r="G2380" s="1">
        <f t="shared" si="148"/>
        <v>4.682037841223629E-3</v>
      </c>
      <c r="H2380" s="1">
        <f t="shared" si="149"/>
        <v>2.5146482999613521E-4</v>
      </c>
      <c r="I2380" s="1">
        <f t="shared" si="150"/>
        <v>4.4305730112274939E-3</v>
      </c>
      <c r="J2380" s="1">
        <f t="shared" si="151"/>
        <v>4.933502671219764E-3</v>
      </c>
    </row>
    <row r="2381" spans="1:10" x14ac:dyDescent="0.25">
      <c r="A2381">
        <v>202415</v>
      </c>
      <c r="B2381" t="s">
        <v>26</v>
      </c>
      <c r="C2381">
        <v>5</v>
      </c>
      <c r="D2381">
        <v>0</v>
      </c>
      <c r="E2381">
        <v>285778</v>
      </c>
      <c r="F2381">
        <v>1338</v>
      </c>
      <c r="G2381" s="1">
        <f t="shared" si="148"/>
        <v>4.6819559238289862E-3</v>
      </c>
      <c r="H2381" s="1">
        <f t="shared" si="149"/>
        <v>2.5146042009123898E-4</v>
      </c>
      <c r="I2381" s="1">
        <f t="shared" si="150"/>
        <v>4.4304955037377473E-3</v>
      </c>
      <c r="J2381" s="1">
        <f t="shared" si="151"/>
        <v>4.9334163439202251E-3</v>
      </c>
    </row>
    <row r="2382" spans="1:10" x14ac:dyDescent="0.25">
      <c r="A2382">
        <v>202416</v>
      </c>
      <c r="B2382" t="s">
        <v>26</v>
      </c>
      <c r="C2382">
        <v>4</v>
      </c>
      <c r="D2382">
        <v>0</v>
      </c>
      <c r="E2382">
        <v>285782</v>
      </c>
      <c r="F2382">
        <v>1338</v>
      </c>
      <c r="G2382" s="1">
        <f t="shared" si="148"/>
        <v>4.6818903919771011E-3</v>
      </c>
      <c r="H2382" s="1">
        <f t="shared" si="149"/>
        <v>2.5145689227868323E-4</v>
      </c>
      <c r="I2382" s="1">
        <f t="shared" si="150"/>
        <v>4.4304334996984182E-3</v>
      </c>
      <c r="J2382" s="1">
        <f t="shared" si="151"/>
        <v>4.9333472842557841E-3</v>
      </c>
    </row>
    <row r="2383" spans="1:10" x14ac:dyDescent="0.25">
      <c r="A2383">
        <v>202417</v>
      </c>
      <c r="B2383" t="s">
        <v>26</v>
      </c>
      <c r="C2383">
        <v>4</v>
      </c>
      <c r="D2383">
        <v>0</v>
      </c>
      <c r="E2383">
        <v>285786</v>
      </c>
      <c r="F2383">
        <v>1338</v>
      </c>
      <c r="G2383" s="1">
        <f t="shared" si="148"/>
        <v>4.681824861959648E-3</v>
      </c>
      <c r="H2383" s="1">
        <f t="shared" si="149"/>
        <v>2.5145336456511075E-4</v>
      </c>
      <c r="I2383" s="1">
        <f t="shared" si="150"/>
        <v>4.4303714973945377E-3</v>
      </c>
      <c r="J2383" s="1">
        <f t="shared" si="151"/>
        <v>4.9332782265247583E-3</v>
      </c>
    </row>
    <row r="2384" spans="1:10" x14ac:dyDescent="0.25">
      <c r="A2384">
        <v>202418</v>
      </c>
      <c r="B2384" t="s">
        <v>26</v>
      </c>
      <c r="C2384">
        <v>3</v>
      </c>
      <c r="D2384">
        <v>0</v>
      </c>
      <c r="E2384">
        <v>285789</v>
      </c>
      <c r="F2384">
        <v>1338</v>
      </c>
      <c r="G2384" s="1">
        <f t="shared" si="148"/>
        <v>4.6817757156503575E-3</v>
      </c>
      <c r="H2384" s="1">
        <f t="shared" si="149"/>
        <v>2.5145071884488668E-4</v>
      </c>
      <c r="I2384" s="1">
        <f t="shared" si="150"/>
        <v>4.4303249968054709E-3</v>
      </c>
      <c r="J2384" s="1">
        <f t="shared" si="151"/>
        <v>4.9332264344952442E-3</v>
      </c>
    </row>
    <row r="2385" spans="1:10" x14ac:dyDescent="0.25">
      <c r="A2385">
        <v>202419</v>
      </c>
      <c r="B2385" t="s">
        <v>26</v>
      </c>
      <c r="C2385">
        <v>2</v>
      </c>
      <c r="D2385">
        <v>0</v>
      </c>
      <c r="E2385">
        <v>285791</v>
      </c>
      <c r="F2385">
        <v>1338</v>
      </c>
      <c r="G2385" s="1">
        <f t="shared" si="148"/>
        <v>4.6817429520173834E-3</v>
      </c>
      <c r="H2385" s="1">
        <f t="shared" si="149"/>
        <v>2.5144895506233405E-4</v>
      </c>
      <c r="I2385" s="1">
        <f t="shared" si="150"/>
        <v>4.430293996955049E-3</v>
      </c>
      <c r="J2385" s="1">
        <f t="shared" si="151"/>
        <v>4.9331919070797177E-3</v>
      </c>
    </row>
    <row r="2386" spans="1:10" x14ac:dyDescent="0.25">
      <c r="A2386">
        <v>202420</v>
      </c>
      <c r="B2386" t="s">
        <v>26</v>
      </c>
      <c r="C2386">
        <v>6</v>
      </c>
      <c r="D2386">
        <v>0</v>
      </c>
      <c r="E2386">
        <v>285797</v>
      </c>
      <c r="F2386">
        <v>1338</v>
      </c>
      <c r="G2386" s="1">
        <f t="shared" si="148"/>
        <v>4.6816446638698094E-3</v>
      </c>
      <c r="H2386" s="1">
        <f t="shared" si="149"/>
        <v>2.5144366386313489E-4</v>
      </c>
      <c r="I2386" s="1">
        <f t="shared" si="150"/>
        <v>4.4302010000066743E-3</v>
      </c>
      <c r="J2386" s="1">
        <f t="shared" si="151"/>
        <v>4.9330883277329445E-3</v>
      </c>
    </row>
    <row r="2387" spans="1:10" x14ac:dyDescent="0.25">
      <c r="A2387">
        <v>202421</v>
      </c>
      <c r="B2387" t="s">
        <v>26</v>
      </c>
      <c r="C2387">
        <v>6</v>
      </c>
      <c r="D2387">
        <v>0</v>
      </c>
      <c r="E2387">
        <v>285803</v>
      </c>
      <c r="F2387">
        <v>1338</v>
      </c>
      <c r="G2387" s="1">
        <f t="shared" si="148"/>
        <v>4.6815463798490567E-3</v>
      </c>
      <c r="H2387" s="1">
        <f t="shared" si="149"/>
        <v>2.5143837288661296E-4</v>
      </c>
      <c r="I2387" s="1">
        <f t="shared" si="150"/>
        <v>4.430108006962444E-3</v>
      </c>
      <c r="J2387" s="1">
        <f t="shared" si="151"/>
        <v>4.9329847527356694E-3</v>
      </c>
    </row>
    <row r="2388" spans="1:10" x14ac:dyDescent="0.25">
      <c r="A2388">
        <v>202422</v>
      </c>
      <c r="B2388" t="s">
        <v>26</v>
      </c>
      <c r="C2388">
        <v>4</v>
      </c>
      <c r="D2388">
        <v>0</v>
      </c>
      <c r="E2388">
        <v>285807</v>
      </c>
      <c r="F2388">
        <v>1338</v>
      </c>
      <c r="G2388" s="1">
        <f t="shared" si="148"/>
        <v>4.6814808594611047E-3</v>
      </c>
      <c r="H2388" s="1">
        <f t="shared" si="149"/>
        <v>2.5143484569263428E-4</v>
      </c>
      <c r="I2388" s="1">
        <f t="shared" si="150"/>
        <v>4.4300460137684707E-3</v>
      </c>
      <c r="J2388" s="1">
        <f t="shared" si="151"/>
        <v>4.9329157051537387E-3</v>
      </c>
    </row>
    <row r="2389" spans="1:10" x14ac:dyDescent="0.25">
      <c r="A2389">
        <v>202423</v>
      </c>
      <c r="B2389" t="s">
        <v>26</v>
      </c>
      <c r="C2389">
        <v>10</v>
      </c>
      <c r="D2389">
        <v>0</v>
      </c>
      <c r="E2389">
        <v>285817</v>
      </c>
      <c r="F2389">
        <v>1338</v>
      </c>
      <c r="G2389" s="1">
        <f t="shared" si="148"/>
        <v>4.6813170665145881E-3</v>
      </c>
      <c r="H2389" s="1">
        <f t="shared" si="149"/>
        <v>2.5142602814061632E-4</v>
      </c>
      <c r="I2389" s="1">
        <f t="shared" si="150"/>
        <v>4.4298910383739716E-3</v>
      </c>
      <c r="J2389" s="1">
        <f t="shared" si="151"/>
        <v>4.9327430946552045E-3</v>
      </c>
    </row>
    <row r="2390" spans="1:10" x14ac:dyDescent="0.25">
      <c r="A2390">
        <v>202424</v>
      </c>
      <c r="B2390" t="s">
        <v>26</v>
      </c>
      <c r="C2390">
        <v>13</v>
      </c>
      <c r="D2390">
        <v>0</v>
      </c>
      <c r="E2390">
        <v>285830</v>
      </c>
      <c r="F2390">
        <v>1338</v>
      </c>
      <c r="G2390" s="1">
        <f t="shared" si="148"/>
        <v>4.681104152818109E-3</v>
      </c>
      <c r="H2390" s="1">
        <f t="shared" si="149"/>
        <v>2.5141456624751756E-4</v>
      </c>
      <c r="I2390" s="1">
        <f t="shared" si="150"/>
        <v>4.4296895865705913E-3</v>
      </c>
      <c r="J2390" s="1">
        <f t="shared" si="151"/>
        <v>4.9325187190656268E-3</v>
      </c>
    </row>
    <row r="2391" spans="1:10" x14ac:dyDescent="0.25">
      <c r="A2391">
        <v>202425</v>
      </c>
      <c r="B2391" t="s">
        <v>26</v>
      </c>
      <c r="C2391">
        <v>12</v>
      </c>
      <c r="D2391">
        <v>0</v>
      </c>
      <c r="E2391">
        <v>285842</v>
      </c>
      <c r="F2391">
        <v>1338</v>
      </c>
      <c r="G2391" s="1">
        <f t="shared" si="148"/>
        <v>4.6809076342874739E-3</v>
      </c>
      <c r="H2391" s="1">
        <f t="shared" si="149"/>
        <v>2.5140398696600608E-4</v>
      </c>
      <c r="I2391" s="1">
        <f t="shared" si="150"/>
        <v>4.4295036473214677E-3</v>
      </c>
      <c r="J2391" s="1">
        <f t="shared" si="151"/>
        <v>4.9323116212534801E-3</v>
      </c>
    </row>
    <row r="2392" spans="1:10" x14ac:dyDescent="0.25">
      <c r="A2392">
        <v>202426</v>
      </c>
      <c r="B2392" t="s">
        <v>26</v>
      </c>
      <c r="C2392">
        <v>22</v>
      </c>
      <c r="D2392">
        <v>0</v>
      </c>
      <c r="E2392">
        <v>285864</v>
      </c>
      <c r="F2392">
        <v>1338</v>
      </c>
      <c r="G2392" s="1">
        <f t="shared" si="148"/>
        <v>4.6805473931659809E-3</v>
      </c>
      <c r="H2392" s="1">
        <f t="shared" si="149"/>
        <v>2.5138459392876094E-4</v>
      </c>
      <c r="I2392" s="1">
        <f t="shared" si="150"/>
        <v>4.4291627992372202E-3</v>
      </c>
      <c r="J2392" s="1">
        <f t="shared" si="151"/>
        <v>4.9319319870947415E-3</v>
      </c>
    </row>
    <row r="2393" spans="1:10" x14ac:dyDescent="0.25">
      <c r="A2393">
        <v>202427</v>
      </c>
      <c r="B2393" t="s">
        <v>26</v>
      </c>
      <c r="C2393">
        <v>8</v>
      </c>
      <c r="D2393">
        <v>0</v>
      </c>
      <c r="E2393">
        <v>285872</v>
      </c>
      <c r="F2393">
        <v>1338</v>
      </c>
      <c r="G2393" s="1">
        <f t="shared" si="148"/>
        <v>4.6804164101416018E-3</v>
      </c>
      <c r="H2393" s="1">
        <f t="shared" si="149"/>
        <v>2.5137754265698803E-4</v>
      </c>
      <c r="I2393" s="1">
        <f t="shared" si="150"/>
        <v>4.4290388674846134E-3</v>
      </c>
      <c r="J2393" s="1">
        <f t="shared" si="151"/>
        <v>4.9317939527985903E-3</v>
      </c>
    </row>
    <row r="2394" spans="1:10" x14ac:dyDescent="0.25">
      <c r="A2394">
        <v>202428</v>
      </c>
      <c r="B2394" t="s">
        <v>26</v>
      </c>
      <c r="C2394">
        <v>24</v>
      </c>
      <c r="D2394">
        <v>0</v>
      </c>
      <c r="E2394">
        <v>285896</v>
      </c>
      <c r="F2394">
        <v>1338</v>
      </c>
      <c r="G2394" s="1">
        <f t="shared" si="148"/>
        <v>4.6800235050507878E-3</v>
      </c>
      <c r="H2394" s="1">
        <f t="shared" si="149"/>
        <v>2.51356391214886E-4</v>
      </c>
      <c r="I2394" s="1">
        <f t="shared" si="150"/>
        <v>4.4286671138359015E-3</v>
      </c>
      <c r="J2394" s="1">
        <f t="shared" si="151"/>
        <v>4.9313798962656741E-3</v>
      </c>
    </row>
    <row r="2395" spans="1:10" x14ac:dyDescent="0.25">
      <c r="A2395">
        <v>202429</v>
      </c>
      <c r="B2395" t="s">
        <v>26</v>
      </c>
      <c r="C2395">
        <v>23</v>
      </c>
      <c r="D2395">
        <v>0</v>
      </c>
      <c r="E2395">
        <v>285919</v>
      </c>
      <c r="F2395">
        <v>1338</v>
      </c>
      <c r="G2395" s="1">
        <f t="shared" si="148"/>
        <v>4.6796470329009262E-3</v>
      </c>
      <c r="H2395" s="1">
        <f t="shared" si="149"/>
        <v>2.5133612442265394E-4</v>
      </c>
      <c r="I2395" s="1">
        <f t="shared" si="150"/>
        <v>4.4283109084782722E-3</v>
      </c>
      <c r="J2395" s="1">
        <f t="shared" si="151"/>
        <v>4.9309831573235803E-3</v>
      </c>
    </row>
    <row r="2396" spans="1:10" x14ac:dyDescent="0.25">
      <c r="A2396">
        <v>202430</v>
      </c>
      <c r="B2396" t="s">
        <v>26</v>
      </c>
      <c r="C2396">
        <v>38</v>
      </c>
      <c r="D2396">
        <v>0</v>
      </c>
      <c r="E2396">
        <v>285957</v>
      </c>
      <c r="F2396">
        <v>1338</v>
      </c>
      <c r="G2396" s="1">
        <f t="shared" si="148"/>
        <v>4.6790251681196821E-3</v>
      </c>
      <c r="H2396" s="1">
        <f t="shared" si="149"/>
        <v>2.513026473166248E-4</v>
      </c>
      <c r="I2396" s="1">
        <f t="shared" si="150"/>
        <v>4.4277225208030572E-3</v>
      </c>
      <c r="J2396" s="1">
        <f t="shared" si="151"/>
        <v>4.930327815436307E-3</v>
      </c>
    </row>
    <row r="2397" spans="1:10" x14ac:dyDescent="0.25">
      <c r="A2397">
        <v>202431</v>
      </c>
      <c r="B2397" t="s">
        <v>26</v>
      </c>
      <c r="C2397">
        <v>34</v>
      </c>
      <c r="D2397">
        <v>0</v>
      </c>
      <c r="E2397">
        <v>285991</v>
      </c>
      <c r="F2397">
        <v>1338</v>
      </c>
      <c r="G2397" s="1">
        <f t="shared" si="148"/>
        <v>4.6784689028675731E-3</v>
      </c>
      <c r="H2397" s="1">
        <f t="shared" si="149"/>
        <v>2.5127270167489313E-4</v>
      </c>
      <c r="I2397" s="1">
        <f t="shared" si="150"/>
        <v>4.4271962011926801E-3</v>
      </c>
      <c r="J2397" s="1">
        <f t="shared" si="151"/>
        <v>4.9297416045424661E-3</v>
      </c>
    </row>
    <row r="2398" spans="1:10" x14ac:dyDescent="0.25">
      <c r="A2398">
        <v>202432</v>
      </c>
      <c r="B2398" t="s">
        <v>26</v>
      </c>
      <c r="C2398">
        <v>55</v>
      </c>
      <c r="D2398">
        <v>0</v>
      </c>
      <c r="E2398">
        <v>286046</v>
      </c>
      <c r="F2398">
        <v>1338</v>
      </c>
      <c r="G2398" s="1">
        <f t="shared" si="148"/>
        <v>4.6775693419939448E-3</v>
      </c>
      <c r="H2398" s="1">
        <f t="shared" si="149"/>
        <v>2.5122427530260724E-4</v>
      </c>
      <c r="I2398" s="1">
        <f t="shared" si="150"/>
        <v>4.4263450666913373E-3</v>
      </c>
      <c r="J2398" s="1">
        <f t="shared" si="151"/>
        <v>4.9287936172965523E-3</v>
      </c>
    </row>
    <row r="2399" spans="1:10" x14ac:dyDescent="0.25">
      <c r="A2399">
        <v>202433</v>
      </c>
      <c r="B2399" t="s">
        <v>26</v>
      </c>
      <c r="C2399">
        <v>66</v>
      </c>
      <c r="D2399">
        <v>1</v>
      </c>
      <c r="E2399">
        <v>286112</v>
      </c>
      <c r="F2399">
        <v>1339</v>
      </c>
      <c r="G2399" s="1">
        <f t="shared" si="148"/>
        <v>4.6799854602393469E-3</v>
      </c>
      <c r="H2399" s="1">
        <f t="shared" si="149"/>
        <v>2.5126046662268722E-4</v>
      </c>
      <c r="I2399" s="1">
        <f t="shared" si="150"/>
        <v>4.4287249936166596E-3</v>
      </c>
      <c r="J2399" s="1">
        <f t="shared" si="151"/>
        <v>4.9312459268620341E-3</v>
      </c>
    </row>
    <row r="2400" spans="1:10" x14ac:dyDescent="0.25">
      <c r="A2400">
        <v>202434</v>
      </c>
      <c r="B2400" t="s">
        <v>26</v>
      </c>
      <c r="C2400">
        <v>85</v>
      </c>
      <c r="D2400">
        <v>0</v>
      </c>
      <c r="E2400">
        <v>286197</v>
      </c>
      <c r="F2400">
        <v>1339</v>
      </c>
      <c r="G2400" s="1">
        <f t="shared" si="148"/>
        <v>4.6785955128809875E-3</v>
      </c>
      <c r="H2400" s="1">
        <f t="shared" si="149"/>
        <v>2.5118566895652441E-4</v>
      </c>
      <c r="I2400" s="1">
        <f t="shared" si="150"/>
        <v>4.4274098439244635E-3</v>
      </c>
      <c r="J2400" s="1">
        <f t="shared" si="151"/>
        <v>4.9297811818375115E-3</v>
      </c>
    </row>
    <row r="2401" spans="1:10" x14ac:dyDescent="0.25">
      <c r="A2401">
        <v>202435</v>
      </c>
      <c r="B2401" t="s">
        <v>26</v>
      </c>
      <c r="C2401">
        <v>137</v>
      </c>
      <c r="D2401">
        <v>0</v>
      </c>
      <c r="E2401">
        <v>286334</v>
      </c>
      <c r="F2401">
        <v>1339</v>
      </c>
      <c r="G2401" s="1">
        <f t="shared" si="148"/>
        <v>4.6763569817066782E-3</v>
      </c>
      <c r="H2401" s="1">
        <f t="shared" si="149"/>
        <v>2.5106520640435533E-4</v>
      </c>
      <c r="I2401" s="1">
        <f t="shared" si="150"/>
        <v>4.4252917753023228E-3</v>
      </c>
      <c r="J2401" s="1">
        <f t="shared" si="151"/>
        <v>4.9274221881110336E-3</v>
      </c>
    </row>
    <row r="2402" spans="1:10" x14ac:dyDescent="0.25">
      <c r="A2402">
        <v>202436</v>
      </c>
      <c r="B2402" t="s">
        <v>26</v>
      </c>
      <c r="C2402">
        <v>156</v>
      </c>
      <c r="D2402">
        <v>0</v>
      </c>
      <c r="E2402">
        <v>286490</v>
      </c>
      <c r="F2402">
        <v>1339</v>
      </c>
      <c r="G2402" s="1">
        <f t="shared" si="148"/>
        <v>4.6738106042095709E-3</v>
      </c>
      <c r="H2402" s="1">
        <f t="shared" si="149"/>
        <v>2.5092817797799273E-4</v>
      </c>
      <c r="I2402" s="1">
        <f t="shared" si="150"/>
        <v>4.4228824262315782E-3</v>
      </c>
      <c r="J2402" s="1">
        <f t="shared" si="151"/>
        <v>4.9247387821875635E-3</v>
      </c>
    </row>
    <row r="2403" spans="1:10" x14ac:dyDescent="0.25">
      <c r="A2403">
        <v>202437</v>
      </c>
      <c r="B2403" t="s">
        <v>26</v>
      </c>
      <c r="C2403">
        <v>258</v>
      </c>
      <c r="D2403">
        <v>0</v>
      </c>
      <c r="E2403">
        <v>286748</v>
      </c>
      <c r="F2403">
        <v>1339</v>
      </c>
      <c r="G2403" s="1">
        <f t="shared" si="148"/>
        <v>4.6696053677793741E-3</v>
      </c>
      <c r="H2403" s="1">
        <f t="shared" si="149"/>
        <v>2.5070188199411228E-4</v>
      </c>
      <c r="I2403" s="1">
        <f t="shared" si="150"/>
        <v>4.4189034857852619E-3</v>
      </c>
      <c r="J2403" s="1">
        <f t="shared" si="151"/>
        <v>4.9203072497734862E-3</v>
      </c>
    </row>
    <row r="2404" spans="1:10" x14ac:dyDescent="0.25">
      <c r="A2404">
        <v>202438</v>
      </c>
      <c r="B2404" t="s">
        <v>26</v>
      </c>
      <c r="C2404">
        <v>354</v>
      </c>
      <c r="D2404">
        <v>0</v>
      </c>
      <c r="E2404">
        <v>287102</v>
      </c>
      <c r="F2404">
        <v>1339</v>
      </c>
      <c r="G2404" s="1">
        <f t="shared" si="148"/>
        <v>4.6638476917611159E-3</v>
      </c>
      <c r="H2404" s="1">
        <f t="shared" si="149"/>
        <v>2.5039204625879584E-4</v>
      </c>
      <c r="I2404" s="1">
        <f t="shared" si="150"/>
        <v>4.4134556455023202E-3</v>
      </c>
      <c r="J2404" s="1">
        <f t="shared" si="151"/>
        <v>4.9142397380199116E-3</v>
      </c>
    </row>
    <row r="2405" spans="1:10" x14ac:dyDescent="0.25">
      <c r="A2405">
        <v>202439</v>
      </c>
      <c r="B2405" t="s">
        <v>26</v>
      </c>
      <c r="C2405">
        <v>500</v>
      </c>
      <c r="D2405">
        <v>0</v>
      </c>
      <c r="E2405">
        <v>287602</v>
      </c>
      <c r="F2405">
        <v>1339</v>
      </c>
      <c r="G2405" s="1">
        <f t="shared" si="148"/>
        <v>4.655739528932344E-3</v>
      </c>
      <c r="H2405" s="1">
        <f t="shared" si="149"/>
        <v>2.4995572762808588E-4</v>
      </c>
      <c r="I2405" s="1">
        <f t="shared" si="150"/>
        <v>4.4057838013042581E-3</v>
      </c>
      <c r="J2405" s="1">
        <f t="shared" si="151"/>
        <v>4.9056952565604299E-3</v>
      </c>
    </row>
    <row r="2406" spans="1:10" x14ac:dyDescent="0.25">
      <c r="A2406">
        <v>202440</v>
      </c>
      <c r="B2406" t="s">
        <v>26</v>
      </c>
      <c r="C2406">
        <v>538</v>
      </c>
      <c r="D2406">
        <v>2</v>
      </c>
      <c r="E2406">
        <v>288140</v>
      </c>
      <c r="F2406">
        <v>1341</v>
      </c>
      <c r="G2406" s="1">
        <f t="shared" si="148"/>
        <v>4.6539876448948424E-3</v>
      </c>
      <c r="H2406" s="1">
        <f t="shared" si="149"/>
        <v>2.4967506098742955E-4</v>
      </c>
      <c r="I2406" s="1">
        <f t="shared" si="150"/>
        <v>4.4043125839074125E-3</v>
      </c>
      <c r="J2406" s="1">
        <f t="shared" si="151"/>
        <v>4.9036627058822724E-3</v>
      </c>
    </row>
    <row r="2407" spans="1:10" x14ac:dyDescent="0.25">
      <c r="A2407">
        <v>202441</v>
      </c>
      <c r="B2407" t="s">
        <v>26</v>
      </c>
      <c r="C2407">
        <v>436</v>
      </c>
      <c r="D2407">
        <v>0</v>
      </c>
      <c r="E2407">
        <v>288576</v>
      </c>
      <c r="F2407">
        <v>1341</v>
      </c>
      <c r="G2407" s="1">
        <f t="shared" si="148"/>
        <v>4.6469560878243509E-3</v>
      </c>
      <c r="H2407" s="1">
        <f t="shared" si="149"/>
        <v>2.4929696272117392E-4</v>
      </c>
      <c r="I2407" s="1">
        <f t="shared" si="150"/>
        <v>4.3976591251031769E-3</v>
      </c>
      <c r="J2407" s="1">
        <f t="shared" si="151"/>
        <v>4.8962530505455249E-3</v>
      </c>
    </row>
    <row r="2408" spans="1:10" x14ac:dyDescent="0.25">
      <c r="A2408">
        <v>202010</v>
      </c>
      <c r="B2408" t="s">
        <v>27</v>
      </c>
      <c r="C2408">
        <v>3</v>
      </c>
      <c r="D2408">
        <v>0</v>
      </c>
      <c r="E2408">
        <v>3</v>
      </c>
      <c r="F2408">
        <v>0</v>
      </c>
      <c r="G2408" s="1">
        <f t="shared" si="148"/>
        <v>0</v>
      </c>
      <c r="H2408" s="1" t="str">
        <f t="shared" si="149"/>
        <v/>
      </c>
      <c r="I2408" s="1" t="str">
        <f t="shared" si="150"/>
        <v/>
      </c>
      <c r="J2408" s="1" t="str">
        <f t="shared" si="151"/>
        <v/>
      </c>
    </row>
    <row r="2409" spans="1:10" x14ac:dyDescent="0.25">
      <c r="A2409">
        <v>202011</v>
      </c>
      <c r="B2409" t="s">
        <v>27</v>
      </c>
      <c r="C2409">
        <v>16</v>
      </c>
      <c r="D2409">
        <v>0</v>
      </c>
      <c r="E2409">
        <v>19</v>
      </c>
      <c r="F2409">
        <v>0</v>
      </c>
      <c r="G2409" s="1">
        <f t="shared" si="148"/>
        <v>0</v>
      </c>
      <c r="H2409" s="1" t="str">
        <f t="shared" si="149"/>
        <v/>
      </c>
      <c r="I2409" s="1" t="str">
        <f t="shared" si="150"/>
        <v/>
      </c>
      <c r="J2409" s="1" t="str">
        <f t="shared" si="151"/>
        <v/>
      </c>
    </row>
    <row r="2410" spans="1:10" x14ac:dyDescent="0.25">
      <c r="A2410">
        <v>202012</v>
      </c>
      <c r="B2410" t="s">
        <v>27</v>
      </c>
      <c r="C2410">
        <v>71</v>
      </c>
      <c r="D2410">
        <v>0</v>
      </c>
      <c r="E2410">
        <v>90</v>
      </c>
      <c r="F2410">
        <v>0</v>
      </c>
      <c r="G2410" s="1">
        <f t="shared" si="148"/>
        <v>0</v>
      </c>
      <c r="H2410" s="1" t="str">
        <f t="shared" si="149"/>
        <v/>
      </c>
      <c r="I2410" s="1" t="str">
        <f t="shared" si="150"/>
        <v/>
      </c>
      <c r="J2410" s="1" t="str">
        <f t="shared" si="151"/>
        <v/>
      </c>
    </row>
    <row r="2411" spans="1:10" x14ac:dyDescent="0.25">
      <c r="A2411">
        <v>202013</v>
      </c>
      <c r="B2411" t="s">
        <v>27</v>
      </c>
      <c r="C2411">
        <v>123</v>
      </c>
      <c r="D2411">
        <v>0</v>
      </c>
      <c r="E2411">
        <v>213</v>
      </c>
      <c r="F2411">
        <v>0</v>
      </c>
      <c r="G2411" s="1">
        <f t="shared" si="148"/>
        <v>0</v>
      </c>
      <c r="H2411" s="1" t="str">
        <f t="shared" si="149"/>
        <v/>
      </c>
      <c r="I2411" s="1" t="str">
        <f t="shared" si="150"/>
        <v/>
      </c>
      <c r="J2411" s="1" t="str">
        <f t="shared" si="151"/>
        <v/>
      </c>
    </row>
    <row r="2412" spans="1:10" x14ac:dyDescent="0.25">
      <c r="A2412">
        <v>202014</v>
      </c>
      <c r="B2412" t="s">
        <v>27</v>
      </c>
      <c r="C2412">
        <v>138</v>
      </c>
      <c r="D2412">
        <v>1</v>
      </c>
      <c r="E2412">
        <v>351</v>
      </c>
      <c r="F2412">
        <v>1</v>
      </c>
      <c r="G2412" s="1">
        <f t="shared" si="148"/>
        <v>2.8490028490028491E-3</v>
      </c>
      <c r="H2412" s="1">
        <f t="shared" si="149"/>
        <v>5.5919944074061508E-3</v>
      </c>
      <c r="I2412" s="1">
        <f t="shared" si="150"/>
        <v>-2.7429915584033016E-3</v>
      </c>
      <c r="J2412" s="1">
        <f t="shared" si="151"/>
        <v>8.4409972564090004E-3</v>
      </c>
    </row>
    <row r="2413" spans="1:10" x14ac:dyDescent="0.25">
      <c r="A2413">
        <v>202015</v>
      </c>
      <c r="B2413" t="s">
        <v>27</v>
      </c>
      <c r="C2413">
        <v>98</v>
      </c>
      <c r="D2413">
        <v>0</v>
      </c>
      <c r="E2413">
        <v>449</v>
      </c>
      <c r="F2413">
        <v>1</v>
      </c>
      <c r="G2413" s="1">
        <f t="shared" si="148"/>
        <v>2.2271714922048997E-3</v>
      </c>
      <c r="H2413" s="1">
        <f t="shared" si="149"/>
        <v>4.3701145081114457E-3</v>
      </c>
      <c r="I2413" s="1">
        <f t="shared" si="150"/>
        <v>-2.1429430159065461E-3</v>
      </c>
      <c r="J2413" s="1">
        <f t="shared" si="151"/>
        <v>6.597286000316345E-3</v>
      </c>
    </row>
    <row r="2414" spans="1:10" x14ac:dyDescent="0.25">
      <c r="A2414">
        <v>202016</v>
      </c>
      <c r="B2414" t="s">
        <v>27</v>
      </c>
      <c r="C2414">
        <v>65</v>
      </c>
      <c r="D2414">
        <v>0</v>
      </c>
      <c r="E2414">
        <v>514</v>
      </c>
      <c r="F2414">
        <v>1</v>
      </c>
      <c r="G2414" s="1">
        <f t="shared" si="148"/>
        <v>1.9455252918287938E-3</v>
      </c>
      <c r="H2414" s="1">
        <f t="shared" si="149"/>
        <v>3.8169371368582841E-3</v>
      </c>
      <c r="I2414" s="1">
        <f t="shared" si="150"/>
        <v>-1.8714118450294903E-3</v>
      </c>
      <c r="J2414" s="1">
        <f t="shared" si="151"/>
        <v>5.7624624286870783E-3</v>
      </c>
    </row>
    <row r="2415" spans="1:10" x14ac:dyDescent="0.25">
      <c r="A2415">
        <v>202017</v>
      </c>
      <c r="B2415" t="s">
        <v>27</v>
      </c>
      <c r="C2415">
        <v>42</v>
      </c>
      <c r="D2415">
        <v>0</v>
      </c>
      <c r="E2415">
        <v>556</v>
      </c>
      <c r="F2415">
        <v>1</v>
      </c>
      <c r="G2415" s="1">
        <f t="shared" si="148"/>
        <v>1.7985611510791368E-3</v>
      </c>
      <c r="H2415" s="1">
        <f t="shared" si="149"/>
        <v>3.5283485577491426E-3</v>
      </c>
      <c r="I2415" s="1">
        <f t="shared" si="150"/>
        <v>-1.7297874066700058E-3</v>
      </c>
      <c r="J2415" s="1">
        <f t="shared" si="151"/>
        <v>5.3269097088282794E-3</v>
      </c>
    </row>
    <row r="2416" spans="1:10" x14ac:dyDescent="0.25">
      <c r="A2416">
        <v>202018</v>
      </c>
      <c r="B2416" t="s">
        <v>27</v>
      </c>
      <c r="C2416">
        <v>30</v>
      </c>
      <c r="D2416">
        <v>1</v>
      </c>
      <c r="E2416">
        <v>586</v>
      </c>
      <c r="F2416">
        <v>2</v>
      </c>
      <c r="G2416" s="1">
        <f t="shared" si="148"/>
        <v>3.4129692832764505E-3</v>
      </c>
      <c r="H2416" s="1">
        <f t="shared" si="149"/>
        <v>4.7381991250387478E-3</v>
      </c>
      <c r="I2416" s="1">
        <f t="shared" si="150"/>
        <v>-1.3252298417622973E-3</v>
      </c>
      <c r="J2416" s="1">
        <f t="shared" si="151"/>
        <v>8.1511684083151979E-3</v>
      </c>
    </row>
    <row r="2417" spans="1:10" x14ac:dyDescent="0.25">
      <c r="A2417">
        <v>202019</v>
      </c>
      <c r="B2417" t="s">
        <v>27</v>
      </c>
      <c r="C2417">
        <v>35</v>
      </c>
      <c r="D2417">
        <v>0</v>
      </c>
      <c r="E2417">
        <v>621</v>
      </c>
      <c r="F2417">
        <v>2</v>
      </c>
      <c r="G2417" s="1">
        <f t="shared" si="148"/>
        <v>3.2206119162640902E-3</v>
      </c>
      <c r="H2417" s="1">
        <f t="shared" si="149"/>
        <v>4.4707222779131577E-3</v>
      </c>
      <c r="I2417" s="1">
        <f t="shared" si="150"/>
        <v>-1.2501103616490675E-3</v>
      </c>
      <c r="J2417" s="1">
        <f t="shared" si="151"/>
        <v>7.6913341941772483E-3</v>
      </c>
    </row>
    <row r="2418" spans="1:10" x14ac:dyDescent="0.25">
      <c r="A2418">
        <v>202020</v>
      </c>
      <c r="B2418" t="s">
        <v>27</v>
      </c>
      <c r="C2418">
        <v>31</v>
      </c>
      <c r="D2418">
        <v>0</v>
      </c>
      <c r="E2418">
        <v>652</v>
      </c>
      <c r="F2418">
        <v>2</v>
      </c>
      <c r="G2418" s="1">
        <f t="shared" si="148"/>
        <v>3.0674846625766872E-3</v>
      </c>
      <c r="H2418" s="1">
        <f t="shared" si="149"/>
        <v>4.2578322758798567E-3</v>
      </c>
      <c r="I2418" s="1">
        <f t="shared" si="150"/>
        <v>-1.1903476133031696E-3</v>
      </c>
      <c r="J2418" s="1">
        <f t="shared" si="151"/>
        <v>7.3253169384565435E-3</v>
      </c>
    </row>
    <row r="2419" spans="1:10" x14ac:dyDescent="0.25">
      <c r="A2419">
        <v>202021</v>
      </c>
      <c r="B2419" t="s">
        <v>27</v>
      </c>
      <c r="C2419">
        <v>58</v>
      </c>
      <c r="D2419">
        <v>1</v>
      </c>
      <c r="E2419">
        <v>710</v>
      </c>
      <c r="F2419">
        <v>3</v>
      </c>
      <c r="G2419" s="1">
        <f t="shared" si="148"/>
        <v>4.2253521126760559E-3</v>
      </c>
      <c r="H2419" s="1">
        <f t="shared" si="149"/>
        <v>4.7915270093353921E-3</v>
      </c>
      <c r="I2419" s="1">
        <f t="shared" si="150"/>
        <v>-5.6617489665933621E-4</v>
      </c>
      <c r="J2419" s="1">
        <f t="shared" si="151"/>
        <v>9.016879122011448E-3</v>
      </c>
    </row>
    <row r="2420" spans="1:10" x14ac:dyDescent="0.25">
      <c r="A2420">
        <v>202022</v>
      </c>
      <c r="B2420" t="s">
        <v>27</v>
      </c>
      <c r="C2420">
        <v>32</v>
      </c>
      <c r="D2420">
        <v>0</v>
      </c>
      <c r="E2420">
        <v>742</v>
      </c>
      <c r="F2420">
        <v>3</v>
      </c>
      <c r="G2420" s="1">
        <f t="shared" si="148"/>
        <v>4.0431266846361188E-3</v>
      </c>
      <c r="H2420" s="1">
        <f t="shared" si="149"/>
        <v>4.584468332627524E-3</v>
      </c>
      <c r="I2420" s="1">
        <f t="shared" si="150"/>
        <v>-5.413416479914052E-4</v>
      </c>
      <c r="J2420" s="1">
        <f t="shared" si="151"/>
        <v>8.6275950172636437E-3</v>
      </c>
    </row>
    <row r="2421" spans="1:10" x14ac:dyDescent="0.25">
      <c r="A2421">
        <v>202023</v>
      </c>
      <c r="B2421" t="s">
        <v>27</v>
      </c>
      <c r="C2421">
        <v>36</v>
      </c>
      <c r="D2421">
        <v>0</v>
      </c>
      <c r="E2421">
        <v>778</v>
      </c>
      <c r="F2421">
        <v>3</v>
      </c>
      <c r="G2421" s="1">
        <f t="shared" si="148"/>
        <v>3.8560411311053984E-3</v>
      </c>
      <c r="H2421" s="1">
        <f t="shared" si="149"/>
        <v>4.3719261789510926E-3</v>
      </c>
      <c r="I2421" s="1">
        <f t="shared" si="150"/>
        <v>-5.158850478456942E-4</v>
      </c>
      <c r="J2421" s="1">
        <f t="shared" si="151"/>
        <v>8.2279673100564901E-3</v>
      </c>
    </row>
    <row r="2422" spans="1:10" x14ac:dyDescent="0.25">
      <c r="A2422">
        <v>202024</v>
      </c>
      <c r="B2422" t="s">
        <v>27</v>
      </c>
      <c r="C2422">
        <v>49</v>
      </c>
      <c r="D2422">
        <v>1</v>
      </c>
      <c r="E2422">
        <v>827</v>
      </c>
      <c r="F2422">
        <v>4</v>
      </c>
      <c r="G2422" s="1">
        <f t="shared" si="148"/>
        <v>4.8367593712212815E-3</v>
      </c>
      <c r="H2422" s="1">
        <f t="shared" si="149"/>
        <v>4.7514735342541643E-3</v>
      </c>
      <c r="I2422" s="1">
        <f t="shared" si="150"/>
        <v>8.5285836967117189E-5</v>
      </c>
      <c r="J2422" s="1">
        <f t="shared" si="151"/>
        <v>9.5882329054754467E-3</v>
      </c>
    </row>
    <row r="2423" spans="1:10" x14ac:dyDescent="0.25">
      <c r="A2423">
        <v>202025</v>
      </c>
      <c r="B2423" t="s">
        <v>27</v>
      </c>
      <c r="C2423">
        <v>37</v>
      </c>
      <c r="D2423">
        <v>0</v>
      </c>
      <c r="E2423">
        <v>864</v>
      </c>
      <c r="F2423">
        <v>4</v>
      </c>
      <c r="G2423" s="1">
        <f t="shared" si="148"/>
        <v>4.6296296296296294E-3</v>
      </c>
      <c r="H2423" s="1">
        <f t="shared" si="149"/>
        <v>4.5475273100862492E-3</v>
      </c>
      <c r="I2423" s="1">
        <f t="shared" si="150"/>
        <v>8.2102319543380167E-5</v>
      </c>
      <c r="J2423" s="1">
        <f t="shared" si="151"/>
        <v>9.1771569397158786E-3</v>
      </c>
    </row>
    <row r="2424" spans="1:10" x14ac:dyDescent="0.25">
      <c r="A2424">
        <v>202026</v>
      </c>
      <c r="B2424" t="s">
        <v>27</v>
      </c>
      <c r="C2424">
        <v>165</v>
      </c>
      <c r="D2424">
        <v>0</v>
      </c>
      <c r="E2424">
        <v>1029</v>
      </c>
      <c r="F2424">
        <v>4</v>
      </c>
      <c r="G2424" s="1">
        <f t="shared" si="148"/>
        <v>3.8872691933916422E-3</v>
      </c>
      <c r="H2424" s="1">
        <f t="shared" si="149"/>
        <v>3.8169209501002928E-3</v>
      </c>
      <c r="I2424" s="1">
        <f t="shared" si="150"/>
        <v>7.0348243291349331E-5</v>
      </c>
      <c r="J2424" s="1">
        <f t="shared" si="151"/>
        <v>7.704190143491935E-3</v>
      </c>
    </row>
    <row r="2425" spans="1:10" x14ac:dyDescent="0.25">
      <c r="A2425">
        <v>202027</v>
      </c>
      <c r="B2425" t="s">
        <v>27</v>
      </c>
      <c r="C2425">
        <v>102</v>
      </c>
      <c r="D2425">
        <v>0</v>
      </c>
      <c r="E2425">
        <v>1131</v>
      </c>
      <c r="F2425">
        <v>4</v>
      </c>
      <c r="G2425" s="1">
        <f t="shared" si="148"/>
        <v>3.5366931918656055E-3</v>
      </c>
      <c r="H2425" s="1">
        <f t="shared" si="149"/>
        <v>3.472082935855885E-3</v>
      </c>
      <c r="I2425" s="1">
        <f t="shared" si="150"/>
        <v>6.4610256009720469E-5</v>
      </c>
      <c r="J2425" s="1">
        <f t="shared" si="151"/>
        <v>7.0087761277214909E-3</v>
      </c>
    </row>
    <row r="2426" spans="1:10" x14ac:dyDescent="0.25">
      <c r="A2426">
        <v>202028</v>
      </c>
      <c r="B2426" t="s">
        <v>27</v>
      </c>
      <c r="C2426">
        <v>67</v>
      </c>
      <c r="D2426">
        <v>0</v>
      </c>
      <c r="E2426">
        <v>1198</v>
      </c>
      <c r="F2426">
        <v>4</v>
      </c>
      <c r="G2426" s="1">
        <f t="shared" si="148"/>
        <v>3.3388981636060101E-3</v>
      </c>
      <c r="H2426" s="1">
        <f t="shared" si="149"/>
        <v>3.2775782861963381E-3</v>
      </c>
      <c r="I2426" s="1">
        <f t="shared" si="150"/>
        <v>6.1319877409672045E-5</v>
      </c>
      <c r="J2426" s="1">
        <f t="shared" si="151"/>
        <v>6.6164764498023478E-3</v>
      </c>
    </row>
    <row r="2427" spans="1:10" x14ac:dyDescent="0.25">
      <c r="A2427">
        <v>202029</v>
      </c>
      <c r="B2427" t="s">
        <v>27</v>
      </c>
      <c r="C2427">
        <v>61</v>
      </c>
      <c r="D2427">
        <v>0</v>
      </c>
      <c r="E2427">
        <v>1259</v>
      </c>
      <c r="F2427">
        <v>4</v>
      </c>
      <c r="G2427" s="1">
        <f t="shared" si="148"/>
        <v>3.177124702144559E-3</v>
      </c>
      <c r="H2427" s="1">
        <f t="shared" si="149"/>
        <v>3.1185244051933135E-3</v>
      </c>
      <c r="I2427" s="1">
        <f t="shared" si="150"/>
        <v>5.8600296951245509E-5</v>
      </c>
      <c r="J2427" s="1">
        <f t="shared" si="151"/>
        <v>6.2956491073378725E-3</v>
      </c>
    </row>
    <row r="2428" spans="1:10" x14ac:dyDescent="0.25">
      <c r="A2428">
        <v>202030</v>
      </c>
      <c r="B2428" t="s">
        <v>27</v>
      </c>
      <c r="C2428">
        <v>87</v>
      </c>
      <c r="D2428">
        <v>0</v>
      </c>
      <c r="E2428">
        <v>1346</v>
      </c>
      <c r="F2428">
        <v>4</v>
      </c>
      <c r="G2428" s="1">
        <f t="shared" si="148"/>
        <v>2.9717682020802376E-3</v>
      </c>
      <c r="H2428" s="1">
        <f t="shared" si="149"/>
        <v>2.9166570168685712E-3</v>
      </c>
      <c r="I2428" s="1">
        <f t="shared" si="150"/>
        <v>5.5111185211666365E-5</v>
      </c>
      <c r="J2428" s="1">
        <f t="shared" si="151"/>
        <v>5.8884252189488088E-3</v>
      </c>
    </row>
    <row r="2429" spans="1:10" x14ac:dyDescent="0.25">
      <c r="A2429">
        <v>202031</v>
      </c>
      <c r="B2429" t="s">
        <v>27</v>
      </c>
      <c r="C2429">
        <v>86</v>
      </c>
      <c r="D2429">
        <v>1</v>
      </c>
      <c r="E2429">
        <v>1432</v>
      </c>
      <c r="F2429">
        <v>5</v>
      </c>
      <c r="G2429" s="1">
        <f t="shared" si="148"/>
        <v>3.4916201117318434E-3</v>
      </c>
      <c r="H2429" s="1">
        <f t="shared" si="149"/>
        <v>3.0658784347454538E-3</v>
      </c>
      <c r="I2429" s="1">
        <f t="shared" si="150"/>
        <v>4.2574167698638957E-4</v>
      </c>
      <c r="J2429" s="1">
        <f t="shared" si="151"/>
        <v>6.5574985464772976E-3</v>
      </c>
    </row>
    <row r="2430" spans="1:10" x14ac:dyDescent="0.25">
      <c r="A2430">
        <v>202032</v>
      </c>
      <c r="B2430" t="s">
        <v>27</v>
      </c>
      <c r="C2430">
        <v>94</v>
      </c>
      <c r="D2430">
        <v>0</v>
      </c>
      <c r="E2430">
        <v>1526</v>
      </c>
      <c r="F2430">
        <v>5</v>
      </c>
      <c r="G2430" s="1">
        <f t="shared" si="148"/>
        <v>3.27653997378768E-3</v>
      </c>
      <c r="H2430" s="1">
        <f t="shared" si="149"/>
        <v>2.8767152024165386E-3</v>
      </c>
      <c r="I2430" s="1">
        <f t="shared" si="150"/>
        <v>3.9982477137114145E-4</v>
      </c>
      <c r="J2430" s="1">
        <f t="shared" si="151"/>
        <v>6.1532551762042186E-3</v>
      </c>
    </row>
    <row r="2431" spans="1:10" x14ac:dyDescent="0.25">
      <c r="A2431">
        <v>202033</v>
      </c>
      <c r="B2431" t="s">
        <v>27</v>
      </c>
      <c r="C2431">
        <v>102</v>
      </c>
      <c r="D2431">
        <v>0</v>
      </c>
      <c r="E2431">
        <v>1628</v>
      </c>
      <c r="F2431">
        <v>5</v>
      </c>
      <c r="G2431" s="1">
        <f t="shared" si="148"/>
        <v>3.0712530712530711E-3</v>
      </c>
      <c r="H2431" s="1">
        <f t="shared" si="149"/>
        <v>2.69620286015283E-3</v>
      </c>
      <c r="I2431" s="1">
        <f t="shared" si="150"/>
        <v>3.7505021110024106E-4</v>
      </c>
      <c r="J2431" s="1">
        <f t="shared" si="151"/>
        <v>5.7674559314059015E-3</v>
      </c>
    </row>
    <row r="2432" spans="1:10" x14ac:dyDescent="0.25">
      <c r="A2432">
        <v>202034</v>
      </c>
      <c r="B2432" t="s">
        <v>27</v>
      </c>
      <c r="C2432">
        <v>120</v>
      </c>
      <c r="D2432">
        <v>0</v>
      </c>
      <c r="E2432">
        <v>1748</v>
      </c>
      <c r="F2432">
        <v>5</v>
      </c>
      <c r="G2432" s="1">
        <f t="shared" si="148"/>
        <v>2.860411899313501E-3</v>
      </c>
      <c r="H2432" s="1">
        <f t="shared" si="149"/>
        <v>2.5108449163986518E-3</v>
      </c>
      <c r="I2432" s="1">
        <f t="shared" si="150"/>
        <v>3.4956698291484928E-4</v>
      </c>
      <c r="J2432" s="1">
        <f t="shared" si="151"/>
        <v>5.3712568157121528E-3</v>
      </c>
    </row>
    <row r="2433" spans="1:10" x14ac:dyDescent="0.25">
      <c r="A2433">
        <v>202035</v>
      </c>
      <c r="B2433" t="s">
        <v>27</v>
      </c>
      <c r="C2433">
        <v>136</v>
      </c>
      <c r="D2433">
        <v>0</v>
      </c>
      <c r="E2433">
        <v>1884</v>
      </c>
      <c r="F2433">
        <v>5</v>
      </c>
      <c r="G2433" s="1">
        <f t="shared" si="148"/>
        <v>2.6539278131634818E-3</v>
      </c>
      <c r="H2433" s="1">
        <f t="shared" si="149"/>
        <v>2.3293551264082211E-3</v>
      </c>
      <c r="I2433" s="1">
        <f t="shared" si="150"/>
        <v>3.245726867552607E-4</v>
      </c>
      <c r="J2433" s="1">
        <f t="shared" si="151"/>
        <v>4.9832829395717029E-3</v>
      </c>
    </row>
    <row r="2434" spans="1:10" x14ac:dyDescent="0.25">
      <c r="A2434">
        <v>202036</v>
      </c>
      <c r="B2434" t="s">
        <v>27</v>
      </c>
      <c r="C2434">
        <v>235</v>
      </c>
      <c r="D2434">
        <v>0</v>
      </c>
      <c r="E2434">
        <v>2119</v>
      </c>
      <c r="F2434">
        <v>5</v>
      </c>
      <c r="G2434" s="1">
        <f t="shared" si="148"/>
        <v>2.3596035865974517E-3</v>
      </c>
      <c r="H2434" s="1">
        <f t="shared" si="149"/>
        <v>2.0707224627777468E-3</v>
      </c>
      <c r="I2434" s="1">
        <f t="shared" si="150"/>
        <v>2.8888112381970487E-4</v>
      </c>
      <c r="J2434" s="1">
        <f t="shared" si="151"/>
        <v>4.4303260493751984E-3</v>
      </c>
    </row>
    <row r="2435" spans="1:10" x14ac:dyDescent="0.25">
      <c r="A2435">
        <v>202037</v>
      </c>
      <c r="B2435" t="s">
        <v>27</v>
      </c>
      <c r="C2435">
        <v>493</v>
      </c>
      <c r="D2435">
        <v>1</v>
      </c>
      <c r="E2435">
        <v>2612</v>
      </c>
      <c r="F2435">
        <v>6</v>
      </c>
      <c r="G2435" s="1">
        <f t="shared" ref="G2435:G2498" si="152">F2435/E2435</f>
        <v>2.2970903522205209E-3</v>
      </c>
      <c r="H2435" s="1">
        <f t="shared" ref="H2435:H2498" si="153">IFERROR((F2435/E2435)*SQRT((SQRT(F2435)/F2435)^2+(SQRT(E2435)/E2435)^2)*1.96,"")</f>
        <v>1.8401649686538158E-3</v>
      </c>
      <c r="I2435" s="1">
        <f t="shared" ref="I2435:I2498" si="154">IFERROR(G2435-H2435,"")</f>
        <v>4.5692538356670504E-4</v>
      </c>
      <c r="J2435" s="1">
        <f t="shared" ref="J2435:J2498" si="155">IFERROR(G2435+H2435,"")</f>
        <v>4.1372553208743369E-3</v>
      </c>
    </row>
    <row r="2436" spans="1:10" x14ac:dyDescent="0.25">
      <c r="A2436">
        <v>202038</v>
      </c>
      <c r="B2436" t="s">
        <v>27</v>
      </c>
      <c r="C2436">
        <v>751</v>
      </c>
      <c r="D2436">
        <v>1</v>
      </c>
      <c r="E2436">
        <v>3363</v>
      </c>
      <c r="F2436">
        <v>7</v>
      </c>
      <c r="G2436" s="1">
        <f t="shared" si="152"/>
        <v>2.0814748736247396E-3</v>
      </c>
      <c r="H2436" s="1">
        <f t="shared" si="153"/>
        <v>1.5435821254218601E-3</v>
      </c>
      <c r="I2436" s="1">
        <f t="shared" si="154"/>
        <v>5.3789274820287953E-4</v>
      </c>
      <c r="J2436" s="1">
        <f t="shared" si="155"/>
        <v>3.6250569990465996E-3</v>
      </c>
    </row>
    <row r="2437" spans="1:10" x14ac:dyDescent="0.25">
      <c r="A2437">
        <v>202039</v>
      </c>
      <c r="B2437" t="s">
        <v>27</v>
      </c>
      <c r="C2437">
        <v>1011</v>
      </c>
      <c r="D2437">
        <v>2</v>
      </c>
      <c r="E2437">
        <v>4374</v>
      </c>
      <c r="F2437">
        <v>9</v>
      </c>
      <c r="G2437" s="1">
        <f t="shared" si="152"/>
        <v>2.05761316872428E-3</v>
      </c>
      <c r="H2437" s="1">
        <f t="shared" si="153"/>
        <v>1.3456895916989064E-3</v>
      </c>
      <c r="I2437" s="1">
        <f t="shared" si="154"/>
        <v>7.119235770253736E-4</v>
      </c>
      <c r="J2437" s="1">
        <f t="shared" si="155"/>
        <v>3.4033027604231866E-3</v>
      </c>
    </row>
    <row r="2438" spans="1:10" x14ac:dyDescent="0.25">
      <c r="A2438">
        <v>202040</v>
      </c>
      <c r="B2438" t="s">
        <v>27</v>
      </c>
      <c r="C2438">
        <v>1308</v>
      </c>
      <c r="D2438">
        <v>2</v>
      </c>
      <c r="E2438">
        <v>5682</v>
      </c>
      <c r="F2438">
        <v>11</v>
      </c>
      <c r="G2438" s="1">
        <f t="shared" si="152"/>
        <v>1.9359380499824005E-3</v>
      </c>
      <c r="H2438" s="1">
        <f t="shared" si="153"/>
        <v>1.1451731628230348E-3</v>
      </c>
      <c r="I2438" s="1">
        <f t="shared" si="154"/>
        <v>7.9076488715936573E-4</v>
      </c>
      <c r="J2438" s="1">
        <f t="shared" si="155"/>
        <v>3.0811112128054353E-3</v>
      </c>
    </row>
    <row r="2439" spans="1:10" x14ac:dyDescent="0.25">
      <c r="A2439">
        <v>202041</v>
      </c>
      <c r="B2439" t="s">
        <v>27</v>
      </c>
      <c r="C2439">
        <v>2712</v>
      </c>
      <c r="D2439">
        <v>3</v>
      </c>
      <c r="E2439">
        <v>8394</v>
      </c>
      <c r="F2439">
        <v>14</v>
      </c>
      <c r="G2439" s="1">
        <f t="shared" si="152"/>
        <v>1.6678579938050988E-3</v>
      </c>
      <c r="H2439" s="1">
        <f t="shared" si="153"/>
        <v>8.7440572698032899E-4</v>
      </c>
      <c r="I2439" s="1">
        <f t="shared" si="154"/>
        <v>7.9345226682476979E-4</v>
      </c>
      <c r="J2439" s="1">
        <f t="shared" si="155"/>
        <v>2.5422637207854278E-3</v>
      </c>
    </row>
    <row r="2440" spans="1:10" x14ac:dyDescent="0.25">
      <c r="A2440">
        <v>202042</v>
      </c>
      <c r="B2440" t="s">
        <v>27</v>
      </c>
      <c r="C2440">
        <v>4874</v>
      </c>
      <c r="D2440">
        <v>4</v>
      </c>
      <c r="E2440">
        <v>13268</v>
      </c>
      <c r="F2440">
        <v>18</v>
      </c>
      <c r="G2440" s="1">
        <f t="shared" si="152"/>
        <v>1.3566475731082302E-3</v>
      </c>
      <c r="H2440" s="1">
        <f t="shared" si="153"/>
        <v>6.2716419112027568E-4</v>
      </c>
      <c r="I2440" s="1">
        <f t="shared" si="154"/>
        <v>7.2948338198795457E-4</v>
      </c>
      <c r="J2440" s="1">
        <f t="shared" si="155"/>
        <v>1.9838117642285058E-3</v>
      </c>
    </row>
    <row r="2441" spans="1:10" x14ac:dyDescent="0.25">
      <c r="A2441">
        <v>202043</v>
      </c>
      <c r="B2441" t="s">
        <v>27</v>
      </c>
      <c r="C2441">
        <v>7156</v>
      </c>
      <c r="D2441">
        <v>11</v>
      </c>
      <c r="E2441">
        <v>20424</v>
      </c>
      <c r="F2441">
        <v>29</v>
      </c>
      <c r="G2441" s="1">
        <f t="shared" si="152"/>
        <v>1.4198981590285938E-3</v>
      </c>
      <c r="H2441" s="1">
        <f t="shared" si="153"/>
        <v>5.1715696346295759E-4</v>
      </c>
      <c r="I2441" s="1">
        <f t="shared" si="154"/>
        <v>9.0274119556563626E-4</v>
      </c>
      <c r="J2441" s="1">
        <f t="shared" si="155"/>
        <v>1.9370551224915514E-3</v>
      </c>
    </row>
    <row r="2442" spans="1:10" x14ac:dyDescent="0.25">
      <c r="A2442">
        <v>202044</v>
      </c>
      <c r="B2442" t="s">
        <v>27</v>
      </c>
      <c r="C2442">
        <v>7552</v>
      </c>
      <c r="D2442">
        <v>12</v>
      </c>
      <c r="E2442">
        <v>27976</v>
      </c>
      <c r="F2442">
        <v>41</v>
      </c>
      <c r="G2442" s="1">
        <f t="shared" si="152"/>
        <v>1.4655418930511867E-3</v>
      </c>
      <c r="H2442" s="1">
        <f t="shared" si="153"/>
        <v>4.4893181671076316E-4</v>
      </c>
      <c r="I2442" s="1">
        <f t="shared" si="154"/>
        <v>1.0166100763404236E-3</v>
      </c>
      <c r="J2442" s="1">
        <f t="shared" si="155"/>
        <v>1.9144737097619498E-3</v>
      </c>
    </row>
    <row r="2443" spans="1:10" x14ac:dyDescent="0.25">
      <c r="A2443">
        <v>202045</v>
      </c>
      <c r="B2443" t="s">
        <v>27</v>
      </c>
      <c r="C2443">
        <v>6562</v>
      </c>
      <c r="D2443">
        <v>16</v>
      </c>
      <c r="E2443">
        <v>34538</v>
      </c>
      <c r="F2443">
        <v>57</v>
      </c>
      <c r="G2443" s="1">
        <f t="shared" si="152"/>
        <v>1.6503561294805721E-3</v>
      </c>
      <c r="H2443" s="1">
        <f t="shared" si="153"/>
        <v>4.2879961713190439E-4</v>
      </c>
      <c r="I2443" s="1">
        <f t="shared" si="154"/>
        <v>1.2215565123486678E-3</v>
      </c>
      <c r="J2443" s="1">
        <f t="shared" si="155"/>
        <v>2.0791557466124763E-3</v>
      </c>
    </row>
    <row r="2444" spans="1:10" x14ac:dyDescent="0.25">
      <c r="A2444">
        <v>202046</v>
      </c>
      <c r="B2444" t="s">
        <v>27</v>
      </c>
      <c r="C2444">
        <v>3881</v>
      </c>
      <c r="D2444">
        <v>8</v>
      </c>
      <c r="E2444">
        <v>38419</v>
      </c>
      <c r="F2444">
        <v>65</v>
      </c>
      <c r="G2444" s="1">
        <f t="shared" si="152"/>
        <v>1.6918712095577708E-3</v>
      </c>
      <c r="H2444" s="1">
        <f t="shared" si="153"/>
        <v>4.1165535368322342E-4</v>
      </c>
      <c r="I2444" s="1">
        <f t="shared" si="154"/>
        <v>1.2802158558745474E-3</v>
      </c>
      <c r="J2444" s="1">
        <f t="shared" si="155"/>
        <v>2.1035265632409943E-3</v>
      </c>
    </row>
    <row r="2445" spans="1:10" x14ac:dyDescent="0.25">
      <c r="A2445">
        <v>202047</v>
      </c>
      <c r="B2445" t="s">
        <v>27</v>
      </c>
      <c r="C2445">
        <v>2691</v>
      </c>
      <c r="D2445">
        <v>14</v>
      </c>
      <c r="E2445">
        <v>41110</v>
      </c>
      <c r="F2445">
        <v>79</v>
      </c>
      <c r="G2445" s="1">
        <f t="shared" si="152"/>
        <v>1.921673558744831E-3</v>
      </c>
      <c r="H2445" s="1">
        <f t="shared" si="153"/>
        <v>4.2416909822805878E-4</v>
      </c>
      <c r="I2445" s="1">
        <f t="shared" si="154"/>
        <v>1.4975044605167723E-3</v>
      </c>
      <c r="J2445" s="1">
        <f t="shared" si="155"/>
        <v>2.34584265697289E-3</v>
      </c>
    </row>
    <row r="2446" spans="1:10" x14ac:dyDescent="0.25">
      <c r="A2446">
        <v>202048</v>
      </c>
      <c r="B2446" t="s">
        <v>27</v>
      </c>
      <c r="C2446">
        <v>2195</v>
      </c>
      <c r="D2446">
        <v>9</v>
      </c>
      <c r="E2446">
        <v>43305</v>
      </c>
      <c r="F2446">
        <v>88</v>
      </c>
      <c r="G2446" s="1">
        <f t="shared" si="152"/>
        <v>2.0320979101720355E-3</v>
      </c>
      <c r="H2446" s="1">
        <f t="shared" si="153"/>
        <v>4.2501101051234375E-4</v>
      </c>
      <c r="I2446" s="1">
        <f t="shared" si="154"/>
        <v>1.6070868996596918E-3</v>
      </c>
      <c r="J2446" s="1">
        <f t="shared" si="155"/>
        <v>2.4571089206843794E-3</v>
      </c>
    </row>
    <row r="2447" spans="1:10" x14ac:dyDescent="0.25">
      <c r="A2447">
        <v>202049</v>
      </c>
      <c r="B2447" t="s">
        <v>27</v>
      </c>
      <c r="C2447">
        <v>2082</v>
      </c>
      <c r="D2447">
        <v>8</v>
      </c>
      <c r="E2447">
        <v>45387</v>
      </c>
      <c r="F2447">
        <v>96</v>
      </c>
      <c r="G2447" s="1">
        <f t="shared" si="152"/>
        <v>2.1151431026505386E-3</v>
      </c>
      <c r="H2447" s="1">
        <f t="shared" si="153"/>
        <v>4.2356398217472871E-4</v>
      </c>
      <c r="I2447" s="1">
        <f t="shared" si="154"/>
        <v>1.6915791204758098E-3</v>
      </c>
      <c r="J2447" s="1">
        <f t="shared" si="155"/>
        <v>2.5387070848252673E-3</v>
      </c>
    </row>
    <row r="2448" spans="1:10" x14ac:dyDescent="0.25">
      <c r="A2448">
        <v>202050</v>
      </c>
      <c r="B2448" t="s">
        <v>27</v>
      </c>
      <c r="C2448">
        <v>2682</v>
      </c>
      <c r="D2448">
        <v>8</v>
      </c>
      <c r="E2448">
        <v>48069</v>
      </c>
      <c r="F2448">
        <v>104</v>
      </c>
      <c r="G2448" s="1">
        <f t="shared" si="152"/>
        <v>2.1635565541201188E-3</v>
      </c>
      <c r="H2448" s="1">
        <f t="shared" si="153"/>
        <v>4.1627176691628667E-4</v>
      </c>
      <c r="I2448" s="1">
        <f t="shared" si="154"/>
        <v>1.7472847872038321E-3</v>
      </c>
      <c r="J2448" s="1">
        <f t="shared" si="155"/>
        <v>2.5798283210364055E-3</v>
      </c>
    </row>
    <row r="2449" spans="1:10" x14ac:dyDescent="0.25">
      <c r="A2449">
        <v>202051</v>
      </c>
      <c r="B2449" t="s">
        <v>27</v>
      </c>
      <c r="C2449">
        <v>3577</v>
      </c>
      <c r="D2449">
        <v>12</v>
      </c>
      <c r="E2449">
        <v>51646</v>
      </c>
      <c r="F2449">
        <v>116</v>
      </c>
      <c r="G2449" s="1">
        <f t="shared" si="152"/>
        <v>2.246059714208264E-3</v>
      </c>
      <c r="H2449" s="1">
        <f t="shared" si="153"/>
        <v>4.0919993289809093E-4</v>
      </c>
      <c r="I2449" s="1">
        <f t="shared" si="154"/>
        <v>1.8368597813101732E-3</v>
      </c>
      <c r="J2449" s="1">
        <f t="shared" si="155"/>
        <v>2.6552596471063551E-3</v>
      </c>
    </row>
    <row r="2450" spans="1:10" x14ac:dyDescent="0.25">
      <c r="A2450">
        <v>202052</v>
      </c>
      <c r="B2450" t="s">
        <v>27</v>
      </c>
      <c r="C2450">
        <v>3784</v>
      </c>
      <c r="D2450">
        <v>10</v>
      </c>
      <c r="E2450">
        <v>55430</v>
      </c>
      <c r="F2450">
        <v>126</v>
      </c>
      <c r="G2450" s="1">
        <f t="shared" si="152"/>
        <v>2.2731372902760239E-3</v>
      </c>
      <c r="H2450" s="1">
        <f t="shared" si="153"/>
        <v>3.9736490753781311E-4</v>
      </c>
      <c r="I2450" s="1">
        <f t="shared" si="154"/>
        <v>1.8757723827382109E-3</v>
      </c>
      <c r="J2450" s="1">
        <f t="shared" si="155"/>
        <v>2.6705021978138369E-3</v>
      </c>
    </row>
    <row r="2451" spans="1:10" x14ac:dyDescent="0.25">
      <c r="A2451">
        <v>202053</v>
      </c>
      <c r="B2451" t="s">
        <v>27</v>
      </c>
      <c r="C2451">
        <v>5821</v>
      </c>
      <c r="D2451">
        <v>8</v>
      </c>
      <c r="E2451">
        <v>61251</v>
      </c>
      <c r="F2451">
        <v>134</v>
      </c>
      <c r="G2451" s="1">
        <f t="shared" si="152"/>
        <v>2.1877193841733198E-3</v>
      </c>
      <c r="H2451" s="1">
        <f t="shared" si="153"/>
        <v>3.7082570014551131E-4</v>
      </c>
      <c r="I2451" s="1">
        <f t="shared" si="154"/>
        <v>1.8168936840278083E-3</v>
      </c>
      <c r="J2451" s="1">
        <f t="shared" si="155"/>
        <v>2.5585450843188312E-3</v>
      </c>
    </row>
    <row r="2452" spans="1:10" x14ac:dyDescent="0.25">
      <c r="A2452">
        <v>202101</v>
      </c>
      <c r="B2452" t="s">
        <v>27</v>
      </c>
      <c r="C2452">
        <v>6890</v>
      </c>
      <c r="D2452">
        <v>15</v>
      </c>
      <c r="E2452">
        <v>68141</v>
      </c>
      <c r="F2452">
        <v>149</v>
      </c>
      <c r="G2452" s="1">
        <f t="shared" si="152"/>
        <v>2.1866424032520801E-3</v>
      </c>
      <c r="H2452" s="1">
        <f t="shared" si="153"/>
        <v>3.5149164626019933E-4</v>
      </c>
      <c r="I2452" s="1">
        <f t="shared" si="154"/>
        <v>1.8351507569918809E-3</v>
      </c>
      <c r="J2452" s="1">
        <f t="shared" si="155"/>
        <v>2.5381340495122793E-3</v>
      </c>
    </row>
    <row r="2453" spans="1:10" x14ac:dyDescent="0.25">
      <c r="A2453">
        <v>202102</v>
      </c>
      <c r="B2453" t="s">
        <v>27</v>
      </c>
      <c r="C2453">
        <v>4526</v>
      </c>
      <c r="D2453">
        <v>13</v>
      </c>
      <c r="E2453">
        <v>72667</v>
      </c>
      <c r="F2453">
        <v>162</v>
      </c>
      <c r="G2453" s="1">
        <f t="shared" si="152"/>
        <v>2.2293475718001294E-3</v>
      </c>
      <c r="H2453" s="1">
        <f t="shared" si="153"/>
        <v>3.4368446780913564E-4</v>
      </c>
      <c r="I2453" s="1">
        <f t="shared" si="154"/>
        <v>1.8856631039909939E-3</v>
      </c>
      <c r="J2453" s="1">
        <f t="shared" si="155"/>
        <v>2.5730320396092649E-3</v>
      </c>
    </row>
    <row r="2454" spans="1:10" x14ac:dyDescent="0.25">
      <c r="A2454">
        <v>202103</v>
      </c>
      <c r="B2454" t="s">
        <v>27</v>
      </c>
      <c r="C2454">
        <v>3920</v>
      </c>
      <c r="D2454">
        <v>16</v>
      </c>
      <c r="E2454">
        <v>76587</v>
      </c>
      <c r="F2454">
        <v>178</v>
      </c>
      <c r="G2454" s="1">
        <f t="shared" si="152"/>
        <v>2.3241542298301277E-3</v>
      </c>
      <c r="H2454" s="1">
        <f t="shared" si="153"/>
        <v>3.4183388633696703E-4</v>
      </c>
      <c r="I2454" s="1">
        <f t="shared" si="154"/>
        <v>1.9823203434931607E-3</v>
      </c>
      <c r="J2454" s="1">
        <f t="shared" si="155"/>
        <v>2.6659881161670948E-3</v>
      </c>
    </row>
    <row r="2455" spans="1:10" x14ac:dyDescent="0.25">
      <c r="A2455">
        <v>202104</v>
      </c>
      <c r="B2455" t="s">
        <v>27</v>
      </c>
      <c r="C2455">
        <v>3758</v>
      </c>
      <c r="D2455">
        <v>8</v>
      </c>
      <c r="E2455">
        <v>80345</v>
      </c>
      <c r="F2455">
        <v>186</v>
      </c>
      <c r="G2455" s="1">
        <f t="shared" si="152"/>
        <v>2.3150164913809199E-3</v>
      </c>
      <c r="H2455" s="1">
        <f t="shared" si="153"/>
        <v>3.3308556105164704E-4</v>
      </c>
      <c r="I2455" s="1">
        <f t="shared" si="154"/>
        <v>1.9819309303292731E-3</v>
      </c>
      <c r="J2455" s="1">
        <f t="shared" si="155"/>
        <v>2.6481020524325668E-3</v>
      </c>
    </row>
    <row r="2456" spans="1:10" x14ac:dyDescent="0.25">
      <c r="A2456">
        <v>202105</v>
      </c>
      <c r="B2456" t="s">
        <v>27</v>
      </c>
      <c r="C2456">
        <v>3785</v>
      </c>
      <c r="D2456">
        <v>10</v>
      </c>
      <c r="E2456">
        <v>84130</v>
      </c>
      <c r="F2456">
        <v>196</v>
      </c>
      <c r="G2456" s="1">
        <f t="shared" si="152"/>
        <v>2.3297278022108643E-3</v>
      </c>
      <c r="H2456" s="1">
        <f t="shared" si="153"/>
        <v>3.2654160549535624E-4</v>
      </c>
      <c r="I2456" s="1">
        <f t="shared" si="154"/>
        <v>2.0031861967155081E-3</v>
      </c>
      <c r="J2456" s="1">
        <f t="shared" si="155"/>
        <v>2.6562694077062205E-3</v>
      </c>
    </row>
    <row r="2457" spans="1:10" x14ac:dyDescent="0.25">
      <c r="A2457">
        <v>202106</v>
      </c>
      <c r="B2457" t="s">
        <v>27</v>
      </c>
      <c r="C2457">
        <v>4240</v>
      </c>
      <c r="D2457">
        <v>24</v>
      </c>
      <c r="E2457">
        <v>88370</v>
      </c>
      <c r="F2457">
        <v>220</v>
      </c>
      <c r="G2457" s="1">
        <f t="shared" si="152"/>
        <v>2.489532646825846E-3</v>
      </c>
      <c r="H2457" s="1">
        <f t="shared" si="153"/>
        <v>3.2938398547987955E-4</v>
      </c>
      <c r="I2457" s="1">
        <f t="shared" si="154"/>
        <v>2.1601486613459665E-3</v>
      </c>
      <c r="J2457" s="1">
        <f t="shared" si="155"/>
        <v>2.8189166323057254E-3</v>
      </c>
    </row>
    <row r="2458" spans="1:10" x14ac:dyDescent="0.25">
      <c r="A2458">
        <v>202107</v>
      </c>
      <c r="B2458" t="s">
        <v>27</v>
      </c>
      <c r="C2458">
        <v>5161</v>
      </c>
      <c r="D2458">
        <v>16</v>
      </c>
      <c r="E2458">
        <v>93531</v>
      </c>
      <c r="F2458">
        <v>236</v>
      </c>
      <c r="G2458" s="1">
        <f t="shared" si="152"/>
        <v>2.5232275929905593E-3</v>
      </c>
      <c r="H2458" s="1">
        <f t="shared" si="153"/>
        <v>3.223322182571728E-4</v>
      </c>
      <c r="I2458" s="1">
        <f t="shared" si="154"/>
        <v>2.2008953747333863E-3</v>
      </c>
      <c r="J2458" s="1">
        <f t="shared" si="155"/>
        <v>2.8455598112477323E-3</v>
      </c>
    </row>
    <row r="2459" spans="1:10" x14ac:dyDescent="0.25">
      <c r="A2459">
        <v>202108</v>
      </c>
      <c r="B2459" t="s">
        <v>27</v>
      </c>
      <c r="C2459">
        <v>6376</v>
      </c>
      <c r="D2459">
        <v>18</v>
      </c>
      <c r="E2459">
        <v>99907</v>
      </c>
      <c r="F2459">
        <v>254</v>
      </c>
      <c r="G2459" s="1">
        <f t="shared" si="152"/>
        <v>2.5423643988909685E-3</v>
      </c>
      <c r="H2459" s="1">
        <f t="shared" si="153"/>
        <v>3.1306057478896554E-4</v>
      </c>
      <c r="I2459" s="1">
        <f t="shared" si="154"/>
        <v>2.229303824102003E-3</v>
      </c>
      <c r="J2459" s="1">
        <f t="shared" si="155"/>
        <v>2.8554249736799341E-3</v>
      </c>
    </row>
    <row r="2460" spans="1:10" x14ac:dyDescent="0.25">
      <c r="A2460">
        <v>202109</v>
      </c>
      <c r="B2460" t="s">
        <v>27</v>
      </c>
      <c r="C2460">
        <v>6690</v>
      </c>
      <c r="D2460">
        <v>31</v>
      </c>
      <c r="E2460">
        <v>106597</v>
      </c>
      <c r="F2460">
        <v>285</v>
      </c>
      <c r="G2460" s="1">
        <f t="shared" si="152"/>
        <v>2.6736212088520313E-3</v>
      </c>
      <c r="H2460" s="1">
        <f t="shared" si="153"/>
        <v>3.1082311873552104E-4</v>
      </c>
      <c r="I2460" s="1">
        <f t="shared" si="154"/>
        <v>2.3627980901165103E-3</v>
      </c>
      <c r="J2460" s="1">
        <f t="shared" si="155"/>
        <v>2.9844443275875523E-3</v>
      </c>
    </row>
    <row r="2461" spans="1:10" x14ac:dyDescent="0.25">
      <c r="A2461">
        <v>202110</v>
      </c>
      <c r="B2461" t="s">
        <v>27</v>
      </c>
      <c r="C2461">
        <v>6373</v>
      </c>
      <c r="D2461">
        <v>32</v>
      </c>
      <c r="E2461">
        <v>112970</v>
      </c>
      <c r="F2461">
        <v>317</v>
      </c>
      <c r="G2461" s="1">
        <f t="shared" si="152"/>
        <v>2.8060547047888819E-3</v>
      </c>
      <c r="H2461" s="1">
        <f t="shared" si="153"/>
        <v>3.0933641457088181E-4</v>
      </c>
      <c r="I2461" s="1">
        <f t="shared" si="154"/>
        <v>2.496718290218E-3</v>
      </c>
      <c r="J2461" s="1">
        <f t="shared" si="155"/>
        <v>3.1153911193597637E-3</v>
      </c>
    </row>
    <row r="2462" spans="1:10" x14ac:dyDescent="0.25">
      <c r="A2462">
        <v>202111</v>
      </c>
      <c r="B2462" t="s">
        <v>27</v>
      </c>
      <c r="C2462">
        <v>5224</v>
      </c>
      <c r="D2462">
        <v>29</v>
      </c>
      <c r="E2462">
        <v>118194</v>
      </c>
      <c r="F2462">
        <v>346</v>
      </c>
      <c r="G2462" s="1">
        <f t="shared" si="152"/>
        <v>2.9273905612806064E-3</v>
      </c>
      <c r="H2462" s="1">
        <f t="shared" si="153"/>
        <v>3.0891104479812396E-4</v>
      </c>
      <c r="I2462" s="1">
        <f t="shared" si="154"/>
        <v>2.6184795164824826E-3</v>
      </c>
      <c r="J2462" s="1">
        <f t="shared" si="155"/>
        <v>3.2363016060787302E-3</v>
      </c>
    </row>
    <row r="2463" spans="1:10" x14ac:dyDescent="0.25">
      <c r="A2463">
        <v>202112</v>
      </c>
      <c r="B2463" t="s">
        <v>27</v>
      </c>
      <c r="C2463">
        <v>4088</v>
      </c>
      <c r="D2463">
        <v>37</v>
      </c>
      <c r="E2463">
        <v>122282</v>
      </c>
      <c r="F2463">
        <v>383</v>
      </c>
      <c r="G2463" s="1">
        <f t="shared" si="152"/>
        <v>3.1321044798089661E-3</v>
      </c>
      <c r="H2463" s="1">
        <f t="shared" si="153"/>
        <v>3.1417526495948397E-4</v>
      </c>
      <c r="I2463" s="1">
        <f t="shared" si="154"/>
        <v>2.8179292148494822E-3</v>
      </c>
      <c r="J2463" s="1">
        <f t="shared" si="155"/>
        <v>3.44627974476845E-3</v>
      </c>
    </row>
    <row r="2464" spans="1:10" x14ac:dyDescent="0.25">
      <c r="A2464">
        <v>202113</v>
      </c>
      <c r="B2464" t="s">
        <v>27</v>
      </c>
      <c r="C2464">
        <v>2959</v>
      </c>
      <c r="D2464">
        <v>18</v>
      </c>
      <c r="E2464">
        <v>125241</v>
      </c>
      <c r="F2464">
        <v>401</v>
      </c>
      <c r="G2464" s="1">
        <f t="shared" si="152"/>
        <v>3.2018268777796407E-3</v>
      </c>
      <c r="H2464" s="1">
        <f t="shared" si="153"/>
        <v>3.1388884949910118E-4</v>
      </c>
      <c r="I2464" s="1">
        <f t="shared" si="154"/>
        <v>2.8879380282805394E-3</v>
      </c>
      <c r="J2464" s="1">
        <f t="shared" si="155"/>
        <v>3.515715727278742E-3</v>
      </c>
    </row>
    <row r="2465" spans="1:10" x14ac:dyDescent="0.25">
      <c r="A2465">
        <v>202114</v>
      </c>
      <c r="B2465" t="s">
        <v>27</v>
      </c>
      <c r="C2465">
        <v>2266</v>
      </c>
      <c r="D2465">
        <v>17</v>
      </c>
      <c r="E2465">
        <v>127507</v>
      </c>
      <c r="F2465">
        <v>418</v>
      </c>
      <c r="G2465" s="1">
        <f t="shared" si="152"/>
        <v>3.2782513901197579E-3</v>
      </c>
      <c r="H2465" s="1">
        <f t="shared" si="153"/>
        <v>3.1478996802246172E-4</v>
      </c>
      <c r="I2465" s="1">
        <f t="shared" si="154"/>
        <v>2.9634614220972961E-3</v>
      </c>
      <c r="J2465" s="1">
        <f t="shared" si="155"/>
        <v>3.5930413581422198E-3</v>
      </c>
    </row>
    <row r="2466" spans="1:10" x14ac:dyDescent="0.25">
      <c r="A2466">
        <v>202115</v>
      </c>
      <c r="B2466" t="s">
        <v>27</v>
      </c>
      <c r="C2466">
        <v>1608</v>
      </c>
      <c r="D2466">
        <v>20</v>
      </c>
      <c r="E2466">
        <v>129115</v>
      </c>
      <c r="F2466">
        <v>438</v>
      </c>
      <c r="G2466" s="1">
        <f t="shared" si="152"/>
        <v>3.3923246718042055E-3</v>
      </c>
      <c r="H2466" s="1">
        <f t="shared" si="153"/>
        <v>3.1823783726813468E-4</v>
      </c>
      <c r="I2466" s="1">
        <f t="shared" si="154"/>
        <v>3.0740868345360706E-3</v>
      </c>
      <c r="J2466" s="1">
        <f t="shared" si="155"/>
        <v>3.7105625090723404E-3</v>
      </c>
    </row>
    <row r="2467" spans="1:10" x14ac:dyDescent="0.25">
      <c r="A2467">
        <v>202116</v>
      </c>
      <c r="B2467" t="s">
        <v>27</v>
      </c>
      <c r="C2467">
        <v>1297</v>
      </c>
      <c r="D2467">
        <v>8</v>
      </c>
      <c r="E2467">
        <v>130412</v>
      </c>
      <c r="F2467">
        <v>446</v>
      </c>
      <c r="G2467" s="1">
        <f t="shared" si="152"/>
        <v>3.4199306812256543E-3</v>
      </c>
      <c r="H2467" s="1">
        <f t="shared" si="153"/>
        <v>3.1794156449504611E-4</v>
      </c>
      <c r="I2467" s="1">
        <f t="shared" si="154"/>
        <v>3.1019891167306081E-3</v>
      </c>
      <c r="J2467" s="1">
        <f t="shared" si="155"/>
        <v>3.7378722457207005E-3</v>
      </c>
    </row>
    <row r="2468" spans="1:10" x14ac:dyDescent="0.25">
      <c r="A2468">
        <v>202117</v>
      </c>
      <c r="B2468" t="s">
        <v>27</v>
      </c>
      <c r="C2468">
        <v>1125</v>
      </c>
      <c r="D2468">
        <v>9</v>
      </c>
      <c r="E2468">
        <v>131537</v>
      </c>
      <c r="F2468">
        <v>455</v>
      </c>
      <c r="G2468" s="1">
        <f t="shared" si="152"/>
        <v>3.4591027619605128E-3</v>
      </c>
      <c r="H2468" s="1">
        <f t="shared" si="153"/>
        <v>3.1839312065415354E-4</v>
      </c>
      <c r="I2468" s="1">
        <f t="shared" si="154"/>
        <v>3.1407096413063594E-3</v>
      </c>
      <c r="J2468" s="1">
        <f t="shared" si="155"/>
        <v>3.7774958826146663E-3</v>
      </c>
    </row>
    <row r="2469" spans="1:10" x14ac:dyDescent="0.25">
      <c r="A2469">
        <v>202118</v>
      </c>
      <c r="B2469" t="s">
        <v>27</v>
      </c>
      <c r="C2469">
        <v>840</v>
      </c>
      <c r="D2469">
        <v>7</v>
      </c>
      <c r="E2469">
        <v>132377</v>
      </c>
      <c r="F2469">
        <v>462</v>
      </c>
      <c r="G2469" s="1">
        <f t="shared" si="152"/>
        <v>3.490032256358733E-3</v>
      </c>
      <c r="H2469" s="1">
        <f t="shared" si="153"/>
        <v>3.1880201372641359E-4</v>
      </c>
      <c r="I2469" s="1">
        <f t="shared" si="154"/>
        <v>3.1712302426323193E-3</v>
      </c>
      <c r="J2469" s="1">
        <f t="shared" si="155"/>
        <v>3.8088342700851466E-3</v>
      </c>
    </row>
    <row r="2470" spans="1:10" x14ac:dyDescent="0.25">
      <c r="A2470">
        <v>202119</v>
      </c>
      <c r="B2470" t="s">
        <v>27</v>
      </c>
      <c r="C2470">
        <v>547</v>
      </c>
      <c r="D2470">
        <v>8</v>
      </c>
      <c r="E2470">
        <v>132924</v>
      </c>
      <c r="F2470">
        <v>470</v>
      </c>
      <c r="G2470" s="1">
        <f t="shared" si="152"/>
        <v>3.535855075080497E-3</v>
      </c>
      <c r="H2470" s="1">
        <f t="shared" si="153"/>
        <v>3.2023444641004312E-4</v>
      </c>
      <c r="I2470" s="1">
        <f t="shared" si="154"/>
        <v>3.215620628670454E-3</v>
      </c>
      <c r="J2470" s="1">
        <f t="shared" si="155"/>
        <v>3.85608952149054E-3</v>
      </c>
    </row>
    <row r="2471" spans="1:10" x14ac:dyDescent="0.25">
      <c r="A2471">
        <v>202120</v>
      </c>
      <c r="B2471" t="s">
        <v>27</v>
      </c>
      <c r="C2471">
        <v>396</v>
      </c>
      <c r="D2471">
        <v>2</v>
      </c>
      <c r="E2471">
        <v>133320</v>
      </c>
      <c r="F2471">
        <v>472</v>
      </c>
      <c r="G2471" s="1">
        <f t="shared" si="152"/>
        <v>3.5403540354035402E-3</v>
      </c>
      <c r="H2471" s="1">
        <f t="shared" si="153"/>
        <v>3.1996257711683622E-4</v>
      </c>
      <c r="I2471" s="1">
        <f t="shared" si="154"/>
        <v>3.2203914582867041E-3</v>
      </c>
      <c r="J2471" s="1">
        <f t="shared" si="155"/>
        <v>3.8603166125203764E-3</v>
      </c>
    </row>
    <row r="2472" spans="1:10" x14ac:dyDescent="0.25">
      <c r="A2472">
        <v>202121</v>
      </c>
      <c r="B2472" t="s">
        <v>27</v>
      </c>
      <c r="C2472">
        <v>197</v>
      </c>
      <c r="D2472">
        <v>0</v>
      </c>
      <c r="E2472">
        <v>133517</v>
      </c>
      <c r="F2472">
        <v>472</v>
      </c>
      <c r="G2472" s="1">
        <f t="shared" si="152"/>
        <v>3.5351303579319489E-3</v>
      </c>
      <c r="H2472" s="1">
        <f t="shared" si="153"/>
        <v>3.1948965120433156E-4</v>
      </c>
      <c r="I2472" s="1">
        <f t="shared" si="154"/>
        <v>3.2156407067276175E-3</v>
      </c>
      <c r="J2472" s="1">
        <f t="shared" si="155"/>
        <v>3.8546200091362803E-3</v>
      </c>
    </row>
    <row r="2473" spans="1:10" x14ac:dyDescent="0.25">
      <c r="A2473">
        <v>202122</v>
      </c>
      <c r="B2473" t="s">
        <v>27</v>
      </c>
      <c r="C2473">
        <v>121</v>
      </c>
      <c r="D2473">
        <v>0</v>
      </c>
      <c r="E2473">
        <v>133638</v>
      </c>
      <c r="F2473">
        <v>472</v>
      </c>
      <c r="G2473" s="1">
        <f t="shared" si="152"/>
        <v>3.5319295409988179E-3</v>
      </c>
      <c r="H2473" s="1">
        <f t="shared" si="153"/>
        <v>3.1919986628938478E-4</v>
      </c>
      <c r="I2473" s="1">
        <f t="shared" si="154"/>
        <v>3.212729674709433E-3</v>
      </c>
      <c r="J2473" s="1">
        <f t="shared" si="155"/>
        <v>3.8511294072882027E-3</v>
      </c>
    </row>
    <row r="2474" spans="1:10" x14ac:dyDescent="0.25">
      <c r="A2474">
        <v>202123</v>
      </c>
      <c r="B2474" t="s">
        <v>27</v>
      </c>
      <c r="C2474">
        <v>67</v>
      </c>
      <c r="D2474">
        <v>2</v>
      </c>
      <c r="E2474">
        <v>133705</v>
      </c>
      <c r="F2474">
        <v>474</v>
      </c>
      <c r="G2474" s="1">
        <f t="shared" si="152"/>
        <v>3.5451179836206576E-3</v>
      </c>
      <c r="H2474" s="1">
        <f t="shared" si="153"/>
        <v>3.1971723257331137E-4</v>
      </c>
      <c r="I2474" s="1">
        <f t="shared" si="154"/>
        <v>3.2254007510473461E-3</v>
      </c>
      <c r="J2474" s="1">
        <f t="shared" si="155"/>
        <v>3.864835216193969E-3</v>
      </c>
    </row>
    <row r="2475" spans="1:10" x14ac:dyDescent="0.25">
      <c r="A2475">
        <v>202124</v>
      </c>
      <c r="B2475" t="s">
        <v>27</v>
      </c>
      <c r="C2475">
        <v>41</v>
      </c>
      <c r="D2475">
        <v>1</v>
      </c>
      <c r="E2475">
        <v>133746</v>
      </c>
      <c r="F2475">
        <v>475</v>
      </c>
      <c r="G2475" s="1">
        <f t="shared" si="152"/>
        <v>3.5515080824847097E-3</v>
      </c>
      <c r="H2475" s="1">
        <f t="shared" si="153"/>
        <v>3.1995721497130101E-4</v>
      </c>
      <c r="I2475" s="1">
        <f t="shared" si="154"/>
        <v>3.2315508675134089E-3</v>
      </c>
      <c r="J2475" s="1">
        <f t="shared" si="155"/>
        <v>3.8714652974560105E-3</v>
      </c>
    </row>
    <row r="2476" spans="1:10" x14ac:dyDescent="0.25">
      <c r="A2476">
        <v>202125</v>
      </c>
      <c r="B2476" t="s">
        <v>27</v>
      </c>
      <c r="C2476">
        <v>23</v>
      </c>
      <c r="D2476">
        <v>0</v>
      </c>
      <c r="E2476">
        <v>133769</v>
      </c>
      <c r="F2476">
        <v>475</v>
      </c>
      <c r="G2476" s="1">
        <f t="shared" si="152"/>
        <v>3.550897442606284E-3</v>
      </c>
      <c r="H2476" s="1">
        <f t="shared" si="153"/>
        <v>3.1990210477937642E-4</v>
      </c>
      <c r="I2476" s="1">
        <f t="shared" si="154"/>
        <v>3.2309953378269075E-3</v>
      </c>
      <c r="J2476" s="1">
        <f t="shared" si="155"/>
        <v>3.8707995473856605E-3</v>
      </c>
    </row>
    <row r="2477" spans="1:10" x14ac:dyDescent="0.25">
      <c r="A2477">
        <v>202126</v>
      </c>
      <c r="B2477" t="s">
        <v>27</v>
      </c>
      <c r="C2477">
        <v>35</v>
      </c>
      <c r="D2477">
        <v>0</v>
      </c>
      <c r="E2477">
        <v>133804</v>
      </c>
      <c r="F2477">
        <v>475</v>
      </c>
      <c r="G2477" s="1">
        <f t="shared" si="152"/>
        <v>3.5499686108038625E-3</v>
      </c>
      <c r="H2477" s="1">
        <f t="shared" si="153"/>
        <v>3.1981827786019262E-4</v>
      </c>
      <c r="I2477" s="1">
        <f t="shared" si="154"/>
        <v>3.2301503329436698E-3</v>
      </c>
      <c r="J2477" s="1">
        <f t="shared" si="155"/>
        <v>3.8697868886640552E-3</v>
      </c>
    </row>
    <row r="2478" spans="1:10" x14ac:dyDescent="0.25">
      <c r="A2478">
        <v>202127</v>
      </c>
      <c r="B2478" t="s">
        <v>27</v>
      </c>
      <c r="C2478">
        <v>37</v>
      </c>
      <c r="D2478">
        <v>0</v>
      </c>
      <c r="E2478">
        <v>133841</v>
      </c>
      <c r="F2478">
        <v>475</v>
      </c>
      <c r="G2478" s="1">
        <f t="shared" si="152"/>
        <v>3.5489872311175201E-3</v>
      </c>
      <c r="H2478" s="1">
        <f t="shared" si="153"/>
        <v>3.1972970858709735E-4</v>
      </c>
      <c r="I2478" s="1">
        <f t="shared" si="154"/>
        <v>3.2292575225304227E-3</v>
      </c>
      <c r="J2478" s="1">
        <f t="shared" si="155"/>
        <v>3.8687169397046174E-3</v>
      </c>
    </row>
    <row r="2479" spans="1:10" x14ac:dyDescent="0.25">
      <c r="A2479">
        <v>202128</v>
      </c>
      <c r="B2479" t="s">
        <v>27</v>
      </c>
      <c r="C2479">
        <v>53</v>
      </c>
      <c r="D2479">
        <v>0</v>
      </c>
      <c r="E2479">
        <v>133894</v>
      </c>
      <c r="F2479">
        <v>475</v>
      </c>
      <c r="G2479" s="1">
        <f t="shared" si="152"/>
        <v>3.5475824159409684E-3</v>
      </c>
      <c r="H2479" s="1">
        <f t="shared" si="153"/>
        <v>3.1960292451644739E-4</v>
      </c>
      <c r="I2479" s="1">
        <f t="shared" si="154"/>
        <v>3.227979491424521E-3</v>
      </c>
      <c r="J2479" s="1">
        <f t="shared" si="155"/>
        <v>3.8671853404574157E-3</v>
      </c>
    </row>
    <row r="2480" spans="1:10" x14ac:dyDescent="0.25">
      <c r="A2480">
        <v>202129</v>
      </c>
      <c r="B2480" t="s">
        <v>27</v>
      </c>
      <c r="C2480">
        <v>60</v>
      </c>
      <c r="D2480">
        <v>0</v>
      </c>
      <c r="E2480">
        <v>133954</v>
      </c>
      <c r="F2480">
        <v>475</v>
      </c>
      <c r="G2480" s="1">
        <f t="shared" si="152"/>
        <v>3.5459934007196501E-3</v>
      </c>
      <c r="H2480" s="1">
        <f t="shared" si="153"/>
        <v>3.1945951667053526E-4</v>
      </c>
      <c r="I2480" s="1">
        <f t="shared" si="154"/>
        <v>3.2265338840491149E-3</v>
      </c>
      <c r="J2480" s="1">
        <f t="shared" si="155"/>
        <v>3.8654529173901852E-3</v>
      </c>
    </row>
    <row r="2481" spans="1:10" x14ac:dyDescent="0.25">
      <c r="A2481">
        <v>202130</v>
      </c>
      <c r="B2481" t="s">
        <v>27</v>
      </c>
      <c r="C2481">
        <v>38</v>
      </c>
      <c r="D2481">
        <v>1</v>
      </c>
      <c r="E2481">
        <v>133992</v>
      </c>
      <c r="F2481">
        <v>476</v>
      </c>
      <c r="G2481" s="1">
        <f t="shared" si="152"/>
        <v>3.5524508925906025E-3</v>
      </c>
      <c r="H2481" s="1">
        <f t="shared" si="153"/>
        <v>3.1970594792032474E-4</v>
      </c>
      <c r="I2481" s="1">
        <f t="shared" si="154"/>
        <v>3.2327449446702778E-3</v>
      </c>
      <c r="J2481" s="1">
        <f t="shared" si="155"/>
        <v>3.8721568405109272E-3</v>
      </c>
    </row>
    <row r="2482" spans="1:10" x14ac:dyDescent="0.25">
      <c r="A2482">
        <v>202131</v>
      </c>
      <c r="B2482" t="s">
        <v>27</v>
      </c>
      <c r="C2482">
        <v>28</v>
      </c>
      <c r="D2482">
        <v>0</v>
      </c>
      <c r="E2482">
        <v>134020</v>
      </c>
      <c r="F2482">
        <v>476</v>
      </c>
      <c r="G2482" s="1">
        <f t="shared" si="152"/>
        <v>3.5517087001940011E-3</v>
      </c>
      <c r="H2482" s="1">
        <f t="shared" si="153"/>
        <v>3.1963903546468586E-4</v>
      </c>
      <c r="I2482" s="1">
        <f t="shared" si="154"/>
        <v>3.2320696647293152E-3</v>
      </c>
      <c r="J2482" s="1">
        <f t="shared" si="155"/>
        <v>3.871347735658687E-3</v>
      </c>
    </row>
    <row r="2483" spans="1:10" x14ac:dyDescent="0.25">
      <c r="A2483">
        <v>202132</v>
      </c>
      <c r="B2483" t="s">
        <v>27</v>
      </c>
      <c r="C2483">
        <v>40</v>
      </c>
      <c r="D2483">
        <v>0</v>
      </c>
      <c r="E2483">
        <v>134060</v>
      </c>
      <c r="F2483">
        <v>476</v>
      </c>
      <c r="G2483" s="1">
        <f t="shared" si="152"/>
        <v>3.5506489631508282E-3</v>
      </c>
      <c r="H2483" s="1">
        <f t="shared" si="153"/>
        <v>3.1954349481414472E-4</v>
      </c>
      <c r="I2483" s="1">
        <f t="shared" si="154"/>
        <v>3.2311054683366834E-3</v>
      </c>
      <c r="J2483" s="1">
        <f t="shared" si="155"/>
        <v>3.870192457964973E-3</v>
      </c>
    </row>
    <row r="2484" spans="1:10" x14ac:dyDescent="0.25">
      <c r="A2484">
        <v>202133</v>
      </c>
      <c r="B2484" t="s">
        <v>27</v>
      </c>
      <c r="C2484">
        <v>60</v>
      </c>
      <c r="D2484">
        <v>0</v>
      </c>
      <c r="E2484">
        <v>134120</v>
      </c>
      <c r="F2484">
        <v>476</v>
      </c>
      <c r="G2484" s="1">
        <f t="shared" si="152"/>
        <v>3.5490605427974946E-3</v>
      </c>
      <c r="H2484" s="1">
        <f t="shared" si="153"/>
        <v>3.1940029087957543E-4</v>
      </c>
      <c r="I2484" s="1">
        <f t="shared" si="154"/>
        <v>3.2296602519179193E-3</v>
      </c>
      <c r="J2484" s="1">
        <f t="shared" si="155"/>
        <v>3.8684608336770699E-3</v>
      </c>
    </row>
    <row r="2485" spans="1:10" x14ac:dyDescent="0.25">
      <c r="A2485">
        <v>202134</v>
      </c>
      <c r="B2485" t="s">
        <v>27</v>
      </c>
      <c r="C2485">
        <v>60</v>
      </c>
      <c r="D2485">
        <v>0</v>
      </c>
      <c r="E2485">
        <v>134180</v>
      </c>
      <c r="F2485">
        <v>476</v>
      </c>
      <c r="G2485" s="1">
        <f t="shared" si="152"/>
        <v>3.5474735430019379E-3</v>
      </c>
      <c r="H2485" s="1">
        <f t="shared" si="153"/>
        <v>3.1925721524106112E-4</v>
      </c>
      <c r="I2485" s="1">
        <f t="shared" si="154"/>
        <v>3.2282163277608769E-3</v>
      </c>
      <c r="J2485" s="1">
        <f t="shared" si="155"/>
        <v>3.8667307582429989E-3</v>
      </c>
    </row>
    <row r="2486" spans="1:10" x14ac:dyDescent="0.25">
      <c r="A2486">
        <v>202135</v>
      </c>
      <c r="B2486" t="s">
        <v>27</v>
      </c>
      <c r="C2486">
        <v>83</v>
      </c>
      <c r="D2486">
        <v>0</v>
      </c>
      <c r="E2486">
        <v>134263</v>
      </c>
      <c r="F2486">
        <v>476</v>
      </c>
      <c r="G2486" s="1">
        <f t="shared" si="152"/>
        <v>3.5452805314941569E-3</v>
      </c>
      <c r="H2486" s="1">
        <f t="shared" si="153"/>
        <v>3.1905950511326925E-4</v>
      </c>
      <c r="I2486" s="1">
        <f t="shared" si="154"/>
        <v>3.2262210263808875E-3</v>
      </c>
      <c r="J2486" s="1">
        <f t="shared" si="155"/>
        <v>3.8643400366074263E-3</v>
      </c>
    </row>
    <row r="2487" spans="1:10" x14ac:dyDescent="0.25">
      <c r="A2487">
        <v>202136</v>
      </c>
      <c r="B2487" t="s">
        <v>27</v>
      </c>
      <c r="C2487">
        <v>118</v>
      </c>
      <c r="D2487">
        <v>0</v>
      </c>
      <c r="E2487">
        <v>134381</v>
      </c>
      <c r="F2487">
        <v>476</v>
      </c>
      <c r="G2487" s="1">
        <f t="shared" si="152"/>
        <v>3.5421674195012689E-3</v>
      </c>
      <c r="H2487" s="1">
        <f t="shared" si="153"/>
        <v>3.1877884441226903E-4</v>
      </c>
      <c r="I2487" s="1">
        <f t="shared" si="154"/>
        <v>3.2233885750890001E-3</v>
      </c>
      <c r="J2487" s="1">
        <f t="shared" si="155"/>
        <v>3.8609462639135378E-3</v>
      </c>
    </row>
    <row r="2488" spans="1:10" x14ac:dyDescent="0.25">
      <c r="A2488">
        <v>202137</v>
      </c>
      <c r="B2488" t="s">
        <v>27</v>
      </c>
      <c r="C2488">
        <v>130</v>
      </c>
      <c r="D2488">
        <v>0</v>
      </c>
      <c r="E2488">
        <v>134511</v>
      </c>
      <c r="F2488">
        <v>476</v>
      </c>
      <c r="G2488" s="1">
        <f t="shared" si="152"/>
        <v>3.5387440432380996E-3</v>
      </c>
      <c r="H2488" s="1">
        <f t="shared" si="153"/>
        <v>3.1847021302887905E-4</v>
      </c>
      <c r="I2488" s="1">
        <f t="shared" si="154"/>
        <v>3.2202738302092204E-3</v>
      </c>
      <c r="J2488" s="1">
        <f t="shared" si="155"/>
        <v>3.8572142562669789E-3</v>
      </c>
    </row>
    <row r="2489" spans="1:10" x14ac:dyDescent="0.25">
      <c r="A2489">
        <v>202138</v>
      </c>
      <c r="B2489" t="s">
        <v>27</v>
      </c>
      <c r="C2489">
        <v>149</v>
      </c>
      <c r="D2489">
        <v>0</v>
      </c>
      <c r="E2489">
        <v>134660</v>
      </c>
      <c r="F2489">
        <v>476</v>
      </c>
      <c r="G2489" s="1">
        <f t="shared" si="152"/>
        <v>3.5348284568542999E-3</v>
      </c>
      <c r="H2489" s="1">
        <f t="shared" si="153"/>
        <v>3.1811720817567085E-4</v>
      </c>
      <c r="I2489" s="1">
        <f t="shared" si="154"/>
        <v>3.216711248678629E-3</v>
      </c>
      <c r="J2489" s="1">
        <f t="shared" si="155"/>
        <v>3.8529456650299707E-3</v>
      </c>
    </row>
    <row r="2490" spans="1:10" x14ac:dyDescent="0.25">
      <c r="A2490">
        <v>202139</v>
      </c>
      <c r="B2490" t="s">
        <v>27</v>
      </c>
      <c r="C2490">
        <v>189</v>
      </c>
      <c r="D2490">
        <v>0</v>
      </c>
      <c r="E2490">
        <v>134849</v>
      </c>
      <c r="F2490">
        <v>476</v>
      </c>
      <c r="G2490" s="1">
        <f t="shared" si="152"/>
        <v>3.5298741555369337E-3</v>
      </c>
      <c r="H2490" s="1">
        <f t="shared" si="153"/>
        <v>3.1767056122950768E-4</v>
      </c>
      <c r="I2490" s="1">
        <f t="shared" si="154"/>
        <v>3.212203594307426E-3</v>
      </c>
      <c r="J2490" s="1">
        <f t="shared" si="155"/>
        <v>3.8475447167664414E-3</v>
      </c>
    </row>
    <row r="2491" spans="1:10" x14ac:dyDescent="0.25">
      <c r="A2491">
        <v>202140</v>
      </c>
      <c r="B2491" t="s">
        <v>27</v>
      </c>
      <c r="C2491">
        <v>273</v>
      </c>
      <c r="D2491">
        <v>0</v>
      </c>
      <c r="E2491">
        <v>135122</v>
      </c>
      <c r="F2491">
        <v>476</v>
      </c>
      <c r="G2491" s="1">
        <f t="shared" si="152"/>
        <v>3.5227424105623065E-3</v>
      </c>
      <c r="H2491" s="1">
        <f t="shared" si="153"/>
        <v>3.170276142671281E-4</v>
      </c>
      <c r="I2491" s="1">
        <f t="shared" si="154"/>
        <v>3.2057147962951784E-3</v>
      </c>
      <c r="J2491" s="1">
        <f t="shared" si="155"/>
        <v>3.8397700248294347E-3</v>
      </c>
    </row>
    <row r="2492" spans="1:10" x14ac:dyDescent="0.25">
      <c r="A2492">
        <v>202141</v>
      </c>
      <c r="B2492" t="s">
        <v>27</v>
      </c>
      <c r="C2492">
        <v>437</v>
      </c>
      <c r="D2492">
        <v>1</v>
      </c>
      <c r="E2492">
        <v>135559</v>
      </c>
      <c r="F2492">
        <v>477</v>
      </c>
      <c r="G2492" s="1">
        <f t="shared" si="152"/>
        <v>3.5187630478241945E-3</v>
      </c>
      <c r="H2492" s="1">
        <f t="shared" si="153"/>
        <v>3.1633675328381511E-4</v>
      </c>
      <c r="I2492" s="1">
        <f t="shared" si="154"/>
        <v>3.2024262945403795E-3</v>
      </c>
      <c r="J2492" s="1">
        <f t="shared" si="155"/>
        <v>3.8350998011080096E-3</v>
      </c>
    </row>
    <row r="2493" spans="1:10" x14ac:dyDescent="0.25">
      <c r="A2493">
        <v>202142</v>
      </c>
      <c r="B2493" t="s">
        <v>27</v>
      </c>
      <c r="C2493">
        <v>1020</v>
      </c>
      <c r="D2493">
        <v>0</v>
      </c>
      <c r="E2493">
        <v>136579</v>
      </c>
      <c r="F2493">
        <v>477</v>
      </c>
      <c r="G2493" s="1">
        <f t="shared" si="152"/>
        <v>3.4924842032816174E-3</v>
      </c>
      <c r="H2493" s="1">
        <f t="shared" si="153"/>
        <v>3.1397017449129707E-4</v>
      </c>
      <c r="I2493" s="1">
        <f t="shared" si="154"/>
        <v>3.1785140287903203E-3</v>
      </c>
      <c r="J2493" s="1">
        <f t="shared" si="155"/>
        <v>3.8064543777729144E-3</v>
      </c>
    </row>
    <row r="2494" spans="1:10" x14ac:dyDescent="0.25">
      <c r="A2494">
        <v>202143</v>
      </c>
      <c r="B2494" t="s">
        <v>27</v>
      </c>
      <c r="C2494">
        <v>1776</v>
      </c>
      <c r="D2494">
        <v>6</v>
      </c>
      <c r="E2494">
        <v>138355</v>
      </c>
      <c r="F2494">
        <v>483</v>
      </c>
      <c r="G2494" s="1">
        <f t="shared" si="152"/>
        <v>3.4910194788768025E-3</v>
      </c>
      <c r="H2494" s="1">
        <f t="shared" si="153"/>
        <v>3.1188287081033165E-4</v>
      </c>
      <c r="I2494" s="1">
        <f t="shared" si="154"/>
        <v>3.1791366080664708E-3</v>
      </c>
      <c r="J2494" s="1">
        <f t="shared" si="155"/>
        <v>3.8029023496871342E-3</v>
      </c>
    </row>
    <row r="2495" spans="1:10" x14ac:dyDescent="0.25">
      <c r="A2495">
        <v>202144</v>
      </c>
      <c r="B2495" t="s">
        <v>27</v>
      </c>
      <c r="C2495">
        <v>2927</v>
      </c>
      <c r="D2495">
        <v>6</v>
      </c>
      <c r="E2495">
        <v>141282</v>
      </c>
      <c r="F2495">
        <v>489</v>
      </c>
      <c r="G2495" s="1">
        <f t="shared" si="152"/>
        <v>3.4611627808213362E-3</v>
      </c>
      <c r="H2495" s="1">
        <f t="shared" si="153"/>
        <v>3.0730806001800002E-4</v>
      </c>
      <c r="I2495" s="1">
        <f t="shared" si="154"/>
        <v>3.1538547208033361E-3</v>
      </c>
      <c r="J2495" s="1">
        <f t="shared" si="155"/>
        <v>3.7684708408393364E-3</v>
      </c>
    </row>
    <row r="2496" spans="1:10" x14ac:dyDescent="0.25">
      <c r="A2496">
        <v>202145</v>
      </c>
      <c r="B2496" t="s">
        <v>27</v>
      </c>
      <c r="C2496">
        <v>3782</v>
      </c>
      <c r="D2496">
        <v>10</v>
      </c>
      <c r="E2496">
        <v>145064</v>
      </c>
      <c r="F2496">
        <v>499</v>
      </c>
      <c r="G2496" s="1">
        <f t="shared" si="152"/>
        <v>3.4398610268571114E-3</v>
      </c>
      <c r="H2496" s="1">
        <f t="shared" si="153"/>
        <v>3.0233774544294626E-4</v>
      </c>
      <c r="I2496" s="1">
        <f t="shared" si="154"/>
        <v>3.1375232814141651E-3</v>
      </c>
      <c r="J2496" s="1">
        <f t="shared" si="155"/>
        <v>3.7421987723000576E-3</v>
      </c>
    </row>
    <row r="2497" spans="1:10" x14ac:dyDescent="0.25">
      <c r="A2497">
        <v>202146</v>
      </c>
      <c r="B2497" t="s">
        <v>27</v>
      </c>
      <c r="C2497">
        <v>5116</v>
      </c>
      <c r="D2497">
        <v>9</v>
      </c>
      <c r="E2497">
        <v>150180</v>
      </c>
      <c r="F2497">
        <v>508</v>
      </c>
      <c r="G2497" s="1">
        <f t="shared" si="152"/>
        <v>3.3826075376215208E-3</v>
      </c>
      <c r="H2497" s="1">
        <f t="shared" si="153"/>
        <v>2.9465180908372991E-4</v>
      </c>
      <c r="I2497" s="1">
        <f t="shared" si="154"/>
        <v>3.0879557285377907E-3</v>
      </c>
      <c r="J2497" s="1">
        <f t="shared" si="155"/>
        <v>3.6772593467052509E-3</v>
      </c>
    </row>
    <row r="2498" spans="1:10" x14ac:dyDescent="0.25">
      <c r="A2498">
        <v>202147</v>
      </c>
      <c r="B2498" t="s">
        <v>27</v>
      </c>
      <c r="C2498">
        <v>6434</v>
      </c>
      <c r="D2498">
        <v>11</v>
      </c>
      <c r="E2498">
        <v>156614</v>
      </c>
      <c r="F2498">
        <v>519</v>
      </c>
      <c r="G2498" s="1">
        <f t="shared" si="152"/>
        <v>3.3138799851865097E-3</v>
      </c>
      <c r="H2498" s="1">
        <f t="shared" si="153"/>
        <v>2.8557986152024002E-4</v>
      </c>
      <c r="I2498" s="1">
        <f t="shared" si="154"/>
        <v>3.0283001236662698E-3</v>
      </c>
      <c r="J2498" s="1">
        <f t="shared" si="155"/>
        <v>3.5994598467067496E-3</v>
      </c>
    </row>
    <row r="2499" spans="1:10" x14ac:dyDescent="0.25">
      <c r="A2499">
        <v>202148</v>
      </c>
      <c r="B2499" t="s">
        <v>27</v>
      </c>
      <c r="C2499">
        <v>6277</v>
      </c>
      <c r="D2499">
        <v>17</v>
      </c>
      <c r="E2499">
        <v>162891</v>
      </c>
      <c r="F2499">
        <v>536</v>
      </c>
      <c r="G2499" s="1">
        <f t="shared" ref="G2499:G2562" si="156">F2499/E2499</f>
        <v>3.2905439833999421E-3</v>
      </c>
      <c r="H2499" s="1">
        <f t="shared" ref="H2499:H2562" si="157">IFERROR((F2499/E2499)*SQRT((SQRT(F2499)/F2499)^2+(SQRT(E2499)/E2499)^2)*1.96,"")</f>
        <v>2.7903246534413792E-4</v>
      </c>
      <c r="I2499" s="1">
        <f t="shared" ref="I2499:I2562" si="158">IFERROR(G2499-H2499,"")</f>
        <v>3.0115115180558041E-3</v>
      </c>
      <c r="J2499" s="1">
        <f t="shared" ref="J2499:J2562" si="159">IFERROR(G2499+H2499,"")</f>
        <v>3.5695764487440802E-3</v>
      </c>
    </row>
    <row r="2500" spans="1:10" x14ac:dyDescent="0.25">
      <c r="A2500">
        <v>202149</v>
      </c>
      <c r="B2500" t="s">
        <v>27</v>
      </c>
      <c r="C2500">
        <v>4987</v>
      </c>
      <c r="D2500">
        <v>21</v>
      </c>
      <c r="E2500">
        <v>167878</v>
      </c>
      <c r="F2500">
        <v>557</v>
      </c>
      <c r="G2500" s="1">
        <f t="shared" si="156"/>
        <v>3.3178856074053777E-3</v>
      </c>
      <c r="H2500" s="1">
        <f t="shared" si="157"/>
        <v>2.7600004916465649E-4</v>
      </c>
      <c r="I2500" s="1">
        <f t="shared" si="158"/>
        <v>3.0418855582407213E-3</v>
      </c>
      <c r="J2500" s="1">
        <f t="shared" si="159"/>
        <v>3.5938856565700342E-3</v>
      </c>
    </row>
    <row r="2501" spans="1:10" x14ac:dyDescent="0.25">
      <c r="A2501">
        <v>202150</v>
      </c>
      <c r="B2501" t="s">
        <v>27</v>
      </c>
      <c r="C2501">
        <v>3677</v>
      </c>
      <c r="D2501">
        <v>14</v>
      </c>
      <c r="E2501">
        <v>171555</v>
      </c>
      <c r="F2501">
        <v>571</v>
      </c>
      <c r="G2501" s="1">
        <f t="shared" si="156"/>
        <v>3.3283786540759521E-3</v>
      </c>
      <c r="H2501" s="1">
        <f t="shared" si="157"/>
        <v>2.7345904540785883E-4</v>
      </c>
      <c r="I2501" s="1">
        <f t="shared" si="158"/>
        <v>3.0549196086680935E-3</v>
      </c>
      <c r="J2501" s="1">
        <f t="shared" si="159"/>
        <v>3.6018376994838108E-3</v>
      </c>
    </row>
    <row r="2502" spans="1:10" x14ac:dyDescent="0.25">
      <c r="A2502">
        <v>202151</v>
      </c>
      <c r="B2502" t="s">
        <v>27</v>
      </c>
      <c r="C2502">
        <v>2326</v>
      </c>
      <c r="D2502">
        <v>12</v>
      </c>
      <c r="E2502">
        <v>173881</v>
      </c>
      <c r="F2502">
        <v>583</v>
      </c>
      <c r="G2502" s="1">
        <f t="shared" si="156"/>
        <v>3.3528677658858645E-3</v>
      </c>
      <c r="H2502" s="1">
        <f t="shared" si="157"/>
        <v>2.7262461652591209E-4</v>
      </c>
      <c r="I2502" s="1">
        <f t="shared" si="158"/>
        <v>3.0802431493599522E-3</v>
      </c>
      <c r="J2502" s="1">
        <f t="shared" si="159"/>
        <v>3.6254923824117768E-3</v>
      </c>
    </row>
    <row r="2503" spans="1:10" x14ac:dyDescent="0.25">
      <c r="A2503">
        <v>202152</v>
      </c>
      <c r="B2503" t="s">
        <v>27</v>
      </c>
      <c r="C2503">
        <v>2389</v>
      </c>
      <c r="D2503">
        <v>14</v>
      </c>
      <c r="E2503">
        <v>176270</v>
      </c>
      <c r="F2503">
        <v>597</v>
      </c>
      <c r="G2503" s="1">
        <f t="shared" si="156"/>
        <v>3.3868497191808021E-3</v>
      </c>
      <c r="H2503" s="1">
        <f t="shared" si="157"/>
        <v>2.7214416985809107E-4</v>
      </c>
      <c r="I2503" s="1">
        <f t="shared" si="158"/>
        <v>3.1147055493227112E-3</v>
      </c>
      <c r="J2503" s="1">
        <f t="shared" si="159"/>
        <v>3.658993889038893E-3</v>
      </c>
    </row>
    <row r="2504" spans="1:10" x14ac:dyDescent="0.25">
      <c r="A2504">
        <v>202201</v>
      </c>
      <c r="B2504" t="s">
        <v>27</v>
      </c>
      <c r="C2504">
        <v>2767</v>
      </c>
      <c r="D2504">
        <v>15</v>
      </c>
      <c r="E2504">
        <v>179037</v>
      </c>
      <c r="F2504">
        <v>612</v>
      </c>
      <c r="G2504" s="1">
        <f t="shared" si="156"/>
        <v>3.4182878399436987E-3</v>
      </c>
      <c r="H2504" s="1">
        <f t="shared" si="157"/>
        <v>2.7128763302030072E-4</v>
      </c>
      <c r="I2504" s="1">
        <f t="shared" si="158"/>
        <v>3.1470002069233982E-3</v>
      </c>
      <c r="J2504" s="1">
        <f t="shared" si="159"/>
        <v>3.6895754729639992E-3</v>
      </c>
    </row>
    <row r="2505" spans="1:10" x14ac:dyDescent="0.25">
      <c r="A2505">
        <v>202202</v>
      </c>
      <c r="B2505" t="s">
        <v>27</v>
      </c>
      <c r="C2505">
        <v>3501</v>
      </c>
      <c r="D2505">
        <v>9</v>
      </c>
      <c r="E2505">
        <v>182538</v>
      </c>
      <c r="F2505">
        <v>621</v>
      </c>
      <c r="G2505" s="1">
        <f t="shared" si="156"/>
        <v>3.4020313578542551E-3</v>
      </c>
      <c r="H2505" s="1">
        <f t="shared" si="157"/>
        <v>2.6803164487595945E-4</v>
      </c>
      <c r="I2505" s="1">
        <f t="shared" si="158"/>
        <v>3.1339997129782955E-3</v>
      </c>
      <c r="J2505" s="1">
        <f t="shared" si="159"/>
        <v>3.6700630027302148E-3</v>
      </c>
    </row>
    <row r="2506" spans="1:10" x14ac:dyDescent="0.25">
      <c r="A2506">
        <v>202203</v>
      </c>
      <c r="B2506" t="s">
        <v>27</v>
      </c>
      <c r="C2506">
        <v>7972</v>
      </c>
      <c r="D2506">
        <v>4</v>
      </c>
      <c r="E2506">
        <v>190510</v>
      </c>
      <c r="F2506">
        <v>625</v>
      </c>
      <c r="G2506" s="1">
        <f t="shared" si="156"/>
        <v>3.2806676814865362E-3</v>
      </c>
      <c r="H2506" s="1">
        <f t="shared" si="157"/>
        <v>2.576259017588535E-4</v>
      </c>
      <c r="I2506" s="1">
        <f t="shared" si="158"/>
        <v>3.0230417797276828E-3</v>
      </c>
      <c r="J2506" s="1">
        <f t="shared" si="159"/>
        <v>3.5382935832453896E-3</v>
      </c>
    </row>
    <row r="2507" spans="1:10" x14ac:dyDescent="0.25">
      <c r="A2507">
        <v>202204</v>
      </c>
      <c r="B2507" t="s">
        <v>27</v>
      </c>
      <c r="C2507">
        <v>14279</v>
      </c>
      <c r="D2507">
        <v>8</v>
      </c>
      <c r="E2507">
        <v>204789</v>
      </c>
      <c r="F2507">
        <v>633</v>
      </c>
      <c r="G2507" s="1">
        <f t="shared" si="156"/>
        <v>3.0909863322737059E-3</v>
      </c>
      <c r="H2507" s="1">
        <f t="shared" si="157"/>
        <v>2.411689902307792E-4</v>
      </c>
      <c r="I2507" s="1">
        <f t="shared" si="158"/>
        <v>2.8498173420429267E-3</v>
      </c>
      <c r="J2507" s="1">
        <f t="shared" si="159"/>
        <v>3.3321553225044852E-3</v>
      </c>
    </row>
    <row r="2508" spans="1:10" x14ac:dyDescent="0.25">
      <c r="A2508">
        <v>202205</v>
      </c>
      <c r="B2508" t="s">
        <v>27</v>
      </c>
      <c r="C2508">
        <v>15375</v>
      </c>
      <c r="D2508">
        <v>3</v>
      </c>
      <c r="E2508">
        <v>220164</v>
      </c>
      <c r="F2508">
        <v>636</v>
      </c>
      <c r="G2508" s="1">
        <f t="shared" si="156"/>
        <v>2.8887556548754566E-3</v>
      </c>
      <c r="H2508" s="1">
        <f t="shared" si="157"/>
        <v>2.2483540615772353E-4</v>
      </c>
      <c r="I2508" s="1">
        <f t="shared" si="158"/>
        <v>2.6639202487177332E-3</v>
      </c>
      <c r="J2508" s="1">
        <f t="shared" si="159"/>
        <v>3.11359106103318E-3</v>
      </c>
    </row>
    <row r="2509" spans="1:10" x14ac:dyDescent="0.25">
      <c r="A2509">
        <v>202206</v>
      </c>
      <c r="B2509" t="s">
        <v>27</v>
      </c>
      <c r="C2509">
        <v>12270</v>
      </c>
      <c r="D2509">
        <v>6</v>
      </c>
      <c r="E2509">
        <v>232434</v>
      </c>
      <c r="F2509">
        <v>642</v>
      </c>
      <c r="G2509" s="1">
        <f t="shared" si="156"/>
        <v>2.7620743953122176E-3</v>
      </c>
      <c r="H2509" s="1">
        <f t="shared" si="157"/>
        <v>2.1395521635387028E-4</v>
      </c>
      <c r="I2509" s="1">
        <f t="shared" si="158"/>
        <v>2.5481191789583474E-3</v>
      </c>
      <c r="J2509" s="1">
        <f t="shared" si="159"/>
        <v>2.9760296116660878E-3</v>
      </c>
    </row>
    <row r="2510" spans="1:10" x14ac:dyDescent="0.25">
      <c r="A2510">
        <v>202207</v>
      </c>
      <c r="B2510" t="s">
        <v>27</v>
      </c>
      <c r="C2510">
        <v>8720</v>
      </c>
      <c r="D2510">
        <v>6</v>
      </c>
      <c r="E2510">
        <v>241154</v>
      </c>
      <c r="F2510">
        <v>648</v>
      </c>
      <c r="G2510" s="1">
        <f t="shared" si="156"/>
        <v>2.6870796254675434E-3</v>
      </c>
      <c r="H2510" s="1">
        <f t="shared" si="157"/>
        <v>2.0717236020175508E-4</v>
      </c>
      <c r="I2510" s="1">
        <f t="shared" si="158"/>
        <v>2.4799072652657884E-3</v>
      </c>
      <c r="J2510" s="1">
        <f t="shared" si="159"/>
        <v>2.8942519856692984E-3</v>
      </c>
    </row>
    <row r="2511" spans="1:10" x14ac:dyDescent="0.25">
      <c r="A2511">
        <v>202208</v>
      </c>
      <c r="B2511" t="s">
        <v>27</v>
      </c>
      <c r="C2511">
        <v>5681</v>
      </c>
      <c r="D2511">
        <v>7</v>
      </c>
      <c r="E2511">
        <v>246835</v>
      </c>
      <c r="F2511">
        <v>655</v>
      </c>
      <c r="G2511" s="1">
        <f t="shared" si="156"/>
        <v>2.6535945064516783E-3</v>
      </c>
      <c r="H2511" s="1">
        <f t="shared" si="157"/>
        <v>2.0349110885564445E-4</v>
      </c>
      <c r="I2511" s="1">
        <f t="shared" si="158"/>
        <v>2.4501033975960337E-3</v>
      </c>
      <c r="J2511" s="1">
        <f t="shared" si="159"/>
        <v>2.857085615307323E-3</v>
      </c>
    </row>
    <row r="2512" spans="1:10" x14ac:dyDescent="0.25">
      <c r="A2512">
        <v>202209</v>
      </c>
      <c r="B2512" t="s">
        <v>27</v>
      </c>
      <c r="C2512">
        <v>4827</v>
      </c>
      <c r="D2512">
        <v>5</v>
      </c>
      <c r="E2512">
        <v>251662</v>
      </c>
      <c r="F2512">
        <v>660</v>
      </c>
      <c r="G2512" s="1">
        <f t="shared" si="156"/>
        <v>2.6225651866392226E-3</v>
      </c>
      <c r="H2512" s="1">
        <f t="shared" si="157"/>
        <v>2.0034528810823808E-4</v>
      </c>
      <c r="I2512" s="1">
        <f t="shared" si="158"/>
        <v>2.4222198985309846E-3</v>
      </c>
      <c r="J2512" s="1">
        <f t="shared" si="159"/>
        <v>2.8229104747474606E-3</v>
      </c>
    </row>
    <row r="2513" spans="1:10" x14ac:dyDescent="0.25">
      <c r="A2513">
        <v>202210</v>
      </c>
      <c r="B2513" t="s">
        <v>27</v>
      </c>
      <c r="C2513">
        <v>5020</v>
      </c>
      <c r="D2513">
        <v>3</v>
      </c>
      <c r="E2513">
        <v>256682</v>
      </c>
      <c r="F2513">
        <v>663</v>
      </c>
      <c r="G2513" s="1">
        <f t="shared" si="156"/>
        <v>2.582962576261678E-3</v>
      </c>
      <c r="H2513" s="1">
        <f t="shared" si="157"/>
        <v>1.9686911142164157E-4</v>
      </c>
      <c r="I2513" s="1">
        <f t="shared" si="158"/>
        <v>2.3860934648400364E-3</v>
      </c>
      <c r="J2513" s="1">
        <f t="shared" si="159"/>
        <v>2.7798316876833195E-3</v>
      </c>
    </row>
    <row r="2514" spans="1:10" x14ac:dyDescent="0.25">
      <c r="A2514">
        <v>202211</v>
      </c>
      <c r="B2514" t="s">
        <v>27</v>
      </c>
      <c r="C2514">
        <v>5040</v>
      </c>
      <c r="D2514">
        <v>0</v>
      </c>
      <c r="E2514">
        <v>261722</v>
      </c>
      <c r="F2514">
        <v>663</v>
      </c>
      <c r="G2514" s="1">
        <f t="shared" si="156"/>
        <v>2.5332222740159405E-3</v>
      </c>
      <c r="H2514" s="1">
        <f t="shared" si="157"/>
        <v>1.9307319874854349E-4</v>
      </c>
      <c r="I2514" s="1">
        <f t="shared" si="158"/>
        <v>2.3401490752673971E-3</v>
      </c>
      <c r="J2514" s="1">
        <f t="shared" si="159"/>
        <v>2.7262954727644839E-3</v>
      </c>
    </row>
    <row r="2515" spans="1:10" x14ac:dyDescent="0.25">
      <c r="A2515">
        <v>202212</v>
      </c>
      <c r="B2515" t="s">
        <v>27</v>
      </c>
      <c r="C2515">
        <v>4806</v>
      </c>
      <c r="D2515">
        <v>3</v>
      </c>
      <c r="E2515">
        <v>266528</v>
      </c>
      <c r="F2515">
        <v>666</v>
      </c>
      <c r="G2515" s="1">
        <f t="shared" si="156"/>
        <v>2.498799375675351E-3</v>
      </c>
      <c r="H2515" s="1">
        <f t="shared" si="157"/>
        <v>1.9001692079779041E-4</v>
      </c>
      <c r="I2515" s="1">
        <f t="shared" si="158"/>
        <v>2.3087824548775606E-3</v>
      </c>
      <c r="J2515" s="1">
        <f t="shared" si="159"/>
        <v>2.6888162964731413E-3</v>
      </c>
    </row>
    <row r="2516" spans="1:10" x14ac:dyDescent="0.25">
      <c r="A2516">
        <v>202213</v>
      </c>
      <c r="B2516" t="s">
        <v>27</v>
      </c>
      <c r="C2516">
        <v>4253</v>
      </c>
      <c r="D2516">
        <v>1</v>
      </c>
      <c r="E2516">
        <v>270781</v>
      </c>
      <c r="F2516">
        <v>667</v>
      </c>
      <c r="G2516" s="1">
        <f t="shared" si="156"/>
        <v>2.4632452055351004E-3</v>
      </c>
      <c r="H2516" s="1">
        <f t="shared" si="157"/>
        <v>1.8716947826274546E-4</v>
      </c>
      <c r="I2516" s="1">
        <f t="shared" si="158"/>
        <v>2.276075727272355E-3</v>
      </c>
      <c r="J2516" s="1">
        <f t="shared" si="159"/>
        <v>2.6504146837978458E-3</v>
      </c>
    </row>
    <row r="2517" spans="1:10" x14ac:dyDescent="0.25">
      <c r="A2517">
        <v>202214</v>
      </c>
      <c r="B2517" t="s">
        <v>27</v>
      </c>
      <c r="C2517">
        <v>3127</v>
      </c>
      <c r="D2517">
        <v>2</v>
      </c>
      <c r="E2517">
        <v>273908</v>
      </c>
      <c r="F2517">
        <v>669</v>
      </c>
      <c r="G2517" s="1">
        <f t="shared" si="156"/>
        <v>2.4424259240328869E-3</v>
      </c>
      <c r="H2517" s="1">
        <f t="shared" si="157"/>
        <v>1.8530798464519376E-4</v>
      </c>
      <c r="I2517" s="1">
        <f t="shared" si="158"/>
        <v>2.257117939387693E-3</v>
      </c>
      <c r="J2517" s="1">
        <f t="shared" si="159"/>
        <v>2.6277339086780808E-3</v>
      </c>
    </row>
    <row r="2518" spans="1:10" x14ac:dyDescent="0.25">
      <c r="A2518">
        <v>202215</v>
      </c>
      <c r="B2518" t="s">
        <v>27</v>
      </c>
      <c r="C2518">
        <v>1870</v>
      </c>
      <c r="D2518">
        <v>0</v>
      </c>
      <c r="E2518">
        <v>275778</v>
      </c>
      <c r="F2518">
        <v>669</v>
      </c>
      <c r="G2518" s="1">
        <f t="shared" si="156"/>
        <v>2.4258642821399822E-3</v>
      </c>
      <c r="H2518" s="1">
        <f t="shared" si="157"/>
        <v>1.8404992482397037E-4</v>
      </c>
      <c r="I2518" s="1">
        <f t="shared" si="158"/>
        <v>2.2418143573160118E-3</v>
      </c>
      <c r="J2518" s="1">
        <f t="shared" si="159"/>
        <v>2.6099142069639526E-3</v>
      </c>
    </row>
    <row r="2519" spans="1:10" x14ac:dyDescent="0.25">
      <c r="A2519">
        <v>202216</v>
      </c>
      <c r="B2519" t="s">
        <v>27</v>
      </c>
      <c r="C2519">
        <v>1379</v>
      </c>
      <c r="D2519">
        <v>2</v>
      </c>
      <c r="E2519">
        <v>277157</v>
      </c>
      <c r="F2519">
        <v>671</v>
      </c>
      <c r="G2519" s="1">
        <f t="shared" si="156"/>
        <v>2.4210104742077593E-3</v>
      </c>
      <c r="H2519" s="1">
        <f t="shared" si="157"/>
        <v>1.8340727572045362E-4</v>
      </c>
      <c r="I2519" s="1">
        <f t="shared" si="158"/>
        <v>2.2376031984873059E-3</v>
      </c>
      <c r="J2519" s="1">
        <f t="shared" si="159"/>
        <v>2.6044177499282128E-3</v>
      </c>
    </row>
    <row r="2520" spans="1:10" x14ac:dyDescent="0.25">
      <c r="A2520">
        <v>202217</v>
      </c>
      <c r="B2520" t="s">
        <v>27</v>
      </c>
      <c r="C2520">
        <v>936</v>
      </c>
      <c r="D2520">
        <v>0</v>
      </c>
      <c r="E2520">
        <v>278093</v>
      </c>
      <c r="F2520">
        <v>671</v>
      </c>
      <c r="G2520" s="1">
        <f t="shared" si="156"/>
        <v>2.412861884333658E-3</v>
      </c>
      <c r="H2520" s="1">
        <f t="shared" si="157"/>
        <v>1.8278922414294638E-4</v>
      </c>
      <c r="I2520" s="1">
        <f t="shared" si="158"/>
        <v>2.2300726601907116E-3</v>
      </c>
      <c r="J2520" s="1">
        <f t="shared" si="159"/>
        <v>2.5956511084766045E-3</v>
      </c>
    </row>
    <row r="2521" spans="1:10" x14ac:dyDescent="0.25">
      <c r="A2521">
        <v>202218</v>
      </c>
      <c r="B2521" t="s">
        <v>27</v>
      </c>
      <c r="C2521">
        <v>672</v>
      </c>
      <c r="D2521">
        <v>1</v>
      </c>
      <c r="E2521">
        <v>278765</v>
      </c>
      <c r="F2521">
        <v>672</v>
      </c>
      <c r="G2521" s="1">
        <f t="shared" si="156"/>
        <v>2.4106326116980254E-3</v>
      </c>
      <c r="H2521" s="1">
        <f t="shared" si="157"/>
        <v>1.8248421120766701E-4</v>
      </c>
      <c r="I2521" s="1">
        <f t="shared" si="158"/>
        <v>2.2281484004903584E-3</v>
      </c>
      <c r="J2521" s="1">
        <f t="shared" si="159"/>
        <v>2.5931168229056923E-3</v>
      </c>
    </row>
    <row r="2522" spans="1:10" x14ac:dyDescent="0.25">
      <c r="A2522">
        <v>202219</v>
      </c>
      <c r="B2522" t="s">
        <v>27</v>
      </c>
      <c r="C2522">
        <v>352</v>
      </c>
      <c r="D2522">
        <v>0</v>
      </c>
      <c r="E2522">
        <v>279117</v>
      </c>
      <c r="F2522">
        <v>672</v>
      </c>
      <c r="G2522" s="1">
        <f t="shared" si="156"/>
        <v>2.4075925149668418E-3</v>
      </c>
      <c r="H2522" s="1">
        <f t="shared" si="157"/>
        <v>1.8225380037052504E-4</v>
      </c>
      <c r="I2522" s="1">
        <f t="shared" si="158"/>
        <v>2.2253387145963169E-3</v>
      </c>
      <c r="J2522" s="1">
        <f t="shared" si="159"/>
        <v>2.5898463153373667E-3</v>
      </c>
    </row>
    <row r="2523" spans="1:10" x14ac:dyDescent="0.25">
      <c r="A2523">
        <v>202220</v>
      </c>
      <c r="B2523" t="s">
        <v>27</v>
      </c>
      <c r="C2523">
        <v>216</v>
      </c>
      <c r="D2523">
        <v>0</v>
      </c>
      <c r="E2523">
        <v>279333</v>
      </c>
      <c r="F2523">
        <v>672</v>
      </c>
      <c r="G2523" s="1">
        <f t="shared" si="156"/>
        <v>2.4057307944281557E-3</v>
      </c>
      <c r="H2523" s="1">
        <f t="shared" si="157"/>
        <v>1.821126997481291E-4</v>
      </c>
      <c r="I2523" s="1">
        <f t="shared" si="158"/>
        <v>2.2236180946800265E-3</v>
      </c>
      <c r="J2523" s="1">
        <f t="shared" si="159"/>
        <v>2.5878434941762848E-3</v>
      </c>
    </row>
    <row r="2524" spans="1:10" x14ac:dyDescent="0.25">
      <c r="A2524">
        <v>202221</v>
      </c>
      <c r="B2524" t="s">
        <v>27</v>
      </c>
      <c r="C2524">
        <v>151</v>
      </c>
      <c r="D2524">
        <v>0</v>
      </c>
      <c r="E2524">
        <v>279484</v>
      </c>
      <c r="F2524">
        <v>672</v>
      </c>
      <c r="G2524" s="1">
        <f t="shared" si="156"/>
        <v>2.404431022885031E-3</v>
      </c>
      <c r="H2524" s="1">
        <f t="shared" si="157"/>
        <v>1.8201418964352106E-4</v>
      </c>
      <c r="I2524" s="1">
        <f t="shared" si="158"/>
        <v>2.2224168332415097E-3</v>
      </c>
      <c r="J2524" s="1">
        <f t="shared" si="159"/>
        <v>2.5864452125285522E-3</v>
      </c>
    </row>
    <row r="2525" spans="1:10" x14ac:dyDescent="0.25">
      <c r="A2525">
        <v>202222</v>
      </c>
      <c r="B2525" t="s">
        <v>27</v>
      </c>
      <c r="C2525">
        <v>135</v>
      </c>
      <c r="D2525">
        <v>0</v>
      </c>
      <c r="E2525">
        <v>279619</v>
      </c>
      <c r="F2525">
        <v>672</v>
      </c>
      <c r="G2525" s="1">
        <f t="shared" si="156"/>
        <v>2.4032701640446467E-3</v>
      </c>
      <c r="H2525" s="1">
        <f t="shared" si="157"/>
        <v>1.8192620788526381E-4</v>
      </c>
      <c r="I2525" s="1">
        <f t="shared" si="158"/>
        <v>2.2213439561593828E-3</v>
      </c>
      <c r="J2525" s="1">
        <f t="shared" si="159"/>
        <v>2.5851963719299106E-3</v>
      </c>
    </row>
    <row r="2526" spans="1:10" x14ac:dyDescent="0.25">
      <c r="A2526">
        <v>202223</v>
      </c>
      <c r="B2526" t="s">
        <v>27</v>
      </c>
      <c r="C2526">
        <v>208</v>
      </c>
      <c r="D2526">
        <v>0</v>
      </c>
      <c r="E2526">
        <v>279827</v>
      </c>
      <c r="F2526">
        <v>672</v>
      </c>
      <c r="G2526" s="1">
        <f t="shared" si="156"/>
        <v>2.4014837739031614E-3</v>
      </c>
      <c r="H2526" s="1">
        <f t="shared" si="157"/>
        <v>1.8179081716463975E-4</v>
      </c>
      <c r="I2526" s="1">
        <f t="shared" si="158"/>
        <v>2.2196929567385218E-3</v>
      </c>
      <c r="J2526" s="1">
        <f t="shared" si="159"/>
        <v>2.583274591067801E-3</v>
      </c>
    </row>
    <row r="2527" spans="1:10" x14ac:dyDescent="0.25">
      <c r="A2527">
        <v>202224</v>
      </c>
      <c r="B2527" t="s">
        <v>27</v>
      </c>
      <c r="C2527">
        <v>231</v>
      </c>
      <c r="D2527">
        <v>0</v>
      </c>
      <c r="E2527">
        <v>280058</v>
      </c>
      <c r="F2527">
        <v>672</v>
      </c>
      <c r="G2527" s="1">
        <f t="shared" si="156"/>
        <v>2.3995029601011218E-3</v>
      </c>
      <c r="H2527" s="1">
        <f t="shared" si="157"/>
        <v>1.8164069133332455E-4</v>
      </c>
      <c r="I2527" s="1">
        <f t="shared" si="158"/>
        <v>2.2178622687677972E-3</v>
      </c>
      <c r="J2527" s="1">
        <f t="shared" si="159"/>
        <v>2.5811436514344465E-3</v>
      </c>
    </row>
    <row r="2528" spans="1:10" x14ac:dyDescent="0.25">
      <c r="A2528">
        <v>202225</v>
      </c>
      <c r="B2528" t="s">
        <v>27</v>
      </c>
      <c r="C2528">
        <v>339</v>
      </c>
      <c r="D2528">
        <v>0</v>
      </c>
      <c r="E2528">
        <v>280397</v>
      </c>
      <c r="F2528">
        <v>672</v>
      </c>
      <c r="G2528" s="1">
        <f t="shared" si="156"/>
        <v>2.3966019607913067E-3</v>
      </c>
      <c r="H2528" s="1">
        <f t="shared" si="157"/>
        <v>1.8142082519851757E-4</v>
      </c>
      <c r="I2528" s="1">
        <f t="shared" si="158"/>
        <v>2.2151811355927893E-3</v>
      </c>
      <c r="J2528" s="1">
        <f t="shared" si="159"/>
        <v>2.5780227859898241E-3</v>
      </c>
    </row>
    <row r="2529" spans="1:10" x14ac:dyDescent="0.25">
      <c r="A2529">
        <v>202226</v>
      </c>
      <c r="B2529" t="s">
        <v>27</v>
      </c>
      <c r="C2529">
        <v>680</v>
      </c>
      <c r="D2529">
        <v>0</v>
      </c>
      <c r="E2529">
        <v>281077</v>
      </c>
      <c r="F2529">
        <v>672</v>
      </c>
      <c r="G2529" s="1">
        <f t="shared" si="156"/>
        <v>2.3908039434034092E-3</v>
      </c>
      <c r="H2529" s="1">
        <f t="shared" si="157"/>
        <v>1.8098139656895002E-4</v>
      </c>
      <c r="I2529" s="1">
        <f t="shared" si="158"/>
        <v>2.209822546834459E-3</v>
      </c>
      <c r="J2529" s="1">
        <f t="shared" si="159"/>
        <v>2.5717853399723593E-3</v>
      </c>
    </row>
    <row r="2530" spans="1:10" x14ac:dyDescent="0.25">
      <c r="A2530">
        <v>202227</v>
      </c>
      <c r="B2530" t="s">
        <v>27</v>
      </c>
      <c r="C2530">
        <v>622</v>
      </c>
      <c r="D2530">
        <v>1</v>
      </c>
      <c r="E2530">
        <v>281699</v>
      </c>
      <c r="F2530">
        <v>673</v>
      </c>
      <c r="G2530" s="1">
        <f t="shared" si="156"/>
        <v>2.3890748635955398E-3</v>
      </c>
      <c r="H2530" s="1">
        <f t="shared" si="157"/>
        <v>1.8071593974930815E-4</v>
      </c>
      <c r="I2530" s="1">
        <f t="shared" si="158"/>
        <v>2.2083589238462318E-3</v>
      </c>
      <c r="J2530" s="1">
        <f t="shared" si="159"/>
        <v>2.5697908033448479E-3</v>
      </c>
    </row>
    <row r="2531" spans="1:10" x14ac:dyDescent="0.25">
      <c r="A2531">
        <v>202228</v>
      </c>
      <c r="B2531" t="s">
        <v>27</v>
      </c>
      <c r="C2531">
        <v>1201</v>
      </c>
      <c r="D2531">
        <v>0</v>
      </c>
      <c r="E2531">
        <v>282900</v>
      </c>
      <c r="F2531">
        <v>673</v>
      </c>
      <c r="G2531" s="1">
        <f t="shared" si="156"/>
        <v>2.3789324849770237E-3</v>
      </c>
      <c r="H2531" s="1">
        <f t="shared" si="157"/>
        <v>1.7994783303117325E-4</v>
      </c>
      <c r="I2531" s="1">
        <f t="shared" si="158"/>
        <v>2.1989846519458504E-3</v>
      </c>
      <c r="J2531" s="1">
        <f t="shared" si="159"/>
        <v>2.558880318008197E-3</v>
      </c>
    </row>
    <row r="2532" spans="1:10" x14ac:dyDescent="0.25">
      <c r="A2532">
        <v>202229</v>
      </c>
      <c r="B2532" t="s">
        <v>27</v>
      </c>
      <c r="C2532">
        <v>1740</v>
      </c>
      <c r="D2532">
        <v>0</v>
      </c>
      <c r="E2532">
        <v>284640</v>
      </c>
      <c r="F2532">
        <v>673</v>
      </c>
      <c r="G2532" s="1">
        <f t="shared" si="156"/>
        <v>2.3643901068015737E-3</v>
      </c>
      <c r="H2532" s="1">
        <f t="shared" si="157"/>
        <v>1.7884651730425797E-4</v>
      </c>
      <c r="I2532" s="1">
        <f t="shared" si="158"/>
        <v>2.1855435894973158E-3</v>
      </c>
      <c r="J2532" s="1">
        <f t="shared" si="159"/>
        <v>2.5432366241058316E-3</v>
      </c>
    </row>
    <row r="2533" spans="1:10" x14ac:dyDescent="0.25">
      <c r="A2533">
        <v>202230</v>
      </c>
      <c r="B2533" t="s">
        <v>27</v>
      </c>
      <c r="C2533">
        <v>1827</v>
      </c>
      <c r="D2533">
        <v>1</v>
      </c>
      <c r="E2533">
        <v>286467</v>
      </c>
      <c r="F2533">
        <v>674</v>
      </c>
      <c r="G2533" s="1">
        <f t="shared" si="156"/>
        <v>2.3528015443314587E-3</v>
      </c>
      <c r="H2533" s="1">
        <f t="shared" si="157"/>
        <v>1.7783683639155485E-4</v>
      </c>
      <c r="I2533" s="1">
        <f t="shared" si="158"/>
        <v>2.1749647079399039E-3</v>
      </c>
      <c r="J2533" s="1">
        <f t="shared" si="159"/>
        <v>2.5306383807230134E-3</v>
      </c>
    </row>
    <row r="2534" spans="1:10" x14ac:dyDescent="0.25">
      <c r="A2534">
        <v>202231</v>
      </c>
      <c r="B2534" t="s">
        <v>27</v>
      </c>
      <c r="C2534">
        <v>1680</v>
      </c>
      <c r="D2534">
        <v>1</v>
      </c>
      <c r="E2534">
        <v>288147</v>
      </c>
      <c r="F2534">
        <v>675</v>
      </c>
      <c r="G2534" s="1">
        <f t="shared" si="156"/>
        <v>2.3425543212318711E-3</v>
      </c>
      <c r="H2534" s="1">
        <f t="shared" si="157"/>
        <v>1.7693018831744573E-4</v>
      </c>
      <c r="I2534" s="1">
        <f t="shared" si="158"/>
        <v>2.1656241329144252E-3</v>
      </c>
      <c r="J2534" s="1">
        <f t="shared" si="159"/>
        <v>2.519484509549317E-3</v>
      </c>
    </row>
    <row r="2535" spans="1:10" x14ac:dyDescent="0.25">
      <c r="A2535">
        <v>202232</v>
      </c>
      <c r="B2535" t="s">
        <v>27</v>
      </c>
      <c r="C2535">
        <v>1404</v>
      </c>
      <c r="D2535">
        <v>1</v>
      </c>
      <c r="E2535">
        <v>289551</v>
      </c>
      <c r="F2535">
        <v>676</v>
      </c>
      <c r="G2535" s="1">
        <f t="shared" si="156"/>
        <v>2.3346491637051851E-3</v>
      </c>
      <c r="H2535" s="1">
        <f t="shared" si="157"/>
        <v>1.7620195468475179E-4</v>
      </c>
      <c r="I2535" s="1">
        <f t="shared" si="158"/>
        <v>2.1584472090204333E-3</v>
      </c>
      <c r="J2535" s="1">
        <f t="shared" si="159"/>
        <v>2.5108511183899369E-3</v>
      </c>
    </row>
    <row r="2536" spans="1:10" x14ac:dyDescent="0.25">
      <c r="A2536">
        <v>202233</v>
      </c>
      <c r="B2536" t="s">
        <v>27</v>
      </c>
      <c r="C2536">
        <v>1474</v>
      </c>
      <c r="D2536">
        <v>1</v>
      </c>
      <c r="E2536">
        <v>291025</v>
      </c>
      <c r="F2536">
        <v>677</v>
      </c>
      <c r="G2536" s="1">
        <f t="shared" si="156"/>
        <v>2.3262606305300233E-3</v>
      </c>
      <c r="H2536" s="1">
        <f t="shared" si="157"/>
        <v>1.7543840174437706E-4</v>
      </c>
      <c r="I2536" s="1">
        <f t="shared" si="158"/>
        <v>2.1508222287856464E-3</v>
      </c>
      <c r="J2536" s="1">
        <f t="shared" si="159"/>
        <v>2.5016990322744002E-3</v>
      </c>
    </row>
    <row r="2537" spans="1:10" x14ac:dyDescent="0.25">
      <c r="A2537">
        <v>202234</v>
      </c>
      <c r="B2537" t="s">
        <v>27</v>
      </c>
      <c r="C2537">
        <v>1302</v>
      </c>
      <c r="D2537">
        <v>0</v>
      </c>
      <c r="E2537">
        <v>292327</v>
      </c>
      <c r="F2537">
        <v>677</v>
      </c>
      <c r="G2537" s="1">
        <f t="shared" si="156"/>
        <v>2.3158996603119108E-3</v>
      </c>
      <c r="H2537" s="1">
        <f t="shared" si="157"/>
        <v>1.7465611107088093E-4</v>
      </c>
      <c r="I2537" s="1">
        <f t="shared" si="158"/>
        <v>2.14124354924103E-3</v>
      </c>
      <c r="J2537" s="1">
        <f t="shared" si="159"/>
        <v>2.4905557713827916E-3</v>
      </c>
    </row>
    <row r="2538" spans="1:10" x14ac:dyDescent="0.25">
      <c r="A2538">
        <v>202235</v>
      </c>
      <c r="B2538" t="s">
        <v>27</v>
      </c>
      <c r="C2538">
        <v>1314</v>
      </c>
      <c r="D2538">
        <v>0</v>
      </c>
      <c r="E2538">
        <v>293641</v>
      </c>
      <c r="F2538">
        <v>677</v>
      </c>
      <c r="G2538" s="1">
        <f t="shared" si="156"/>
        <v>2.3055363522123955E-3</v>
      </c>
      <c r="H2538" s="1">
        <f t="shared" si="157"/>
        <v>1.7387365195415126E-4</v>
      </c>
      <c r="I2538" s="1">
        <f t="shared" si="158"/>
        <v>2.1316627002582441E-3</v>
      </c>
      <c r="J2538" s="1">
        <f t="shared" si="159"/>
        <v>2.4794100041665469E-3</v>
      </c>
    </row>
    <row r="2539" spans="1:10" x14ac:dyDescent="0.25">
      <c r="A2539">
        <v>202236</v>
      </c>
      <c r="B2539" t="s">
        <v>27</v>
      </c>
      <c r="C2539">
        <v>1494</v>
      </c>
      <c r="D2539">
        <v>0</v>
      </c>
      <c r="E2539">
        <v>295135</v>
      </c>
      <c r="F2539">
        <v>677</v>
      </c>
      <c r="G2539" s="1">
        <f t="shared" si="156"/>
        <v>2.2938655191691937E-3</v>
      </c>
      <c r="H2539" s="1">
        <f t="shared" si="157"/>
        <v>1.7299248066942916E-4</v>
      </c>
      <c r="I2539" s="1">
        <f t="shared" si="158"/>
        <v>2.1208730384997647E-3</v>
      </c>
      <c r="J2539" s="1">
        <f t="shared" si="159"/>
        <v>2.4668579998386227E-3</v>
      </c>
    </row>
    <row r="2540" spans="1:10" x14ac:dyDescent="0.25">
      <c r="A2540">
        <v>202237</v>
      </c>
      <c r="B2540" t="s">
        <v>27</v>
      </c>
      <c r="C2540">
        <v>1740</v>
      </c>
      <c r="D2540">
        <v>1</v>
      </c>
      <c r="E2540">
        <v>296875</v>
      </c>
      <c r="F2540">
        <v>678</v>
      </c>
      <c r="G2540" s="1">
        <f t="shared" si="156"/>
        <v>2.2837894736842104E-3</v>
      </c>
      <c r="H2540" s="1">
        <f t="shared" si="157"/>
        <v>1.7210466586350416E-4</v>
      </c>
      <c r="I2540" s="1">
        <f t="shared" si="158"/>
        <v>2.1116848078207061E-3</v>
      </c>
      <c r="J2540" s="1">
        <f t="shared" si="159"/>
        <v>2.4558941395477147E-3</v>
      </c>
    </row>
    <row r="2541" spans="1:10" x14ac:dyDescent="0.25">
      <c r="A2541">
        <v>202238</v>
      </c>
      <c r="B2541" t="s">
        <v>27</v>
      </c>
      <c r="C2541">
        <v>2034</v>
      </c>
      <c r="D2541">
        <v>2</v>
      </c>
      <c r="E2541">
        <v>298909</v>
      </c>
      <c r="F2541">
        <v>680</v>
      </c>
      <c r="G2541" s="1">
        <f t="shared" si="156"/>
        <v>2.274939864641078E-3</v>
      </c>
      <c r="H2541" s="1">
        <f t="shared" si="157"/>
        <v>1.7118471019688007E-4</v>
      </c>
      <c r="I2541" s="1">
        <f t="shared" si="158"/>
        <v>2.103755154444198E-3</v>
      </c>
      <c r="J2541" s="1">
        <f t="shared" si="159"/>
        <v>2.4461245748379581E-3</v>
      </c>
    </row>
    <row r="2542" spans="1:10" x14ac:dyDescent="0.25">
      <c r="A2542">
        <v>202239</v>
      </c>
      <c r="B2542" t="s">
        <v>27</v>
      </c>
      <c r="C2542">
        <v>2337</v>
      </c>
      <c r="D2542">
        <v>3</v>
      </c>
      <c r="E2542">
        <v>301246</v>
      </c>
      <c r="F2542">
        <v>683</v>
      </c>
      <c r="G2542" s="1">
        <f t="shared" si="156"/>
        <v>2.2672500215770498E-3</v>
      </c>
      <c r="H2542" s="1">
        <f t="shared" si="157"/>
        <v>1.7023031549084189E-4</v>
      </c>
      <c r="I2542" s="1">
        <f t="shared" si="158"/>
        <v>2.097019706086208E-3</v>
      </c>
      <c r="J2542" s="1">
        <f t="shared" si="159"/>
        <v>2.4374803370678915E-3</v>
      </c>
    </row>
    <row r="2543" spans="1:10" x14ac:dyDescent="0.25">
      <c r="A2543">
        <v>202240</v>
      </c>
      <c r="B2543" t="s">
        <v>27</v>
      </c>
      <c r="C2543">
        <v>2303</v>
      </c>
      <c r="D2543">
        <v>0</v>
      </c>
      <c r="E2543">
        <v>303549</v>
      </c>
      <c r="F2543">
        <v>683</v>
      </c>
      <c r="G2543" s="1">
        <f t="shared" si="156"/>
        <v>2.2500485918253727E-3</v>
      </c>
      <c r="H2543" s="1">
        <f t="shared" si="157"/>
        <v>1.6893734310174721E-4</v>
      </c>
      <c r="I2543" s="1">
        <f t="shared" si="158"/>
        <v>2.0811112487236255E-3</v>
      </c>
      <c r="J2543" s="1">
        <f t="shared" si="159"/>
        <v>2.4189859349271199E-3</v>
      </c>
    </row>
    <row r="2544" spans="1:10" x14ac:dyDescent="0.25">
      <c r="A2544">
        <v>202241</v>
      </c>
      <c r="B2544" t="s">
        <v>27</v>
      </c>
      <c r="C2544">
        <v>1681</v>
      </c>
      <c r="D2544">
        <v>2</v>
      </c>
      <c r="E2544">
        <v>305230</v>
      </c>
      <c r="F2544">
        <v>685</v>
      </c>
      <c r="G2544" s="1">
        <f t="shared" si="156"/>
        <v>2.244209284801625E-3</v>
      </c>
      <c r="H2544" s="1">
        <f t="shared" si="157"/>
        <v>1.6825226456876279E-4</v>
      </c>
      <c r="I2544" s="1">
        <f t="shared" si="158"/>
        <v>2.0759570202328621E-3</v>
      </c>
      <c r="J2544" s="1">
        <f t="shared" si="159"/>
        <v>2.412461549370388E-3</v>
      </c>
    </row>
    <row r="2545" spans="1:10" x14ac:dyDescent="0.25">
      <c r="A2545">
        <v>202242</v>
      </c>
      <c r="B2545" t="s">
        <v>27</v>
      </c>
      <c r="C2545">
        <v>1229</v>
      </c>
      <c r="D2545">
        <v>1</v>
      </c>
      <c r="E2545">
        <v>306459</v>
      </c>
      <c r="F2545">
        <v>686</v>
      </c>
      <c r="G2545" s="1">
        <f t="shared" si="156"/>
        <v>2.2384723568242408E-3</v>
      </c>
      <c r="H2545" s="1">
        <f t="shared" si="157"/>
        <v>1.6769931319230981E-4</v>
      </c>
      <c r="I2545" s="1">
        <f t="shared" si="158"/>
        <v>2.0707730436319311E-3</v>
      </c>
      <c r="J2545" s="1">
        <f t="shared" si="159"/>
        <v>2.4061716700165504E-3</v>
      </c>
    </row>
    <row r="2546" spans="1:10" x14ac:dyDescent="0.25">
      <c r="A2546">
        <v>202243</v>
      </c>
      <c r="B2546" t="s">
        <v>27</v>
      </c>
      <c r="C2546">
        <v>708</v>
      </c>
      <c r="D2546">
        <v>3</v>
      </c>
      <c r="E2546">
        <v>307167</v>
      </c>
      <c r="F2546">
        <v>689</v>
      </c>
      <c r="G2546" s="1">
        <f t="shared" si="156"/>
        <v>2.243079497472059E-3</v>
      </c>
      <c r="H2546" s="1">
        <f t="shared" si="157"/>
        <v>1.6767860771606295E-4</v>
      </c>
      <c r="I2546" s="1">
        <f t="shared" si="158"/>
        <v>2.0754008897559961E-3</v>
      </c>
      <c r="J2546" s="1">
        <f t="shared" si="159"/>
        <v>2.4107581051881219E-3</v>
      </c>
    </row>
    <row r="2547" spans="1:10" x14ac:dyDescent="0.25">
      <c r="A2547">
        <v>202244</v>
      </c>
      <c r="B2547" t="s">
        <v>27</v>
      </c>
      <c r="C2547">
        <v>593</v>
      </c>
      <c r="D2547">
        <v>1</v>
      </c>
      <c r="E2547">
        <v>307760</v>
      </c>
      <c r="F2547">
        <v>690</v>
      </c>
      <c r="G2547" s="1">
        <f t="shared" si="156"/>
        <v>2.2420067585131273E-3</v>
      </c>
      <c r="H2547" s="1">
        <f t="shared" si="157"/>
        <v>1.6747683466311061E-4</v>
      </c>
      <c r="I2547" s="1">
        <f t="shared" si="158"/>
        <v>2.0745299238500168E-3</v>
      </c>
      <c r="J2547" s="1">
        <f t="shared" si="159"/>
        <v>2.4094835931762378E-3</v>
      </c>
    </row>
    <row r="2548" spans="1:10" x14ac:dyDescent="0.25">
      <c r="A2548">
        <v>202245</v>
      </c>
      <c r="B2548" t="s">
        <v>27</v>
      </c>
      <c r="C2548">
        <v>434</v>
      </c>
      <c r="D2548">
        <v>1</v>
      </c>
      <c r="E2548">
        <v>308194</v>
      </c>
      <c r="F2548">
        <v>691</v>
      </c>
      <c r="G2548" s="1">
        <f t="shared" si="156"/>
        <v>2.2420942653004275E-3</v>
      </c>
      <c r="H2548" s="1">
        <f t="shared" si="157"/>
        <v>1.6736214568186344E-4</v>
      </c>
      <c r="I2548" s="1">
        <f t="shared" si="158"/>
        <v>2.0747321196185639E-3</v>
      </c>
      <c r="J2548" s="1">
        <f t="shared" si="159"/>
        <v>2.4094564109822911E-3</v>
      </c>
    </row>
    <row r="2549" spans="1:10" x14ac:dyDescent="0.25">
      <c r="A2549">
        <v>202246</v>
      </c>
      <c r="B2549" t="s">
        <v>27</v>
      </c>
      <c r="C2549">
        <v>324</v>
      </c>
      <c r="D2549">
        <v>0</v>
      </c>
      <c r="E2549">
        <v>308518</v>
      </c>
      <c r="F2549">
        <v>691</v>
      </c>
      <c r="G2549" s="1">
        <f t="shared" si="156"/>
        <v>2.239739658626077E-3</v>
      </c>
      <c r="H2549" s="1">
        <f t="shared" si="157"/>
        <v>1.6718618860737806E-4</v>
      </c>
      <c r="I2549" s="1">
        <f t="shared" si="158"/>
        <v>2.0725534700186989E-3</v>
      </c>
      <c r="J2549" s="1">
        <f t="shared" si="159"/>
        <v>2.4069258472334551E-3</v>
      </c>
    </row>
    <row r="2550" spans="1:10" x14ac:dyDescent="0.25">
      <c r="A2550">
        <v>202247</v>
      </c>
      <c r="B2550" t="s">
        <v>27</v>
      </c>
      <c r="C2550">
        <v>406</v>
      </c>
      <c r="D2550">
        <v>1</v>
      </c>
      <c r="E2550">
        <v>308924</v>
      </c>
      <c r="F2550">
        <v>692</v>
      </c>
      <c r="G2550" s="1">
        <f t="shared" si="156"/>
        <v>2.2400331473113127E-3</v>
      </c>
      <c r="H2550" s="1">
        <f t="shared" si="157"/>
        <v>1.6708726186525055E-4</v>
      </c>
      <c r="I2550" s="1">
        <f t="shared" si="158"/>
        <v>2.072945885446062E-3</v>
      </c>
      <c r="J2550" s="1">
        <f t="shared" si="159"/>
        <v>2.4071204091765633E-3</v>
      </c>
    </row>
    <row r="2551" spans="1:10" x14ac:dyDescent="0.25">
      <c r="A2551">
        <v>202248</v>
      </c>
      <c r="B2551" t="s">
        <v>27</v>
      </c>
      <c r="C2551">
        <v>443</v>
      </c>
      <c r="D2551">
        <v>1</v>
      </c>
      <c r="E2551">
        <v>309367</v>
      </c>
      <c r="F2551">
        <v>693</v>
      </c>
      <c r="G2551" s="1">
        <f t="shared" si="156"/>
        <v>2.240057924730175E-3</v>
      </c>
      <c r="H2551" s="1">
        <f t="shared" si="157"/>
        <v>1.669685136770135E-4</v>
      </c>
      <c r="I2551" s="1">
        <f t="shared" si="158"/>
        <v>2.0730894110531613E-3</v>
      </c>
      <c r="J2551" s="1">
        <f t="shared" si="159"/>
        <v>2.4070264384071886E-3</v>
      </c>
    </row>
    <row r="2552" spans="1:10" x14ac:dyDescent="0.25">
      <c r="A2552">
        <v>202249</v>
      </c>
      <c r="B2552" t="s">
        <v>27</v>
      </c>
      <c r="C2552">
        <v>518</v>
      </c>
      <c r="D2552">
        <v>2</v>
      </c>
      <c r="E2552">
        <v>309885</v>
      </c>
      <c r="F2552">
        <v>695</v>
      </c>
      <c r="G2552" s="1">
        <f t="shared" si="156"/>
        <v>2.2427674782580635E-3</v>
      </c>
      <c r="H2552" s="1">
        <f t="shared" si="157"/>
        <v>1.6692999655166548E-4</v>
      </c>
      <c r="I2552" s="1">
        <f t="shared" si="158"/>
        <v>2.0758374817063979E-3</v>
      </c>
      <c r="J2552" s="1">
        <f t="shared" si="159"/>
        <v>2.409697474809729E-3</v>
      </c>
    </row>
    <row r="2553" spans="1:10" x14ac:dyDescent="0.25">
      <c r="A2553">
        <v>202250</v>
      </c>
      <c r="B2553" t="s">
        <v>27</v>
      </c>
      <c r="C2553">
        <v>446</v>
      </c>
      <c r="D2553">
        <v>1</v>
      </c>
      <c r="E2553">
        <v>310331</v>
      </c>
      <c r="F2553">
        <v>696</v>
      </c>
      <c r="G2553" s="1">
        <f t="shared" si="156"/>
        <v>2.2427665943782608E-3</v>
      </c>
      <c r="H2553" s="1">
        <f t="shared" si="157"/>
        <v>1.668099666573249E-4</v>
      </c>
      <c r="I2553" s="1">
        <f t="shared" si="158"/>
        <v>2.0759566277209359E-3</v>
      </c>
      <c r="J2553" s="1">
        <f t="shared" si="159"/>
        <v>2.4095765610355857E-3</v>
      </c>
    </row>
    <row r="2554" spans="1:10" x14ac:dyDescent="0.25">
      <c r="A2554">
        <v>202251</v>
      </c>
      <c r="B2554" t="s">
        <v>27</v>
      </c>
      <c r="C2554">
        <v>348</v>
      </c>
      <c r="D2554">
        <v>0</v>
      </c>
      <c r="E2554">
        <v>310679</v>
      </c>
      <c r="F2554">
        <v>696</v>
      </c>
      <c r="G2554" s="1">
        <f t="shared" si="156"/>
        <v>2.2402544105008708E-3</v>
      </c>
      <c r="H2554" s="1">
        <f t="shared" si="157"/>
        <v>1.6662290944982567E-4</v>
      </c>
      <c r="I2554" s="1">
        <f t="shared" si="158"/>
        <v>2.0736315010510451E-3</v>
      </c>
      <c r="J2554" s="1">
        <f t="shared" si="159"/>
        <v>2.4068773199506966E-3</v>
      </c>
    </row>
    <row r="2555" spans="1:10" x14ac:dyDescent="0.25">
      <c r="A2555">
        <v>202252</v>
      </c>
      <c r="B2555" t="s">
        <v>27</v>
      </c>
      <c r="C2555">
        <v>177</v>
      </c>
      <c r="D2555">
        <v>0</v>
      </c>
      <c r="E2555">
        <v>310856</v>
      </c>
      <c r="F2555">
        <v>696</v>
      </c>
      <c r="G2555" s="1">
        <f t="shared" si="156"/>
        <v>2.2389788197750729E-3</v>
      </c>
      <c r="H2555" s="1">
        <f t="shared" si="157"/>
        <v>1.6652792914559895E-4</v>
      </c>
      <c r="I2555" s="1">
        <f t="shared" si="158"/>
        <v>2.0724508906294738E-3</v>
      </c>
      <c r="J2555" s="1">
        <f t="shared" si="159"/>
        <v>2.405506748920672E-3</v>
      </c>
    </row>
    <row r="2556" spans="1:10" x14ac:dyDescent="0.25">
      <c r="A2556">
        <v>202301</v>
      </c>
      <c r="B2556" t="s">
        <v>27</v>
      </c>
      <c r="C2556">
        <v>253</v>
      </c>
      <c r="D2556">
        <v>1</v>
      </c>
      <c r="E2556">
        <v>311109</v>
      </c>
      <c r="F2556">
        <v>697</v>
      </c>
      <c r="G2556" s="1">
        <f t="shared" si="156"/>
        <v>2.2403723453837724E-3</v>
      </c>
      <c r="H2556" s="1">
        <f t="shared" si="157"/>
        <v>1.665121130360789E-4</v>
      </c>
      <c r="I2556" s="1">
        <f t="shared" si="158"/>
        <v>2.0738602323476935E-3</v>
      </c>
      <c r="J2556" s="1">
        <f t="shared" si="159"/>
        <v>2.4068844584198513E-3</v>
      </c>
    </row>
    <row r="2557" spans="1:10" x14ac:dyDescent="0.25">
      <c r="A2557">
        <v>202302</v>
      </c>
      <c r="B2557" t="s">
        <v>27</v>
      </c>
      <c r="C2557">
        <v>145</v>
      </c>
      <c r="D2557">
        <v>1</v>
      </c>
      <c r="E2557">
        <v>311254</v>
      </c>
      <c r="F2557">
        <v>698</v>
      </c>
      <c r="G2557" s="1">
        <f t="shared" si="156"/>
        <v>2.2425414613145532E-3</v>
      </c>
      <c r="H2557" s="1">
        <f t="shared" si="157"/>
        <v>1.6655407306722262E-4</v>
      </c>
      <c r="I2557" s="1">
        <f t="shared" si="158"/>
        <v>2.0759873882473306E-3</v>
      </c>
      <c r="J2557" s="1">
        <f t="shared" si="159"/>
        <v>2.4090955343817758E-3</v>
      </c>
    </row>
    <row r="2558" spans="1:10" x14ac:dyDescent="0.25">
      <c r="A2558">
        <v>202303</v>
      </c>
      <c r="B2558" t="s">
        <v>27</v>
      </c>
      <c r="C2558">
        <v>141</v>
      </c>
      <c r="D2558">
        <v>0</v>
      </c>
      <c r="E2558">
        <v>311395</v>
      </c>
      <c r="F2558">
        <v>698</v>
      </c>
      <c r="G2558" s="1">
        <f t="shared" si="156"/>
        <v>2.2415260360635204E-3</v>
      </c>
      <c r="H2558" s="1">
        <f t="shared" si="157"/>
        <v>1.664785728647299E-4</v>
      </c>
      <c r="I2558" s="1">
        <f t="shared" si="158"/>
        <v>2.0750474631987905E-3</v>
      </c>
      <c r="J2558" s="1">
        <f t="shared" si="159"/>
        <v>2.4080046089282503E-3</v>
      </c>
    </row>
    <row r="2559" spans="1:10" x14ac:dyDescent="0.25">
      <c r="A2559">
        <v>202304</v>
      </c>
      <c r="B2559" t="s">
        <v>27</v>
      </c>
      <c r="C2559">
        <v>180</v>
      </c>
      <c r="D2559">
        <v>1</v>
      </c>
      <c r="E2559">
        <v>311575</v>
      </c>
      <c r="F2559">
        <v>699</v>
      </c>
      <c r="G2559" s="1">
        <f t="shared" si="156"/>
        <v>2.2434405841290218E-3</v>
      </c>
      <c r="H2559" s="1">
        <f t="shared" si="157"/>
        <v>1.6650169799612127E-4</v>
      </c>
      <c r="I2559" s="1">
        <f t="shared" si="158"/>
        <v>2.0769388861329005E-3</v>
      </c>
      <c r="J2559" s="1">
        <f t="shared" si="159"/>
        <v>2.4099422821251431E-3</v>
      </c>
    </row>
    <row r="2560" spans="1:10" x14ac:dyDescent="0.25">
      <c r="A2560">
        <v>202305</v>
      </c>
      <c r="B2560" t="s">
        <v>27</v>
      </c>
      <c r="C2560">
        <v>251</v>
      </c>
      <c r="D2560">
        <v>0</v>
      </c>
      <c r="E2560">
        <v>311826</v>
      </c>
      <c r="F2560">
        <v>699</v>
      </c>
      <c r="G2560" s="1">
        <f t="shared" si="156"/>
        <v>2.2416347578457217E-3</v>
      </c>
      <c r="H2560" s="1">
        <f t="shared" si="157"/>
        <v>1.6636752489161672E-4</v>
      </c>
      <c r="I2560" s="1">
        <f t="shared" si="158"/>
        <v>2.0752672329541048E-3</v>
      </c>
      <c r="J2560" s="1">
        <f t="shared" si="159"/>
        <v>2.4080022827373385E-3</v>
      </c>
    </row>
    <row r="2561" spans="1:10" x14ac:dyDescent="0.25">
      <c r="A2561">
        <v>202306</v>
      </c>
      <c r="B2561" t="s">
        <v>27</v>
      </c>
      <c r="C2561">
        <v>296</v>
      </c>
      <c r="D2561">
        <v>0</v>
      </c>
      <c r="E2561">
        <v>312122</v>
      </c>
      <c r="F2561">
        <v>699</v>
      </c>
      <c r="G2561" s="1">
        <f t="shared" si="156"/>
        <v>2.239508909977509E-3</v>
      </c>
      <c r="H2561" s="1">
        <f t="shared" si="157"/>
        <v>1.6620957445513611E-4</v>
      </c>
      <c r="I2561" s="1">
        <f t="shared" si="158"/>
        <v>2.0732993355223727E-3</v>
      </c>
      <c r="J2561" s="1">
        <f t="shared" si="159"/>
        <v>2.4057184844326453E-3</v>
      </c>
    </row>
    <row r="2562" spans="1:10" x14ac:dyDescent="0.25">
      <c r="A2562">
        <v>202307</v>
      </c>
      <c r="B2562" t="s">
        <v>27</v>
      </c>
      <c r="C2562">
        <v>503</v>
      </c>
      <c r="D2562">
        <v>0</v>
      </c>
      <c r="E2562">
        <v>312625</v>
      </c>
      <c r="F2562">
        <v>699</v>
      </c>
      <c r="G2562" s="1">
        <f t="shared" si="156"/>
        <v>2.2359056377449019E-3</v>
      </c>
      <c r="H2562" s="1">
        <f t="shared" si="157"/>
        <v>1.6594185219408203E-4</v>
      </c>
      <c r="I2562" s="1">
        <f t="shared" si="158"/>
        <v>2.0699637855508199E-3</v>
      </c>
      <c r="J2562" s="1">
        <f t="shared" si="159"/>
        <v>2.4018474899389838E-3</v>
      </c>
    </row>
    <row r="2563" spans="1:10" x14ac:dyDescent="0.25">
      <c r="A2563">
        <v>202308</v>
      </c>
      <c r="B2563" t="s">
        <v>27</v>
      </c>
      <c r="C2563">
        <v>636</v>
      </c>
      <c r="D2563">
        <v>1</v>
      </c>
      <c r="E2563">
        <v>313261</v>
      </c>
      <c r="F2563">
        <v>700</v>
      </c>
      <c r="G2563" s="1">
        <f t="shared" ref="G2563:G2626" si="160">F2563/E2563</f>
        <v>2.2345584033760984E-3</v>
      </c>
      <c r="H2563" s="1">
        <f t="shared" ref="H2563:H2626" si="161">IFERROR((F2563/E2563)*SQRT((SQRT(F2563)/F2563)^2+(SQRT(E2563)/E2563)^2)*1.96,"")</f>
        <v>1.6572325251901557E-4</v>
      </c>
      <c r="I2563" s="1">
        <f t="shared" ref="I2563:I2626" si="162">IFERROR(G2563-H2563,"")</f>
        <v>2.0688351508570827E-3</v>
      </c>
      <c r="J2563" s="1">
        <f t="shared" ref="J2563:J2626" si="163">IFERROR(G2563+H2563,"")</f>
        <v>2.400281655895114E-3</v>
      </c>
    </row>
    <row r="2564" spans="1:10" x14ac:dyDescent="0.25">
      <c r="A2564">
        <v>202309</v>
      </c>
      <c r="B2564" t="s">
        <v>27</v>
      </c>
      <c r="C2564">
        <v>478</v>
      </c>
      <c r="D2564">
        <v>1</v>
      </c>
      <c r="E2564">
        <v>313739</v>
      </c>
      <c r="F2564">
        <v>701</v>
      </c>
      <c r="G2564" s="1">
        <f t="shared" si="160"/>
        <v>2.2343412836784717E-3</v>
      </c>
      <c r="H2564" s="1">
        <f t="shared" si="161"/>
        <v>1.6558889658553744E-4</v>
      </c>
      <c r="I2564" s="1">
        <f t="shared" si="162"/>
        <v>2.0687523870929342E-3</v>
      </c>
      <c r="J2564" s="1">
        <f t="shared" si="163"/>
        <v>2.3999301802640092E-3</v>
      </c>
    </row>
    <row r="2565" spans="1:10" x14ac:dyDescent="0.25">
      <c r="A2565">
        <v>202310</v>
      </c>
      <c r="B2565" t="s">
        <v>27</v>
      </c>
      <c r="C2565">
        <v>521</v>
      </c>
      <c r="D2565">
        <v>1</v>
      </c>
      <c r="E2565">
        <v>314260</v>
      </c>
      <c r="F2565">
        <v>702</v>
      </c>
      <c r="G2565" s="1">
        <f t="shared" si="160"/>
        <v>2.2338191306561445E-3</v>
      </c>
      <c r="H2565" s="1">
        <f t="shared" si="161"/>
        <v>1.6543220102598153E-4</v>
      </c>
      <c r="I2565" s="1">
        <f t="shared" si="162"/>
        <v>2.068386929630163E-3</v>
      </c>
      <c r="J2565" s="1">
        <f t="shared" si="163"/>
        <v>2.399251331682126E-3</v>
      </c>
    </row>
    <row r="2566" spans="1:10" x14ac:dyDescent="0.25">
      <c r="A2566">
        <v>202311</v>
      </c>
      <c r="B2566" t="s">
        <v>27</v>
      </c>
      <c r="C2566">
        <v>517</v>
      </c>
      <c r="D2566">
        <v>0</v>
      </c>
      <c r="E2566">
        <v>314777</v>
      </c>
      <c r="F2566">
        <v>702</v>
      </c>
      <c r="G2566" s="1">
        <f t="shared" si="160"/>
        <v>2.230150233339793E-3</v>
      </c>
      <c r="H2566" s="1">
        <f t="shared" si="161"/>
        <v>1.651601874859337E-4</v>
      </c>
      <c r="I2566" s="1">
        <f t="shared" si="162"/>
        <v>2.0649900458538594E-3</v>
      </c>
      <c r="J2566" s="1">
        <f t="shared" si="163"/>
        <v>2.3953104208257266E-3</v>
      </c>
    </row>
    <row r="2567" spans="1:10" x14ac:dyDescent="0.25">
      <c r="A2567">
        <v>202312</v>
      </c>
      <c r="B2567" t="s">
        <v>27</v>
      </c>
      <c r="C2567">
        <v>357</v>
      </c>
      <c r="D2567">
        <v>0</v>
      </c>
      <c r="E2567">
        <v>315134</v>
      </c>
      <c r="F2567">
        <v>702</v>
      </c>
      <c r="G2567" s="1">
        <f t="shared" si="160"/>
        <v>2.2276238044768256E-3</v>
      </c>
      <c r="H2567" s="1">
        <f t="shared" si="161"/>
        <v>1.6497287759990081E-4</v>
      </c>
      <c r="I2567" s="1">
        <f t="shared" si="162"/>
        <v>2.0626509268769247E-3</v>
      </c>
      <c r="J2567" s="1">
        <f t="shared" si="163"/>
        <v>2.3925966820767266E-3</v>
      </c>
    </row>
    <row r="2568" spans="1:10" x14ac:dyDescent="0.25">
      <c r="A2568">
        <v>202313</v>
      </c>
      <c r="B2568" t="s">
        <v>27</v>
      </c>
      <c r="C2568">
        <v>277</v>
      </c>
      <c r="D2568">
        <v>0</v>
      </c>
      <c r="E2568">
        <v>315411</v>
      </c>
      <c r="F2568">
        <v>702</v>
      </c>
      <c r="G2568" s="1">
        <f t="shared" si="160"/>
        <v>2.2256674624537508E-3</v>
      </c>
      <c r="H2568" s="1">
        <f t="shared" si="161"/>
        <v>1.6482783437758497E-4</v>
      </c>
      <c r="I2568" s="1">
        <f t="shared" si="162"/>
        <v>2.0608396280761658E-3</v>
      </c>
      <c r="J2568" s="1">
        <f t="shared" si="163"/>
        <v>2.3904952968313358E-3</v>
      </c>
    </row>
    <row r="2569" spans="1:10" x14ac:dyDescent="0.25">
      <c r="A2569">
        <v>202314</v>
      </c>
      <c r="B2569" t="s">
        <v>27</v>
      </c>
      <c r="C2569">
        <v>171</v>
      </c>
      <c r="D2569">
        <v>0</v>
      </c>
      <c r="E2569">
        <v>315582</v>
      </c>
      <c r="F2569">
        <v>702</v>
      </c>
      <c r="G2569" s="1">
        <f t="shared" si="160"/>
        <v>2.2244614711865694E-3</v>
      </c>
      <c r="H2569" s="1">
        <f t="shared" si="161"/>
        <v>1.6473842231062106E-4</v>
      </c>
      <c r="I2569" s="1">
        <f t="shared" si="162"/>
        <v>2.0597230488759483E-3</v>
      </c>
      <c r="J2569" s="1">
        <f t="shared" si="163"/>
        <v>2.3891998934971906E-3</v>
      </c>
    </row>
    <row r="2570" spans="1:10" x14ac:dyDescent="0.25">
      <c r="A2570">
        <v>202315</v>
      </c>
      <c r="B2570" t="s">
        <v>27</v>
      </c>
      <c r="C2570">
        <v>126</v>
      </c>
      <c r="D2570">
        <v>0</v>
      </c>
      <c r="E2570">
        <v>315708</v>
      </c>
      <c r="F2570">
        <v>702</v>
      </c>
      <c r="G2570" s="1">
        <f t="shared" si="160"/>
        <v>2.2235736820099584E-3</v>
      </c>
      <c r="H2570" s="1">
        <f t="shared" si="161"/>
        <v>1.6467260178215599E-4</v>
      </c>
      <c r="I2570" s="1">
        <f t="shared" si="162"/>
        <v>2.0589010802278024E-3</v>
      </c>
      <c r="J2570" s="1">
        <f t="shared" si="163"/>
        <v>2.3882462837921145E-3</v>
      </c>
    </row>
    <row r="2571" spans="1:10" x14ac:dyDescent="0.25">
      <c r="A2571">
        <v>202316</v>
      </c>
      <c r="B2571" t="s">
        <v>27</v>
      </c>
      <c r="C2571">
        <v>99</v>
      </c>
      <c r="D2571">
        <v>0</v>
      </c>
      <c r="E2571">
        <v>315807</v>
      </c>
      <c r="F2571">
        <v>702</v>
      </c>
      <c r="G2571" s="1">
        <f t="shared" si="160"/>
        <v>2.2228766303470158E-3</v>
      </c>
      <c r="H2571" s="1">
        <f t="shared" si="161"/>
        <v>1.64620922539138E-4</v>
      </c>
      <c r="I2571" s="1">
        <f t="shared" si="162"/>
        <v>2.058255707807878E-3</v>
      </c>
      <c r="J2571" s="1">
        <f t="shared" si="163"/>
        <v>2.3874975528861537E-3</v>
      </c>
    </row>
    <row r="2572" spans="1:10" x14ac:dyDescent="0.25">
      <c r="A2572">
        <v>202317</v>
      </c>
      <c r="B2572" t="s">
        <v>27</v>
      </c>
      <c r="C2572">
        <v>55</v>
      </c>
      <c r="D2572">
        <v>0</v>
      </c>
      <c r="E2572">
        <v>315862</v>
      </c>
      <c r="F2572">
        <v>702</v>
      </c>
      <c r="G2572" s="1">
        <f t="shared" si="160"/>
        <v>2.2224895682291632E-3</v>
      </c>
      <c r="H2572" s="1">
        <f t="shared" si="161"/>
        <v>1.6459222586209923E-4</v>
      </c>
      <c r="I2572" s="1">
        <f t="shared" si="162"/>
        <v>2.0578973423670639E-3</v>
      </c>
      <c r="J2572" s="1">
        <f t="shared" si="163"/>
        <v>2.3870817940912625E-3</v>
      </c>
    </row>
    <row r="2573" spans="1:10" x14ac:dyDescent="0.25">
      <c r="A2573">
        <v>202318</v>
      </c>
      <c r="B2573" t="s">
        <v>27</v>
      </c>
      <c r="C2573">
        <v>24</v>
      </c>
      <c r="D2573">
        <v>0</v>
      </c>
      <c r="E2573">
        <v>315886</v>
      </c>
      <c r="F2573">
        <v>702</v>
      </c>
      <c r="G2573" s="1">
        <f t="shared" si="160"/>
        <v>2.2223207106361158E-3</v>
      </c>
      <c r="H2573" s="1">
        <f t="shared" si="161"/>
        <v>1.645797068108978E-4</v>
      </c>
      <c r="I2573" s="1">
        <f t="shared" si="162"/>
        <v>2.057741003825218E-3</v>
      </c>
      <c r="J2573" s="1">
        <f t="shared" si="163"/>
        <v>2.3869004174470135E-3</v>
      </c>
    </row>
    <row r="2574" spans="1:10" x14ac:dyDescent="0.25">
      <c r="A2574">
        <v>202319</v>
      </c>
      <c r="B2574" t="s">
        <v>27</v>
      </c>
      <c r="C2574">
        <v>35</v>
      </c>
      <c r="D2574">
        <v>0</v>
      </c>
      <c r="E2574">
        <v>315921</v>
      </c>
      <c r="F2574">
        <v>702</v>
      </c>
      <c r="G2574" s="1">
        <f t="shared" si="160"/>
        <v>2.2220745059682643E-3</v>
      </c>
      <c r="H2574" s="1">
        <f t="shared" si="161"/>
        <v>1.6456145327458911E-4</v>
      </c>
      <c r="I2574" s="1">
        <f t="shared" si="162"/>
        <v>2.0575130526936753E-3</v>
      </c>
      <c r="J2574" s="1">
        <f t="shared" si="163"/>
        <v>2.3866359592428533E-3</v>
      </c>
    </row>
    <row r="2575" spans="1:10" x14ac:dyDescent="0.25">
      <c r="A2575">
        <v>202320</v>
      </c>
      <c r="B2575" t="s">
        <v>27</v>
      </c>
      <c r="C2575">
        <v>18</v>
      </c>
      <c r="D2575">
        <v>0</v>
      </c>
      <c r="E2575">
        <v>315939</v>
      </c>
      <c r="F2575">
        <v>702</v>
      </c>
      <c r="G2575" s="1">
        <f t="shared" si="160"/>
        <v>2.2219479076657201E-3</v>
      </c>
      <c r="H2575" s="1">
        <f t="shared" si="161"/>
        <v>1.6455206731816837E-4</v>
      </c>
      <c r="I2575" s="1">
        <f t="shared" si="162"/>
        <v>2.0573958403475516E-3</v>
      </c>
      <c r="J2575" s="1">
        <f t="shared" si="163"/>
        <v>2.3864999749838886E-3</v>
      </c>
    </row>
    <row r="2576" spans="1:10" x14ac:dyDescent="0.25">
      <c r="A2576">
        <v>202321</v>
      </c>
      <c r="B2576" t="s">
        <v>27</v>
      </c>
      <c r="C2576">
        <v>19</v>
      </c>
      <c r="D2576">
        <v>0</v>
      </c>
      <c r="E2576">
        <v>315958</v>
      </c>
      <c r="F2576">
        <v>702</v>
      </c>
      <c r="G2576" s="1">
        <f t="shared" si="160"/>
        <v>2.2218142917729573E-3</v>
      </c>
      <c r="H2576" s="1">
        <f t="shared" si="161"/>
        <v>1.6454216108120591E-4</v>
      </c>
      <c r="I2576" s="1">
        <f t="shared" si="162"/>
        <v>2.0572721306917514E-3</v>
      </c>
      <c r="J2576" s="1">
        <f t="shared" si="163"/>
        <v>2.3863564528541631E-3</v>
      </c>
    </row>
    <row r="2577" spans="1:10" x14ac:dyDescent="0.25">
      <c r="A2577">
        <v>202322</v>
      </c>
      <c r="B2577" t="s">
        <v>27</v>
      </c>
      <c r="C2577">
        <v>20</v>
      </c>
      <c r="D2577">
        <v>0</v>
      </c>
      <c r="E2577">
        <v>315978</v>
      </c>
      <c r="F2577">
        <v>702</v>
      </c>
      <c r="G2577" s="1">
        <f t="shared" si="160"/>
        <v>2.221673660824488E-3</v>
      </c>
      <c r="H2577" s="1">
        <f t="shared" si="161"/>
        <v>1.6453173475181724E-4</v>
      </c>
      <c r="I2577" s="1">
        <f t="shared" si="162"/>
        <v>2.0571419260726705E-3</v>
      </c>
      <c r="J2577" s="1">
        <f t="shared" si="163"/>
        <v>2.3862053955763054E-3</v>
      </c>
    </row>
    <row r="2578" spans="1:10" x14ac:dyDescent="0.25">
      <c r="A2578">
        <v>202323</v>
      </c>
      <c r="B2578" t="s">
        <v>27</v>
      </c>
      <c r="C2578">
        <v>15</v>
      </c>
      <c r="D2578">
        <v>0</v>
      </c>
      <c r="E2578">
        <v>315993</v>
      </c>
      <c r="F2578">
        <v>702</v>
      </c>
      <c r="G2578" s="1">
        <f t="shared" si="160"/>
        <v>2.2215681992955542E-3</v>
      </c>
      <c r="H2578" s="1">
        <f t="shared" si="161"/>
        <v>1.6452391587186454E-4</v>
      </c>
      <c r="I2578" s="1">
        <f t="shared" si="162"/>
        <v>2.0570442834236895E-3</v>
      </c>
      <c r="J2578" s="1">
        <f t="shared" si="163"/>
        <v>2.3860921151674188E-3</v>
      </c>
    </row>
    <row r="2579" spans="1:10" x14ac:dyDescent="0.25">
      <c r="A2579">
        <v>202324</v>
      </c>
      <c r="B2579" t="s">
        <v>27</v>
      </c>
      <c r="C2579">
        <v>9</v>
      </c>
      <c r="D2579">
        <v>0</v>
      </c>
      <c r="E2579">
        <v>316002</v>
      </c>
      <c r="F2579">
        <v>702</v>
      </c>
      <c r="G2579" s="1">
        <f t="shared" si="160"/>
        <v>2.2215049271840054E-3</v>
      </c>
      <c r="H2579" s="1">
        <f t="shared" si="161"/>
        <v>1.6451922490058824E-4</v>
      </c>
      <c r="I2579" s="1">
        <f t="shared" si="162"/>
        <v>2.0569857022834171E-3</v>
      </c>
      <c r="J2579" s="1">
        <f t="shared" si="163"/>
        <v>2.3860241520845937E-3</v>
      </c>
    </row>
    <row r="2580" spans="1:10" x14ac:dyDescent="0.25">
      <c r="A2580">
        <v>202325</v>
      </c>
      <c r="B2580" t="s">
        <v>27</v>
      </c>
      <c r="C2580">
        <v>12</v>
      </c>
      <c r="D2580">
        <v>0</v>
      </c>
      <c r="E2580">
        <v>316014</v>
      </c>
      <c r="F2580">
        <v>702</v>
      </c>
      <c r="G2580" s="1">
        <f t="shared" si="160"/>
        <v>2.2214205699747479E-3</v>
      </c>
      <c r="H2580" s="1">
        <f t="shared" si="161"/>
        <v>1.6451297068831701E-4</v>
      </c>
      <c r="I2580" s="1">
        <f t="shared" si="162"/>
        <v>2.056907599286431E-3</v>
      </c>
      <c r="J2580" s="1">
        <f t="shared" si="163"/>
        <v>2.3859335406630649E-3</v>
      </c>
    </row>
    <row r="2581" spans="1:10" x14ac:dyDescent="0.25">
      <c r="A2581">
        <v>202326</v>
      </c>
      <c r="B2581" t="s">
        <v>27</v>
      </c>
      <c r="C2581">
        <v>7</v>
      </c>
      <c r="D2581">
        <v>0</v>
      </c>
      <c r="E2581">
        <v>316021</v>
      </c>
      <c r="F2581">
        <v>702</v>
      </c>
      <c r="G2581" s="1">
        <f t="shared" si="160"/>
        <v>2.221371364561216E-3</v>
      </c>
      <c r="H2581" s="1">
        <f t="shared" si="161"/>
        <v>1.6450932261741281E-4</v>
      </c>
      <c r="I2581" s="1">
        <f t="shared" si="162"/>
        <v>2.056862041943803E-3</v>
      </c>
      <c r="J2581" s="1">
        <f t="shared" si="163"/>
        <v>2.385880687178629E-3</v>
      </c>
    </row>
    <row r="2582" spans="1:10" x14ac:dyDescent="0.25">
      <c r="A2582">
        <v>202327</v>
      </c>
      <c r="B2582" t="s">
        <v>27</v>
      </c>
      <c r="C2582">
        <v>5</v>
      </c>
      <c r="D2582">
        <v>0</v>
      </c>
      <c r="E2582">
        <v>316026</v>
      </c>
      <c r="F2582">
        <v>702</v>
      </c>
      <c r="G2582" s="1">
        <f t="shared" si="160"/>
        <v>2.2213362191718404E-3</v>
      </c>
      <c r="H2582" s="1">
        <f t="shared" si="161"/>
        <v>1.6450671695153563E-4</v>
      </c>
      <c r="I2582" s="1">
        <f t="shared" si="162"/>
        <v>2.0568295022203049E-3</v>
      </c>
      <c r="J2582" s="1">
        <f t="shared" si="163"/>
        <v>2.3858429361233759E-3</v>
      </c>
    </row>
    <row r="2583" spans="1:10" x14ac:dyDescent="0.25">
      <c r="A2583">
        <v>202328</v>
      </c>
      <c r="B2583" t="s">
        <v>27</v>
      </c>
      <c r="C2583">
        <v>7</v>
      </c>
      <c r="D2583">
        <v>0</v>
      </c>
      <c r="E2583">
        <v>316033</v>
      </c>
      <c r="F2583">
        <v>702</v>
      </c>
      <c r="G2583" s="1">
        <f t="shared" si="160"/>
        <v>2.2212870174950082E-3</v>
      </c>
      <c r="H2583" s="1">
        <f t="shared" si="161"/>
        <v>1.6450306915797547E-4</v>
      </c>
      <c r="I2583" s="1">
        <f t="shared" si="162"/>
        <v>2.0567839483370326E-3</v>
      </c>
      <c r="J2583" s="1">
        <f t="shared" si="163"/>
        <v>2.3857900866529839E-3</v>
      </c>
    </row>
    <row r="2584" spans="1:10" x14ac:dyDescent="0.25">
      <c r="A2584">
        <v>202329</v>
      </c>
      <c r="B2584" t="s">
        <v>27</v>
      </c>
      <c r="C2584">
        <v>4</v>
      </c>
      <c r="D2584">
        <v>0</v>
      </c>
      <c r="E2584">
        <v>316037</v>
      </c>
      <c r="F2584">
        <v>702</v>
      </c>
      <c r="G2584" s="1">
        <f t="shared" si="160"/>
        <v>2.2212589032296853E-3</v>
      </c>
      <c r="H2584" s="1">
        <f t="shared" si="161"/>
        <v>1.6450098477714442E-4</v>
      </c>
      <c r="I2584" s="1">
        <f t="shared" si="162"/>
        <v>2.0567579184525408E-3</v>
      </c>
      <c r="J2584" s="1">
        <f t="shared" si="163"/>
        <v>2.3857598880068298E-3</v>
      </c>
    </row>
    <row r="2585" spans="1:10" x14ac:dyDescent="0.25">
      <c r="A2585">
        <v>202330</v>
      </c>
      <c r="B2585" t="s">
        <v>27</v>
      </c>
      <c r="C2585">
        <v>6</v>
      </c>
      <c r="D2585">
        <v>0</v>
      </c>
      <c r="E2585">
        <v>316043</v>
      </c>
      <c r="F2585">
        <v>702</v>
      </c>
      <c r="G2585" s="1">
        <f t="shared" si="160"/>
        <v>2.2212167331660563E-3</v>
      </c>
      <c r="H2585" s="1">
        <f t="shared" si="161"/>
        <v>1.6449785830493585E-4</v>
      </c>
      <c r="I2585" s="1">
        <f t="shared" si="162"/>
        <v>2.0567188748611205E-3</v>
      </c>
      <c r="J2585" s="1">
        <f t="shared" si="163"/>
        <v>2.3857145914709921E-3</v>
      </c>
    </row>
    <row r="2586" spans="1:10" x14ac:dyDescent="0.25">
      <c r="A2586">
        <v>202331</v>
      </c>
      <c r="B2586" t="s">
        <v>27</v>
      </c>
      <c r="C2586">
        <v>9</v>
      </c>
      <c r="D2586">
        <v>0</v>
      </c>
      <c r="E2586">
        <v>316052</v>
      </c>
      <c r="F2586">
        <v>702</v>
      </c>
      <c r="G2586" s="1">
        <f t="shared" si="160"/>
        <v>2.221153481072735E-3</v>
      </c>
      <c r="H2586" s="1">
        <f t="shared" si="161"/>
        <v>1.6449316881944547E-4</v>
      </c>
      <c r="I2586" s="1">
        <f t="shared" si="162"/>
        <v>2.0566603122532897E-3</v>
      </c>
      <c r="J2586" s="1">
        <f t="shared" si="163"/>
        <v>2.3856466498921804E-3</v>
      </c>
    </row>
    <row r="2587" spans="1:10" x14ac:dyDescent="0.25">
      <c r="A2587">
        <v>202332</v>
      </c>
      <c r="B2587" t="s">
        <v>27</v>
      </c>
      <c r="C2587">
        <v>6</v>
      </c>
      <c r="D2587">
        <v>0</v>
      </c>
      <c r="E2587">
        <v>316058</v>
      </c>
      <c r="F2587">
        <v>702</v>
      </c>
      <c r="G2587" s="1">
        <f t="shared" si="160"/>
        <v>2.2211113150118018E-3</v>
      </c>
      <c r="H2587" s="1">
        <f t="shared" si="161"/>
        <v>1.6449004264432348E-4</v>
      </c>
      <c r="I2587" s="1">
        <f t="shared" si="162"/>
        <v>2.0566212723674782E-3</v>
      </c>
      <c r="J2587" s="1">
        <f t="shared" si="163"/>
        <v>2.3856013576561254E-3</v>
      </c>
    </row>
    <row r="2588" spans="1:10" x14ac:dyDescent="0.25">
      <c r="A2588">
        <v>202333</v>
      </c>
      <c r="B2588" t="s">
        <v>27</v>
      </c>
      <c r="C2588">
        <v>20</v>
      </c>
      <c r="D2588">
        <v>0</v>
      </c>
      <c r="E2588">
        <v>316078</v>
      </c>
      <c r="F2588">
        <v>702</v>
      </c>
      <c r="G2588" s="1">
        <f t="shared" si="160"/>
        <v>2.2209707730370351E-3</v>
      </c>
      <c r="H2588" s="1">
        <f t="shared" si="161"/>
        <v>1.6447962291871006E-4</v>
      </c>
      <c r="I2588" s="1">
        <f t="shared" si="162"/>
        <v>2.056491150118325E-3</v>
      </c>
      <c r="J2588" s="1">
        <f t="shared" si="163"/>
        <v>2.3854503959557451E-3</v>
      </c>
    </row>
    <row r="2589" spans="1:10" x14ac:dyDescent="0.25">
      <c r="A2589">
        <v>202334</v>
      </c>
      <c r="B2589" t="s">
        <v>27</v>
      </c>
      <c r="C2589">
        <v>24</v>
      </c>
      <c r="D2589">
        <v>0</v>
      </c>
      <c r="E2589">
        <v>316102</v>
      </c>
      <c r="F2589">
        <v>702</v>
      </c>
      <c r="G2589" s="1">
        <f t="shared" si="160"/>
        <v>2.2208021461427008E-3</v>
      </c>
      <c r="H2589" s="1">
        <f t="shared" si="161"/>
        <v>1.6446712099035476E-4</v>
      </c>
      <c r="I2589" s="1">
        <f t="shared" si="162"/>
        <v>2.0563350251523462E-3</v>
      </c>
      <c r="J2589" s="1">
        <f t="shared" si="163"/>
        <v>2.3852692671330555E-3</v>
      </c>
    </row>
    <row r="2590" spans="1:10" x14ac:dyDescent="0.25">
      <c r="A2590">
        <v>202335</v>
      </c>
      <c r="B2590" t="s">
        <v>27</v>
      </c>
      <c r="C2590">
        <v>36</v>
      </c>
      <c r="D2590">
        <v>0</v>
      </c>
      <c r="E2590">
        <v>316138</v>
      </c>
      <c r="F2590">
        <v>702</v>
      </c>
      <c r="G2590" s="1">
        <f t="shared" si="160"/>
        <v>2.2205492538068818E-3</v>
      </c>
      <c r="H2590" s="1">
        <f t="shared" si="161"/>
        <v>1.6444837166087954E-4</v>
      </c>
      <c r="I2590" s="1">
        <f t="shared" si="162"/>
        <v>2.0561008821460025E-3</v>
      </c>
      <c r="J2590" s="1">
        <f t="shared" si="163"/>
        <v>2.3849976254677612E-3</v>
      </c>
    </row>
    <row r="2591" spans="1:10" x14ac:dyDescent="0.25">
      <c r="A2591">
        <v>202336</v>
      </c>
      <c r="B2591" t="s">
        <v>27</v>
      </c>
      <c r="C2591">
        <v>75</v>
      </c>
      <c r="D2591">
        <v>0</v>
      </c>
      <c r="E2591">
        <v>316213</v>
      </c>
      <c r="F2591">
        <v>702</v>
      </c>
      <c r="G2591" s="1">
        <f t="shared" si="160"/>
        <v>2.2200225797168365E-3</v>
      </c>
      <c r="H2591" s="1">
        <f t="shared" si="161"/>
        <v>1.6440932428455555E-4</v>
      </c>
      <c r="I2591" s="1">
        <f t="shared" si="162"/>
        <v>2.0556132554322808E-3</v>
      </c>
      <c r="J2591" s="1">
        <f t="shared" si="163"/>
        <v>2.3844319040013922E-3</v>
      </c>
    </row>
    <row r="2592" spans="1:10" x14ac:dyDescent="0.25">
      <c r="A2592">
        <v>202337</v>
      </c>
      <c r="B2592" t="s">
        <v>27</v>
      </c>
      <c r="C2592">
        <v>136</v>
      </c>
      <c r="D2592">
        <v>0</v>
      </c>
      <c r="E2592">
        <v>316349</v>
      </c>
      <c r="F2592">
        <v>702</v>
      </c>
      <c r="G2592" s="1">
        <f t="shared" si="160"/>
        <v>2.2190681810279156E-3</v>
      </c>
      <c r="H2592" s="1">
        <f t="shared" si="161"/>
        <v>1.6433856565415531E-4</v>
      </c>
      <c r="I2592" s="1">
        <f t="shared" si="162"/>
        <v>2.0547296153737601E-3</v>
      </c>
      <c r="J2592" s="1">
        <f t="shared" si="163"/>
        <v>2.383406746682071E-3</v>
      </c>
    </row>
    <row r="2593" spans="1:10" x14ac:dyDescent="0.25">
      <c r="A2593">
        <v>202338</v>
      </c>
      <c r="B2593" t="s">
        <v>27</v>
      </c>
      <c r="C2593">
        <v>190</v>
      </c>
      <c r="D2593">
        <v>1</v>
      </c>
      <c r="E2593">
        <v>316539</v>
      </c>
      <c r="F2593">
        <v>703</v>
      </c>
      <c r="G2593" s="1">
        <f t="shared" si="160"/>
        <v>2.2208953715024057E-3</v>
      </c>
      <c r="H2593" s="1">
        <f t="shared" si="161"/>
        <v>1.643570109412618E-4</v>
      </c>
      <c r="I2593" s="1">
        <f t="shared" si="162"/>
        <v>2.056538360561144E-3</v>
      </c>
      <c r="J2593" s="1">
        <f t="shared" si="163"/>
        <v>2.3852523824436675E-3</v>
      </c>
    </row>
    <row r="2594" spans="1:10" x14ac:dyDescent="0.25">
      <c r="A2594">
        <v>202339</v>
      </c>
      <c r="B2594" t="s">
        <v>27</v>
      </c>
      <c r="C2594">
        <v>148</v>
      </c>
      <c r="D2594">
        <v>0</v>
      </c>
      <c r="E2594">
        <v>316687</v>
      </c>
      <c r="F2594">
        <v>703</v>
      </c>
      <c r="G2594" s="1">
        <f t="shared" si="160"/>
        <v>2.2198574617840329E-3</v>
      </c>
      <c r="H2594" s="1">
        <f t="shared" si="161"/>
        <v>1.6428011553149216E-4</v>
      </c>
      <c r="I2594" s="1">
        <f t="shared" si="162"/>
        <v>2.0555773462525408E-3</v>
      </c>
      <c r="J2594" s="1">
        <f t="shared" si="163"/>
        <v>2.384137577315525E-3</v>
      </c>
    </row>
    <row r="2595" spans="1:10" x14ac:dyDescent="0.25">
      <c r="A2595">
        <v>202340</v>
      </c>
      <c r="B2595" t="s">
        <v>27</v>
      </c>
      <c r="C2595">
        <v>204</v>
      </c>
      <c r="D2595">
        <v>0</v>
      </c>
      <c r="E2595">
        <v>316891</v>
      </c>
      <c r="F2595">
        <v>703</v>
      </c>
      <c r="G2595" s="1">
        <f t="shared" si="160"/>
        <v>2.2184284186045045E-3</v>
      </c>
      <c r="H2595" s="1">
        <f t="shared" si="161"/>
        <v>1.6417424242528173E-4</v>
      </c>
      <c r="I2595" s="1">
        <f t="shared" si="162"/>
        <v>2.0542541761792228E-3</v>
      </c>
      <c r="J2595" s="1">
        <f t="shared" si="163"/>
        <v>2.3826026610297862E-3</v>
      </c>
    </row>
    <row r="2596" spans="1:10" x14ac:dyDescent="0.25">
      <c r="A2596">
        <v>202341</v>
      </c>
      <c r="B2596" t="s">
        <v>27</v>
      </c>
      <c r="C2596">
        <v>262</v>
      </c>
      <c r="D2596">
        <v>0</v>
      </c>
      <c r="E2596">
        <v>317153</v>
      </c>
      <c r="F2596">
        <v>703</v>
      </c>
      <c r="G2596" s="1">
        <f t="shared" si="160"/>
        <v>2.216595775540512E-3</v>
      </c>
      <c r="H2596" s="1">
        <f t="shared" si="161"/>
        <v>1.6403846815244306E-4</v>
      </c>
      <c r="I2596" s="1">
        <f t="shared" si="162"/>
        <v>2.052557307388069E-3</v>
      </c>
      <c r="J2596" s="1">
        <f t="shared" si="163"/>
        <v>2.3806342436929551E-3</v>
      </c>
    </row>
    <row r="2597" spans="1:10" x14ac:dyDescent="0.25">
      <c r="A2597">
        <v>202342</v>
      </c>
      <c r="B2597" t="s">
        <v>27</v>
      </c>
      <c r="C2597">
        <v>292</v>
      </c>
      <c r="D2597">
        <v>0</v>
      </c>
      <c r="E2597">
        <v>317445</v>
      </c>
      <c r="F2597">
        <v>703</v>
      </c>
      <c r="G2597" s="1">
        <f t="shared" si="160"/>
        <v>2.2145568523681269E-3</v>
      </c>
      <c r="H2597" s="1">
        <f t="shared" si="161"/>
        <v>1.6388741158134852E-4</v>
      </c>
      <c r="I2597" s="1">
        <f t="shared" si="162"/>
        <v>2.0506694407867784E-3</v>
      </c>
      <c r="J2597" s="1">
        <f t="shared" si="163"/>
        <v>2.3784442639494755E-3</v>
      </c>
    </row>
    <row r="2598" spans="1:10" x14ac:dyDescent="0.25">
      <c r="A2598">
        <v>202343</v>
      </c>
      <c r="B2598" t="s">
        <v>27</v>
      </c>
      <c r="C2598">
        <v>350</v>
      </c>
      <c r="D2598">
        <v>0</v>
      </c>
      <c r="E2598">
        <v>317795</v>
      </c>
      <c r="F2598">
        <v>703</v>
      </c>
      <c r="G2598" s="1">
        <f t="shared" si="160"/>
        <v>2.2121178747305653E-3</v>
      </c>
      <c r="H2598" s="1">
        <f t="shared" si="161"/>
        <v>1.6370671679980897E-4</v>
      </c>
      <c r="I2598" s="1">
        <f t="shared" si="162"/>
        <v>2.0484111579307561E-3</v>
      </c>
      <c r="J2598" s="1">
        <f t="shared" si="163"/>
        <v>2.3758245915303745E-3</v>
      </c>
    </row>
    <row r="2599" spans="1:10" x14ac:dyDescent="0.25">
      <c r="A2599">
        <v>202344</v>
      </c>
      <c r="B2599" t="s">
        <v>27</v>
      </c>
      <c r="C2599">
        <v>425</v>
      </c>
      <c r="D2599">
        <v>0</v>
      </c>
      <c r="E2599">
        <v>318220</v>
      </c>
      <c r="F2599">
        <v>703</v>
      </c>
      <c r="G2599" s="1">
        <f t="shared" si="160"/>
        <v>2.2091634718119542E-3</v>
      </c>
      <c r="H2599" s="1">
        <f t="shared" si="161"/>
        <v>1.6348783666426521E-4</v>
      </c>
      <c r="I2599" s="1">
        <f t="shared" si="162"/>
        <v>2.0456756351476891E-3</v>
      </c>
      <c r="J2599" s="1">
        <f t="shared" si="163"/>
        <v>2.3726513084762193E-3</v>
      </c>
    </row>
    <row r="2600" spans="1:10" x14ac:dyDescent="0.25">
      <c r="A2600">
        <v>202345</v>
      </c>
      <c r="B2600" t="s">
        <v>27</v>
      </c>
      <c r="C2600">
        <v>492</v>
      </c>
      <c r="D2600">
        <v>0</v>
      </c>
      <c r="E2600">
        <v>318712</v>
      </c>
      <c r="F2600">
        <v>703</v>
      </c>
      <c r="G2600" s="1">
        <f t="shared" si="160"/>
        <v>2.2057531564547302E-3</v>
      </c>
      <c r="H2600" s="1">
        <f t="shared" si="161"/>
        <v>1.632351805635639E-4</v>
      </c>
      <c r="I2600" s="1">
        <f t="shared" si="162"/>
        <v>2.0425179758911663E-3</v>
      </c>
      <c r="J2600" s="1">
        <f t="shared" si="163"/>
        <v>2.3689883370182942E-3</v>
      </c>
    </row>
    <row r="2601" spans="1:10" x14ac:dyDescent="0.25">
      <c r="A2601">
        <v>202346</v>
      </c>
      <c r="B2601" t="s">
        <v>27</v>
      </c>
      <c r="C2601">
        <v>444</v>
      </c>
      <c r="D2601">
        <v>0</v>
      </c>
      <c r="E2601">
        <v>319156</v>
      </c>
      <c r="F2601">
        <v>703</v>
      </c>
      <c r="G2601" s="1">
        <f t="shared" si="160"/>
        <v>2.202684580581283E-3</v>
      </c>
      <c r="H2601" s="1">
        <f t="shared" si="161"/>
        <v>1.6300784325547918E-4</v>
      </c>
      <c r="I2601" s="1">
        <f t="shared" si="162"/>
        <v>2.039676737325804E-3</v>
      </c>
      <c r="J2601" s="1">
        <f t="shared" si="163"/>
        <v>2.3656924238367621E-3</v>
      </c>
    </row>
    <row r="2602" spans="1:10" x14ac:dyDescent="0.25">
      <c r="A2602">
        <v>202347</v>
      </c>
      <c r="B2602" t="s">
        <v>27</v>
      </c>
      <c r="C2602">
        <v>725</v>
      </c>
      <c r="D2602">
        <v>0</v>
      </c>
      <c r="E2602">
        <v>319881</v>
      </c>
      <c r="F2602">
        <v>703</v>
      </c>
      <c r="G2602" s="1">
        <f t="shared" si="160"/>
        <v>2.1976922668117205E-3</v>
      </c>
      <c r="H2602" s="1">
        <f t="shared" si="161"/>
        <v>1.6263798614144415E-4</v>
      </c>
      <c r="I2602" s="1">
        <f t="shared" si="162"/>
        <v>2.0350542806702762E-3</v>
      </c>
      <c r="J2602" s="1">
        <f t="shared" si="163"/>
        <v>2.3603302529531648E-3</v>
      </c>
    </row>
    <row r="2603" spans="1:10" x14ac:dyDescent="0.25">
      <c r="A2603">
        <v>202348</v>
      </c>
      <c r="B2603" t="s">
        <v>27</v>
      </c>
      <c r="C2603">
        <v>871</v>
      </c>
      <c r="D2603">
        <v>3</v>
      </c>
      <c r="E2603">
        <v>320752</v>
      </c>
      <c r="F2603">
        <v>706</v>
      </c>
      <c r="G2603" s="1">
        <f t="shared" si="160"/>
        <v>2.2010774679503166E-3</v>
      </c>
      <c r="H2603" s="1">
        <f t="shared" si="161"/>
        <v>1.6254233020750576E-4</v>
      </c>
      <c r="I2603" s="1">
        <f t="shared" si="162"/>
        <v>2.0385351377428108E-3</v>
      </c>
      <c r="J2603" s="1">
        <f t="shared" si="163"/>
        <v>2.3636197981578223E-3</v>
      </c>
    </row>
    <row r="2604" spans="1:10" x14ac:dyDescent="0.25">
      <c r="A2604">
        <v>202349</v>
      </c>
      <c r="B2604" t="s">
        <v>27</v>
      </c>
      <c r="C2604">
        <v>1160</v>
      </c>
      <c r="D2604">
        <v>1</v>
      </c>
      <c r="E2604">
        <v>321912</v>
      </c>
      <c r="F2604">
        <v>707</v>
      </c>
      <c r="G2604" s="1">
        <f t="shared" si="160"/>
        <v>2.1962523919580508E-3</v>
      </c>
      <c r="H2604" s="1">
        <f t="shared" si="161"/>
        <v>1.6207088333454901E-4</v>
      </c>
      <c r="I2604" s="1">
        <f t="shared" si="162"/>
        <v>2.0341815086235017E-3</v>
      </c>
      <c r="J2604" s="1">
        <f t="shared" si="163"/>
        <v>2.3583232752925998E-3</v>
      </c>
    </row>
    <row r="2605" spans="1:10" x14ac:dyDescent="0.25">
      <c r="A2605">
        <v>202350</v>
      </c>
      <c r="B2605" t="s">
        <v>27</v>
      </c>
      <c r="C2605">
        <v>1347</v>
      </c>
      <c r="D2605">
        <v>1</v>
      </c>
      <c r="E2605">
        <v>323259</v>
      </c>
      <c r="F2605">
        <v>708</v>
      </c>
      <c r="G2605" s="1">
        <f t="shared" si="160"/>
        <v>2.1901942405315863E-3</v>
      </c>
      <c r="H2605" s="1">
        <f t="shared" si="161"/>
        <v>1.6150915675202729E-4</v>
      </c>
      <c r="I2605" s="1">
        <f t="shared" si="162"/>
        <v>2.0286850837795589E-3</v>
      </c>
      <c r="J2605" s="1">
        <f t="shared" si="163"/>
        <v>2.3517033972836137E-3</v>
      </c>
    </row>
    <row r="2606" spans="1:10" x14ac:dyDescent="0.25">
      <c r="A2606">
        <v>202351</v>
      </c>
      <c r="B2606" t="s">
        <v>27</v>
      </c>
      <c r="C2606">
        <v>888</v>
      </c>
      <c r="D2606">
        <v>0</v>
      </c>
      <c r="E2606">
        <v>324147</v>
      </c>
      <c r="F2606">
        <v>708</v>
      </c>
      <c r="G2606" s="1">
        <f t="shared" si="160"/>
        <v>2.1841942081833243E-3</v>
      </c>
      <c r="H2606" s="1">
        <f t="shared" si="161"/>
        <v>1.6106622062168498E-4</v>
      </c>
      <c r="I2606" s="1">
        <f t="shared" si="162"/>
        <v>2.0231279875616392E-3</v>
      </c>
      <c r="J2606" s="1">
        <f t="shared" si="163"/>
        <v>2.3452604288050093E-3</v>
      </c>
    </row>
    <row r="2607" spans="1:10" x14ac:dyDescent="0.25">
      <c r="A2607">
        <v>202352</v>
      </c>
      <c r="B2607" t="s">
        <v>27</v>
      </c>
      <c r="C2607">
        <v>304</v>
      </c>
      <c r="D2607">
        <v>1</v>
      </c>
      <c r="E2607">
        <v>324451</v>
      </c>
      <c r="F2607">
        <v>709</v>
      </c>
      <c r="G2607" s="1">
        <f t="shared" si="160"/>
        <v>2.1852298189865343E-3</v>
      </c>
      <c r="H2607" s="1">
        <f t="shared" si="161"/>
        <v>1.6102899068286538E-4</v>
      </c>
      <c r="I2607" s="1">
        <f t="shared" si="162"/>
        <v>2.024200828303669E-3</v>
      </c>
      <c r="J2607" s="1">
        <f t="shared" si="163"/>
        <v>2.3462588096693996E-3</v>
      </c>
    </row>
    <row r="2608" spans="1:10" x14ac:dyDescent="0.25">
      <c r="A2608">
        <v>202401</v>
      </c>
      <c r="B2608" t="s">
        <v>27</v>
      </c>
      <c r="C2608">
        <v>320</v>
      </c>
      <c r="D2608">
        <v>0</v>
      </c>
      <c r="E2608">
        <v>324771</v>
      </c>
      <c r="F2608">
        <v>709</v>
      </c>
      <c r="G2608" s="1">
        <f t="shared" si="160"/>
        <v>2.1830766909607079E-3</v>
      </c>
      <c r="H2608" s="1">
        <f t="shared" si="161"/>
        <v>1.6087015445491519E-4</v>
      </c>
      <c r="I2608" s="1">
        <f t="shared" si="162"/>
        <v>2.0222065365057928E-3</v>
      </c>
      <c r="J2608" s="1">
        <f t="shared" si="163"/>
        <v>2.3439468454156229E-3</v>
      </c>
    </row>
    <row r="2609" spans="1:10" x14ac:dyDescent="0.25">
      <c r="A2609">
        <v>202402</v>
      </c>
      <c r="B2609" t="s">
        <v>27</v>
      </c>
      <c r="C2609">
        <v>164</v>
      </c>
      <c r="D2609">
        <v>0</v>
      </c>
      <c r="E2609">
        <v>324935</v>
      </c>
      <c r="F2609">
        <v>709</v>
      </c>
      <c r="G2609" s="1">
        <f t="shared" si="160"/>
        <v>2.1819748565097634E-3</v>
      </c>
      <c r="H2609" s="1">
        <f t="shared" si="161"/>
        <v>1.6078887227281944E-4</v>
      </c>
      <c r="I2609" s="1">
        <f t="shared" si="162"/>
        <v>2.0211859842369441E-3</v>
      </c>
      <c r="J2609" s="1">
        <f t="shared" si="163"/>
        <v>2.3427637287825828E-3</v>
      </c>
    </row>
    <row r="2610" spans="1:10" x14ac:dyDescent="0.25">
      <c r="A2610">
        <v>202403</v>
      </c>
      <c r="B2610" t="s">
        <v>27</v>
      </c>
      <c r="C2610">
        <v>134</v>
      </c>
      <c r="D2610">
        <v>0</v>
      </c>
      <c r="E2610">
        <v>325069</v>
      </c>
      <c r="F2610">
        <v>709</v>
      </c>
      <c r="G2610" s="1">
        <f t="shared" si="160"/>
        <v>2.1810754024530177E-3</v>
      </c>
      <c r="H2610" s="1">
        <f t="shared" si="161"/>
        <v>1.6072251973184903E-4</v>
      </c>
      <c r="I2610" s="1">
        <f t="shared" si="162"/>
        <v>2.0203528827211687E-3</v>
      </c>
      <c r="J2610" s="1">
        <f t="shared" si="163"/>
        <v>2.3417979221848667E-3</v>
      </c>
    </row>
    <row r="2611" spans="1:10" x14ac:dyDescent="0.25">
      <c r="A2611">
        <v>202404</v>
      </c>
      <c r="B2611" t="s">
        <v>27</v>
      </c>
      <c r="C2611">
        <v>101</v>
      </c>
      <c r="D2611">
        <v>0</v>
      </c>
      <c r="E2611">
        <v>325170</v>
      </c>
      <c r="F2611">
        <v>709</v>
      </c>
      <c r="G2611" s="1">
        <f t="shared" si="160"/>
        <v>2.1803979456899466E-3</v>
      </c>
      <c r="H2611" s="1">
        <f t="shared" si="161"/>
        <v>1.6067254392487679E-4</v>
      </c>
      <c r="I2611" s="1">
        <f t="shared" si="162"/>
        <v>2.01972540176507E-3</v>
      </c>
      <c r="J2611" s="1">
        <f t="shared" si="163"/>
        <v>2.3410704896148233E-3</v>
      </c>
    </row>
    <row r="2612" spans="1:10" x14ac:dyDescent="0.25">
      <c r="A2612">
        <v>202405</v>
      </c>
      <c r="B2612" t="s">
        <v>27</v>
      </c>
      <c r="C2612">
        <v>74</v>
      </c>
      <c r="D2612">
        <v>0</v>
      </c>
      <c r="E2612">
        <v>325244</v>
      </c>
      <c r="F2612">
        <v>709</v>
      </c>
      <c r="G2612" s="1">
        <f t="shared" si="160"/>
        <v>2.1799018582971553E-3</v>
      </c>
      <c r="H2612" s="1">
        <f t="shared" si="161"/>
        <v>1.6063594770997008E-4</v>
      </c>
      <c r="I2612" s="1">
        <f t="shared" si="162"/>
        <v>2.0192659105871852E-3</v>
      </c>
      <c r="J2612" s="1">
        <f t="shared" si="163"/>
        <v>2.3405378060071254E-3</v>
      </c>
    </row>
    <row r="2613" spans="1:10" x14ac:dyDescent="0.25">
      <c r="A2613">
        <v>202406</v>
      </c>
      <c r="B2613" t="s">
        <v>27</v>
      </c>
      <c r="C2613">
        <v>52</v>
      </c>
      <c r="D2613">
        <v>1</v>
      </c>
      <c r="E2613">
        <v>325296</v>
      </c>
      <c r="F2613">
        <v>710</v>
      </c>
      <c r="G2613" s="1">
        <f t="shared" si="160"/>
        <v>2.1826275146328267E-3</v>
      </c>
      <c r="H2613" s="1">
        <f t="shared" si="161"/>
        <v>1.6072371334918499E-4</v>
      </c>
      <c r="I2613" s="1">
        <f t="shared" si="162"/>
        <v>2.0219038012836417E-3</v>
      </c>
      <c r="J2613" s="1">
        <f t="shared" si="163"/>
        <v>2.3433512279820118E-3</v>
      </c>
    </row>
    <row r="2614" spans="1:10" x14ac:dyDescent="0.25">
      <c r="A2614">
        <v>202407</v>
      </c>
      <c r="B2614" t="s">
        <v>27</v>
      </c>
      <c r="C2614">
        <v>34</v>
      </c>
      <c r="D2614">
        <v>0</v>
      </c>
      <c r="E2614">
        <v>325330</v>
      </c>
      <c r="F2614">
        <v>710</v>
      </c>
      <c r="G2614" s="1">
        <f t="shared" si="160"/>
        <v>2.1823994098300187E-3</v>
      </c>
      <c r="H2614" s="1">
        <f t="shared" si="161"/>
        <v>1.607068979425384E-4</v>
      </c>
      <c r="I2614" s="1">
        <f t="shared" si="162"/>
        <v>2.0216925118874802E-3</v>
      </c>
      <c r="J2614" s="1">
        <f t="shared" si="163"/>
        <v>2.3431063077725572E-3</v>
      </c>
    </row>
    <row r="2615" spans="1:10" x14ac:dyDescent="0.25">
      <c r="A2615">
        <v>202408</v>
      </c>
      <c r="B2615" t="s">
        <v>27</v>
      </c>
      <c r="C2615">
        <v>12</v>
      </c>
      <c r="D2615">
        <v>0</v>
      </c>
      <c r="E2615">
        <v>325342</v>
      </c>
      <c r="F2615">
        <v>710</v>
      </c>
      <c r="G2615" s="1">
        <f t="shared" si="160"/>
        <v>2.1823189136354975E-3</v>
      </c>
      <c r="H2615" s="1">
        <f t="shared" si="161"/>
        <v>1.6070096393317233E-4</v>
      </c>
      <c r="I2615" s="1">
        <f t="shared" si="162"/>
        <v>2.0216179497023253E-3</v>
      </c>
      <c r="J2615" s="1">
        <f t="shared" si="163"/>
        <v>2.3430198775686696E-3</v>
      </c>
    </row>
    <row r="2616" spans="1:10" x14ac:dyDescent="0.25">
      <c r="A2616">
        <v>202409</v>
      </c>
      <c r="B2616" t="s">
        <v>27</v>
      </c>
      <c r="C2616">
        <v>12</v>
      </c>
      <c r="D2616">
        <v>0</v>
      </c>
      <c r="E2616">
        <v>325354</v>
      </c>
      <c r="F2616">
        <v>710</v>
      </c>
      <c r="G2616" s="1">
        <f t="shared" si="160"/>
        <v>2.1822384233788428E-3</v>
      </c>
      <c r="H2616" s="1">
        <f t="shared" si="161"/>
        <v>1.6069503036200897E-4</v>
      </c>
      <c r="I2616" s="1">
        <f t="shared" si="162"/>
        <v>2.0215433930168337E-3</v>
      </c>
      <c r="J2616" s="1">
        <f t="shared" si="163"/>
        <v>2.3429334537408519E-3</v>
      </c>
    </row>
    <row r="2617" spans="1:10" x14ac:dyDescent="0.25">
      <c r="A2617">
        <v>202410</v>
      </c>
      <c r="B2617" t="s">
        <v>27</v>
      </c>
      <c r="C2617">
        <v>12</v>
      </c>
      <c r="D2617">
        <v>0</v>
      </c>
      <c r="E2617">
        <v>325366</v>
      </c>
      <c r="F2617">
        <v>710</v>
      </c>
      <c r="G2617" s="1">
        <f t="shared" si="160"/>
        <v>2.1821579390593976E-3</v>
      </c>
      <c r="H2617" s="1">
        <f t="shared" si="161"/>
        <v>1.6068909722899988E-4</v>
      </c>
      <c r="I2617" s="1">
        <f t="shared" si="162"/>
        <v>2.0214688418303977E-3</v>
      </c>
      <c r="J2617" s="1">
        <f t="shared" si="163"/>
        <v>2.3428470362883975E-3</v>
      </c>
    </row>
    <row r="2618" spans="1:10" x14ac:dyDescent="0.25">
      <c r="A2618">
        <v>202411</v>
      </c>
      <c r="B2618" t="s">
        <v>27</v>
      </c>
      <c r="C2618">
        <v>12</v>
      </c>
      <c r="D2618">
        <v>0</v>
      </c>
      <c r="E2618">
        <v>325378</v>
      </c>
      <c r="F2618">
        <v>710</v>
      </c>
      <c r="G2618" s="1">
        <f t="shared" si="160"/>
        <v>2.1820774606765053E-3</v>
      </c>
      <c r="H2618" s="1">
        <f t="shared" si="161"/>
        <v>1.6068316453409653E-4</v>
      </c>
      <c r="I2618" s="1">
        <f t="shared" si="162"/>
        <v>2.0213942961424089E-3</v>
      </c>
      <c r="J2618" s="1">
        <f t="shared" si="163"/>
        <v>2.3427606252106018E-3</v>
      </c>
    </row>
    <row r="2619" spans="1:10" x14ac:dyDescent="0.25">
      <c r="A2619">
        <v>202412</v>
      </c>
      <c r="B2619" t="s">
        <v>27</v>
      </c>
      <c r="C2619">
        <v>7</v>
      </c>
      <c r="D2619">
        <v>0</v>
      </c>
      <c r="E2619">
        <v>325385</v>
      </c>
      <c r="F2619">
        <v>710</v>
      </c>
      <c r="G2619" s="1">
        <f t="shared" si="160"/>
        <v>2.1820305176944235E-3</v>
      </c>
      <c r="H2619" s="1">
        <f t="shared" si="161"/>
        <v>1.6067970399770326E-4</v>
      </c>
      <c r="I2619" s="1">
        <f t="shared" si="162"/>
        <v>2.0213508136967201E-3</v>
      </c>
      <c r="J2619" s="1">
        <f t="shared" si="163"/>
        <v>2.3427102216921269E-3</v>
      </c>
    </row>
    <row r="2620" spans="1:10" x14ac:dyDescent="0.25">
      <c r="A2620">
        <v>202413</v>
      </c>
      <c r="B2620" t="s">
        <v>27</v>
      </c>
      <c r="C2620">
        <v>4</v>
      </c>
      <c r="D2620">
        <v>0</v>
      </c>
      <c r="E2620">
        <v>325389</v>
      </c>
      <c r="F2620">
        <v>710</v>
      </c>
      <c r="G2620" s="1">
        <f t="shared" si="160"/>
        <v>2.1820036940400568E-3</v>
      </c>
      <c r="H2620" s="1">
        <f t="shared" si="161"/>
        <v>1.6067772661525735E-4</v>
      </c>
      <c r="I2620" s="1">
        <f t="shared" si="162"/>
        <v>2.0213259674247996E-3</v>
      </c>
      <c r="J2620" s="1">
        <f t="shared" si="163"/>
        <v>2.3426814206553141E-3</v>
      </c>
    </row>
    <row r="2621" spans="1:10" x14ac:dyDescent="0.25">
      <c r="A2621">
        <v>202414</v>
      </c>
      <c r="B2621" t="s">
        <v>27</v>
      </c>
      <c r="C2621">
        <v>4</v>
      </c>
      <c r="D2621">
        <v>0</v>
      </c>
      <c r="E2621">
        <v>325393</v>
      </c>
      <c r="F2621">
        <v>710</v>
      </c>
      <c r="G2621" s="1">
        <f t="shared" si="160"/>
        <v>2.181976871045167E-3</v>
      </c>
      <c r="H2621" s="1">
        <f t="shared" si="161"/>
        <v>1.6067574928147954E-4</v>
      </c>
      <c r="I2621" s="1">
        <f t="shared" si="162"/>
        <v>2.0213011217636873E-3</v>
      </c>
      <c r="J2621" s="1">
        <f t="shared" si="163"/>
        <v>2.3426526203266466E-3</v>
      </c>
    </row>
    <row r="2622" spans="1:10" x14ac:dyDescent="0.25">
      <c r="A2622">
        <v>202415</v>
      </c>
      <c r="B2622" t="s">
        <v>27</v>
      </c>
      <c r="C2622">
        <v>3</v>
      </c>
      <c r="D2622">
        <v>0</v>
      </c>
      <c r="E2622">
        <v>325396</v>
      </c>
      <c r="F2622">
        <v>710</v>
      </c>
      <c r="G2622" s="1">
        <f t="shared" si="160"/>
        <v>2.181956754231767E-3</v>
      </c>
      <c r="H2622" s="1">
        <f t="shared" si="161"/>
        <v>1.6067426631308354E-4</v>
      </c>
      <c r="I2622" s="1">
        <f t="shared" si="162"/>
        <v>2.0212824879186834E-3</v>
      </c>
      <c r="J2622" s="1">
        <f t="shared" si="163"/>
        <v>2.3426310205448505E-3</v>
      </c>
    </row>
    <row r="2623" spans="1:10" x14ac:dyDescent="0.25">
      <c r="A2623">
        <v>202416</v>
      </c>
      <c r="B2623" t="s">
        <v>27</v>
      </c>
      <c r="C2623">
        <v>4</v>
      </c>
      <c r="D2623">
        <v>0</v>
      </c>
      <c r="E2623">
        <v>325400</v>
      </c>
      <c r="F2623">
        <v>710</v>
      </c>
      <c r="G2623" s="1">
        <f t="shared" si="160"/>
        <v>2.1819299323909036E-3</v>
      </c>
      <c r="H2623" s="1">
        <f t="shared" si="161"/>
        <v>1.6067228906447054E-4</v>
      </c>
      <c r="I2623" s="1">
        <f t="shared" si="162"/>
        <v>2.0212576433264332E-3</v>
      </c>
      <c r="J2623" s="1">
        <f t="shared" si="163"/>
        <v>2.3426022214553741E-3</v>
      </c>
    </row>
    <row r="2624" spans="1:10" x14ac:dyDescent="0.25">
      <c r="A2624">
        <v>202417</v>
      </c>
      <c r="B2624" t="s">
        <v>27</v>
      </c>
      <c r="C2624">
        <v>3</v>
      </c>
      <c r="D2624">
        <v>0</v>
      </c>
      <c r="E2624">
        <v>325403</v>
      </c>
      <c r="F2624">
        <v>710</v>
      </c>
      <c r="G2624" s="1">
        <f t="shared" si="160"/>
        <v>2.1819098164429953E-3</v>
      </c>
      <c r="H2624" s="1">
        <f t="shared" si="161"/>
        <v>1.6067080615994608E-4</v>
      </c>
      <c r="I2624" s="1">
        <f t="shared" si="162"/>
        <v>2.0212390102830493E-3</v>
      </c>
      <c r="J2624" s="1">
        <f t="shared" si="163"/>
        <v>2.3425806226029413E-3</v>
      </c>
    </row>
    <row r="2625" spans="1:10" x14ac:dyDescent="0.25">
      <c r="A2625">
        <v>202418</v>
      </c>
      <c r="B2625" t="s">
        <v>27</v>
      </c>
      <c r="C2625">
        <v>8</v>
      </c>
      <c r="D2625">
        <v>0</v>
      </c>
      <c r="E2625">
        <v>325411</v>
      </c>
      <c r="F2625">
        <v>710</v>
      </c>
      <c r="G2625" s="1">
        <f t="shared" si="160"/>
        <v>2.18185617572854E-3</v>
      </c>
      <c r="H2625" s="1">
        <f t="shared" si="161"/>
        <v>1.6066685188169871E-4</v>
      </c>
      <c r="I2625" s="1">
        <f t="shared" si="162"/>
        <v>2.0211893238468413E-3</v>
      </c>
      <c r="J2625" s="1">
        <f t="shared" si="163"/>
        <v>2.3425230276102387E-3</v>
      </c>
    </row>
    <row r="2626" spans="1:10" x14ac:dyDescent="0.25">
      <c r="A2626">
        <v>202419</v>
      </c>
      <c r="B2626" t="s">
        <v>27</v>
      </c>
      <c r="C2626">
        <v>4</v>
      </c>
      <c r="D2626">
        <v>0</v>
      </c>
      <c r="E2626">
        <v>325415</v>
      </c>
      <c r="F2626">
        <v>710</v>
      </c>
      <c r="G2626" s="1">
        <f t="shared" si="160"/>
        <v>2.1818293563603398E-3</v>
      </c>
      <c r="H2626" s="1">
        <f t="shared" si="161"/>
        <v>1.6066487481556323E-4</v>
      </c>
      <c r="I2626" s="1">
        <f t="shared" si="162"/>
        <v>2.0211644815447765E-3</v>
      </c>
      <c r="J2626" s="1">
        <f t="shared" si="163"/>
        <v>2.3424942311759032E-3</v>
      </c>
    </row>
    <row r="2627" spans="1:10" x14ac:dyDescent="0.25">
      <c r="A2627">
        <v>202420</v>
      </c>
      <c r="B2627" t="s">
        <v>27</v>
      </c>
      <c r="C2627">
        <v>5</v>
      </c>
      <c r="D2627">
        <v>0</v>
      </c>
      <c r="E2627">
        <v>325420</v>
      </c>
      <c r="F2627">
        <v>710</v>
      </c>
      <c r="G2627" s="1">
        <f t="shared" ref="G2627:G2690" si="164">F2627/E2627</f>
        <v>2.1817958330772541E-3</v>
      </c>
      <c r="H2627" s="1">
        <f t="shared" ref="H2627:H2690" si="165">IFERROR((F2627/E2627)*SQRT((SQRT(F2627)/F2627)^2+(SQRT(E2627)/E2627)^2)*1.96,"")</f>
        <v>1.6066240355131669E-4</v>
      </c>
      <c r="I2627" s="1">
        <f t="shared" ref="I2627:I2690" si="166">IFERROR(G2627-H2627,"")</f>
        <v>2.0211334295259374E-3</v>
      </c>
      <c r="J2627" s="1">
        <f t="shared" ref="J2627:J2690" si="167">IFERROR(G2627+H2627,"")</f>
        <v>2.3424582366285709E-3</v>
      </c>
    </row>
    <row r="2628" spans="1:10" x14ac:dyDescent="0.25">
      <c r="A2628">
        <v>202421</v>
      </c>
      <c r="B2628" t="s">
        <v>27</v>
      </c>
      <c r="C2628">
        <v>9</v>
      </c>
      <c r="D2628">
        <v>0</v>
      </c>
      <c r="E2628">
        <v>325429</v>
      </c>
      <c r="F2628">
        <v>710</v>
      </c>
      <c r="G2628" s="1">
        <f t="shared" si="164"/>
        <v>2.1817354937636165E-3</v>
      </c>
      <c r="H2628" s="1">
        <f t="shared" si="165"/>
        <v>1.6065795546724634E-4</v>
      </c>
      <c r="I2628" s="1">
        <f t="shared" si="166"/>
        <v>2.0210775382963702E-3</v>
      </c>
      <c r="J2628" s="1">
        <f t="shared" si="167"/>
        <v>2.3423934492308629E-3</v>
      </c>
    </row>
    <row r="2629" spans="1:10" x14ac:dyDescent="0.25">
      <c r="A2629">
        <v>202422</v>
      </c>
      <c r="B2629" t="s">
        <v>27</v>
      </c>
      <c r="C2629">
        <v>5</v>
      </c>
      <c r="D2629">
        <v>0</v>
      </c>
      <c r="E2629">
        <v>325434</v>
      </c>
      <c r="F2629">
        <v>710</v>
      </c>
      <c r="G2629" s="1">
        <f t="shared" si="164"/>
        <v>2.1817019733647992E-3</v>
      </c>
      <c r="H2629" s="1">
        <f t="shared" si="165"/>
        <v>1.6065548441585297E-4</v>
      </c>
      <c r="I2629" s="1">
        <f t="shared" si="166"/>
        <v>2.0210464889489463E-3</v>
      </c>
      <c r="J2629" s="1">
        <f t="shared" si="167"/>
        <v>2.3423574577806521E-3</v>
      </c>
    </row>
    <row r="2630" spans="1:10" x14ac:dyDescent="0.25">
      <c r="A2630">
        <v>202423</v>
      </c>
      <c r="B2630" t="s">
        <v>27</v>
      </c>
      <c r="C2630">
        <v>4</v>
      </c>
      <c r="D2630">
        <v>0</v>
      </c>
      <c r="E2630">
        <v>325438</v>
      </c>
      <c r="F2630">
        <v>710</v>
      </c>
      <c r="G2630" s="1">
        <f t="shared" si="164"/>
        <v>2.181675157787351E-3</v>
      </c>
      <c r="H2630" s="1">
        <f t="shared" si="165"/>
        <v>1.6065350762946726E-4</v>
      </c>
      <c r="I2630" s="1">
        <f t="shared" si="166"/>
        <v>2.0210216501578837E-3</v>
      </c>
      <c r="J2630" s="1">
        <f t="shared" si="167"/>
        <v>2.3423286654168183E-3</v>
      </c>
    </row>
    <row r="2631" spans="1:10" x14ac:dyDescent="0.25">
      <c r="A2631">
        <v>202424</v>
      </c>
      <c r="B2631" t="s">
        <v>27</v>
      </c>
      <c r="C2631">
        <v>8</v>
      </c>
      <c r="D2631">
        <v>0</v>
      </c>
      <c r="E2631">
        <v>325446</v>
      </c>
      <c r="F2631">
        <v>710</v>
      </c>
      <c r="G2631" s="1">
        <f t="shared" si="164"/>
        <v>2.1816215286099691E-3</v>
      </c>
      <c r="H2631" s="1">
        <f t="shared" si="165"/>
        <v>1.6064955420263226E-4</v>
      </c>
      <c r="I2631" s="1">
        <f t="shared" si="166"/>
        <v>2.0209719744073368E-3</v>
      </c>
      <c r="J2631" s="1">
        <f t="shared" si="167"/>
        <v>2.3422710828126013E-3</v>
      </c>
    </row>
    <row r="2632" spans="1:10" x14ac:dyDescent="0.25">
      <c r="A2632">
        <v>202425</v>
      </c>
      <c r="B2632" t="s">
        <v>27</v>
      </c>
      <c r="C2632">
        <v>10</v>
      </c>
      <c r="D2632">
        <v>0</v>
      </c>
      <c r="E2632">
        <v>325456</v>
      </c>
      <c r="F2632">
        <v>710</v>
      </c>
      <c r="G2632" s="1">
        <f t="shared" si="164"/>
        <v>2.1815544958458284E-3</v>
      </c>
      <c r="H2632" s="1">
        <f t="shared" si="165"/>
        <v>1.6064461269270082E-4</v>
      </c>
      <c r="I2632" s="1">
        <f t="shared" si="166"/>
        <v>2.0209098831531274E-3</v>
      </c>
      <c r="J2632" s="1">
        <f t="shared" si="167"/>
        <v>2.3421991085385294E-3</v>
      </c>
    </row>
    <row r="2633" spans="1:10" x14ac:dyDescent="0.25">
      <c r="A2633">
        <v>202426</v>
      </c>
      <c r="B2633" t="s">
        <v>27</v>
      </c>
      <c r="C2633">
        <v>15</v>
      </c>
      <c r="D2633">
        <v>0</v>
      </c>
      <c r="E2633">
        <v>325471</v>
      </c>
      <c r="F2633">
        <v>710</v>
      </c>
      <c r="G2633" s="1">
        <f t="shared" si="164"/>
        <v>2.1814539544229745E-3</v>
      </c>
      <c r="H2633" s="1">
        <f t="shared" si="165"/>
        <v>1.6063720099777142E-4</v>
      </c>
      <c r="I2633" s="1">
        <f t="shared" si="166"/>
        <v>2.0208167534252032E-3</v>
      </c>
      <c r="J2633" s="1">
        <f t="shared" si="167"/>
        <v>2.3420911554207459E-3</v>
      </c>
    </row>
    <row r="2634" spans="1:10" x14ac:dyDescent="0.25">
      <c r="A2634">
        <v>202427</v>
      </c>
      <c r="B2634" t="s">
        <v>27</v>
      </c>
      <c r="C2634">
        <v>10</v>
      </c>
      <c r="D2634">
        <v>0</v>
      </c>
      <c r="E2634">
        <v>325481</v>
      </c>
      <c r="F2634">
        <v>710</v>
      </c>
      <c r="G2634" s="1">
        <f t="shared" si="164"/>
        <v>2.1813869319560896E-3</v>
      </c>
      <c r="H2634" s="1">
        <f t="shared" si="165"/>
        <v>1.6063226024775606E-4</v>
      </c>
      <c r="I2634" s="1">
        <f t="shared" si="166"/>
        <v>2.0207546717083335E-3</v>
      </c>
      <c r="J2634" s="1">
        <f t="shared" si="167"/>
        <v>2.3420191922038456E-3</v>
      </c>
    </row>
    <row r="2635" spans="1:10" x14ac:dyDescent="0.25">
      <c r="A2635">
        <v>202428</v>
      </c>
      <c r="B2635" t="s">
        <v>27</v>
      </c>
      <c r="C2635">
        <v>24</v>
      </c>
      <c r="D2635">
        <v>0</v>
      </c>
      <c r="E2635">
        <v>325505</v>
      </c>
      <c r="F2635">
        <v>710</v>
      </c>
      <c r="G2635" s="1">
        <f t="shared" si="164"/>
        <v>2.1812260948372527E-3</v>
      </c>
      <c r="H2635" s="1">
        <f t="shared" si="165"/>
        <v>1.6062040368764865E-4</v>
      </c>
      <c r="I2635" s="1">
        <f t="shared" si="166"/>
        <v>2.0206056911496041E-3</v>
      </c>
      <c r="J2635" s="1">
        <f t="shared" si="167"/>
        <v>2.3418464985249013E-3</v>
      </c>
    </row>
    <row r="2636" spans="1:10" x14ac:dyDescent="0.25">
      <c r="A2636">
        <v>202429</v>
      </c>
      <c r="B2636" t="s">
        <v>27</v>
      </c>
      <c r="C2636">
        <v>28</v>
      </c>
      <c r="D2636">
        <v>0</v>
      </c>
      <c r="E2636">
        <v>325533</v>
      </c>
      <c r="F2636">
        <v>710</v>
      </c>
      <c r="G2636" s="1">
        <f t="shared" si="164"/>
        <v>2.1810384815057152E-3</v>
      </c>
      <c r="H2636" s="1">
        <f t="shared" si="165"/>
        <v>1.6060657324619125E-4</v>
      </c>
      <c r="I2636" s="1">
        <f t="shared" si="166"/>
        <v>2.0204319082595241E-3</v>
      </c>
      <c r="J2636" s="1">
        <f t="shared" si="167"/>
        <v>2.3416450547519064E-3</v>
      </c>
    </row>
    <row r="2637" spans="1:10" x14ac:dyDescent="0.25">
      <c r="A2637">
        <v>202430</v>
      </c>
      <c r="B2637" t="s">
        <v>27</v>
      </c>
      <c r="C2637">
        <v>40</v>
      </c>
      <c r="D2637">
        <v>0</v>
      </c>
      <c r="E2637">
        <v>325573</v>
      </c>
      <c r="F2637">
        <v>710</v>
      </c>
      <c r="G2637" s="1">
        <f t="shared" si="164"/>
        <v>2.180770518439797E-3</v>
      </c>
      <c r="H2637" s="1">
        <f t="shared" si="165"/>
        <v>1.6058681960382182E-4</v>
      </c>
      <c r="I2637" s="1">
        <f t="shared" si="166"/>
        <v>2.0201836988359752E-3</v>
      </c>
      <c r="J2637" s="1">
        <f t="shared" si="167"/>
        <v>2.3413573380436188E-3</v>
      </c>
    </row>
    <row r="2638" spans="1:10" x14ac:dyDescent="0.25">
      <c r="A2638">
        <v>202431</v>
      </c>
      <c r="B2638" t="s">
        <v>27</v>
      </c>
      <c r="C2638">
        <v>45</v>
      </c>
      <c r="D2638">
        <v>0</v>
      </c>
      <c r="E2638">
        <v>325618</v>
      </c>
      <c r="F2638">
        <v>710</v>
      </c>
      <c r="G2638" s="1">
        <f t="shared" si="164"/>
        <v>2.1804691386839792E-3</v>
      </c>
      <c r="H2638" s="1">
        <f t="shared" si="165"/>
        <v>1.6056460256355496E-4</v>
      </c>
      <c r="I2638" s="1">
        <f t="shared" si="166"/>
        <v>2.0199045361204244E-3</v>
      </c>
      <c r="J2638" s="1">
        <f t="shared" si="167"/>
        <v>2.341033741247534E-3</v>
      </c>
    </row>
    <row r="2639" spans="1:10" x14ac:dyDescent="0.25">
      <c r="A2639">
        <v>202432</v>
      </c>
      <c r="B2639" t="s">
        <v>27</v>
      </c>
      <c r="C2639">
        <v>71</v>
      </c>
      <c r="D2639">
        <v>0</v>
      </c>
      <c r="E2639">
        <v>325689</v>
      </c>
      <c r="F2639">
        <v>710</v>
      </c>
      <c r="G2639" s="1">
        <f t="shared" si="164"/>
        <v>2.1799937977641246E-3</v>
      </c>
      <c r="H2639" s="1">
        <f t="shared" si="165"/>
        <v>1.6052956150964457E-4</v>
      </c>
      <c r="I2639" s="1">
        <f t="shared" si="166"/>
        <v>2.0194642362544798E-3</v>
      </c>
      <c r="J2639" s="1">
        <f t="shared" si="167"/>
        <v>2.3405233592737693E-3</v>
      </c>
    </row>
    <row r="2640" spans="1:10" x14ac:dyDescent="0.25">
      <c r="A2640">
        <v>202433</v>
      </c>
      <c r="B2640" t="s">
        <v>27</v>
      </c>
      <c r="C2640">
        <v>97</v>
      </c>
      <c r="D2640">
        <v>0</v>
      </c>
      <c r="E2640">
        <v>325786</v>
      </c>
      <c r="F2640">
        <v>710</v>
      </c>
      <c r="G2640" s="1">
        <f t="shared" si="164"/>
        <v>2.1793447232232202E-3</v>
      </c>
      <c r="H2640" s="1">
        <f t="shared" si="165"/>
        <v>1.6048171323424621E-4</v>
      </c>
      <c r="I2640" s="1">
        <f t="shared" si="166"/>
        <v>2.0188630099889741E-3</v>
      </c>
      <c r="J2640" s="1">
        <f t="shared" si="167"/>
        <v>2.3398264364574662E-3</v>
      </c>
    </row>
    <row r="2641" spans="1:10" x14ac:dyDescent="0.25">
      <c r="A2641">
        <v>202434</v>
      </c>
      <c r="B2641" t="s">
        <v>27</v>
      </c>
      <c r="C2641">
        <v>109</v>
      </c>
      <c r="D2641">
        <v>0</v>
      </c>
      <c r="E2641">
        <v>325895</v>
      </c>
      <c r="F2641">
        <v>710</v>
      </c>
      <c r="G2641" s="1">
        <f t="shared" si="164"/>
        <v>2.1786158118412371E-3</v>
      </c>
      <c r="H2641" s="1">
        <f t="shared" si="165"/>
        <v>1.6042797960827656E-4</v>
      </c>
      <c r="I2641" s="1">
        <f t="shared" si="166"/>
        <v>2.0181878322329603E-3</v>
      </c>
      <c r="J2641" s="1">
        <f t="shared" si="167"/>
        <v>2.3390437914495139E-3</v>
      </c>
    </row>
    <row r="2642" spans="1:10" x14ac:dyDescent="0.25">
      <c r="A2642">
        <v>202435</v>
      </c>
      <c r="B2642" t="s">
        <v>27</v>
      </c>
      <c r="C2642">
        <v>168</v>
      </c>
      <c r="D2642">
        <v>1</v>
      </c>
      <c r="E2642">
        <v>326063</v>
      </c>
      <c r="F2642">
        <v>711</v>
      </c>
      <c r="G2642" s="1">
        <f t="shared" si="164"/>
        <v>2.1805601984892491E-3</v>
      </c>
      <c r="H2642" s="1">
        <f t="shared" si="165"/>
        <v>1.6045835620558051E-4</v>
      </c>
      <c r="I2642" s="1">
        <f t="shared" si="166"/>
        <v>2.0201018422836684E-3</v>
      </c>
      <c r="J2642" s="1">
        <f t="shared" si="167"/>
        <v>2.3410185546948298E-3</v>
      </c>
    </row>
    <row r="2643" spans="1:10" x14ac:dyDescent="0.25">
      <c r="A2643">
        <v>202436</v>
      </c>
      <c r="B2643" t="s">
        <v>27</v>
      </c>
      <c r="C2643">
        <v>172</v>
      </c>
      <c r="D2643">
        <v>0</v>
      </c>
      <c r="E2643">
        <v>326235</v>
      </c>
      <c r="F2643">
        <v>711</v>
      </c>
      <c r="G2643" s="1">
        <f t="shared" si="164"/>
        <v>2.1794105476113843E-3</v>
      </c>
      <c r="H2643" s="1">
        <f t="shared" si="165"/>
        <v>1.6037366619243754E-4</v>
      </c>
      <c r="I2643" s="1">
        <f t="shared" si="166"/>
        <v>2.0190368814189466E-3</v>
      </c>
      <c r="J2643" s="1">
        <f t="shared" si="167"/>
        <v>2.339784213803822E-3</v>
      </c>
    </row>
    <row r="2644" spans="1:10" x14ac:dyDescent="0.25">
      <c r="A2644">
        <v>202437</v>
      </c>
      <c r="B2644" t="s">
        <v>27</v>
      </c>
      <c r="C2644">
        <v>204</v>
      </c>
      <c r="D2644">
        <v>0</v>
      </c>
      <c r="E2644">
        <v>326439</v>
      </c>
      <c r="F2644">
        <v>711</v>
      </c>
      <c r="G2644" s="1">
        <f t="shared" si="164"/>
        <v>2.1780485787543766E-3</v>
      </c>
      <c r="H2644" s="1">
        <f t="shared" si="165"/>
        <v>1.6027333571966518E-4</v>
      </c>
      <c r="I2644" s="1">
        <f t="shared" si="166"/>
        <v>2.0177752430347116E-3</v>
      </c>
      <c r="J2644" s="1">
        <f t="shared" si="167"/>
        <v>2.3383219144740416E-3</v>
      </c>
    </row>
    <row r="2645" spans="1:10" x14ac:dyDescent="0.25">
      <c r="A2645">
        <v>202438</v>
      </c>
      <c r="B2645" t="s">
        <v>27</v>
      </c>
      <c r="C2645">
        <v>400</v>
      </c>
      <c r="D2645">
        <v>1</v>
      </c>
      <c r="E2645">
        <v>326839</v>
      </c>
      <c r="F2645">
        <v>712</v>
      </c>
      <c r="G2645" s="1">
        <f t="shared" si="164"/>
        <v>2.1784425971196827E-3</v>
      </c>
      <c r="H2645" s="1">
        <f t="shared" si="165"/>
        <v>1.6018974993112323E-4</v>
      </c>
      <c r="I2645" s="1">
        <f t="shared" si="166"/>
        <v>2.0182528471885596E-3</v>
      </c>
      <c r="J2645" s="1">
        <f t="shared" si="167"/>
        <v>2.3386323470508058E-3</v>
      </c>
    </row>
    <row r="2646" spans="1:10" x14ac:dyDescent="0.25">
      <c r="A2646">
        <v>202439</v>
      </c>
      <c r="B2646" t="s">
        <v>27</v>
      </c>
      <c r="C2646">
        <v>569</v>
      </c>
      <c r="D2646">
        <v>0</v>
      </c>
      <c r="E2646">
        <v>327408</v>
      </c>
      <c r="F2646">
        <v>712</v>
      </c>
      <c r="G2646" s="1">
        <f t="shared" si="164"/>
        <v>2.1746566974539415E-3</v>
      </c>
      <c r="H2646" s="1">
        <f t="shared" si="165"/>
        <v>1.5991105527448033E-4</v>
      </c>
      <c r="I2646" s="1">
        <f t="shared" si="166"/>
        <v>2.0147456421794612E-3</v>
      </c>
      <c r="J2646" s="1">
        <f t="shared" si="167"/>
        <v>2.3345677527284218E-3</v>
      </c>
    </row>
    <row r="2647" spans="1:10" x14ac:dyDescent="0.25">
      <c r="A2647">
        <v>202440</v>
      </c>
      <c r="B2647" t="s">
        <v>27</v>
      </c>
      <c r="C2647">
        <v>578</v>
      </c>
      <c r="D2647">
        <v>0</v>
      </c>
      <c r="E2647">
        <v>327986</v>
      </c>
      <c r="F2647">
        <v>712</v>
      </c>
      <c r="G2647" s="1">
        <f t="shared" si="164"/>
        <v>2.1708243644545802E-3</v>
      </c>
      <c r="H2647" s="1">
        <f t="shared" si="165"/>
        <v>1.5962894355182463E-4</v>
      </c>
      <c r="I2647" s="1">
        <f t="shared" si="166"/>
        <v>2.0111954209027557E-3</v>
      </c>
      <c r="J2647" s="1">
        <f t="shared" si="167"/>
        <v>2.3304533080064048E-3</v>
      </c>
    </row>
    <row r="2648" spans="1:10" x14ac:dyDescent="0.25">
      <c r="A2648">
        <v>202441</v>
      </c>
      <c r="B2648" t="s">
        <v>27</v>
      </c>
      <c r="C2648">
        <v>515</v>
      </c>
      <c r="D2648">
        <v>1</v>
      </c>
      <c r="E2648">
        <v>328501</v>
      </c>
      <c r="F2648">
        <v>713</v>
      </c>
      <c r="G2648" s="1">
        <f t="shared" si="164"/>
        <v>2.1704652345046135E-3</v>
      </c>
      <c r="H2648" s="1">
        <f t="shared" si="165"/>
        <v>1.5949054428061489E-4</v>
      </c>
      <c r="I2648" s="1">
        <f t="shared" si="166"/>
        <v>2.0109746902239986E-3</v>
      </c>
      <c r="J2648" s="1">
        <f t="shared" si="167"/>
        <v>2.3299557787852285E-3</v>
      </c>
    </row>
    <row r="2649" spans="1:10" x14ac:dyDescent="0.25">
      <c r="A2649">
        <v>202010</v>
      </c>
      <c r="B2649" t="s">
        <v>28</v>
      </c>
      <c r="C2649">
        <v>5</v>
      </c>
      <c r="D2649">
        <v>0</v>
      </c>
      <c r="E2649">
        <v>5</v>
      </c>
      <c r="F2649">
        <v>0</v>
      </c>
      <c r="G2649" s="1">
        <f t="shared" si="164"/>
        <v>0</v>
      </c>
      <c r="H2649" s="1" t="str">
        <f t="shared" si="165"/>
        <v/>
      </c>
      <c r="I2649" s="1" t="str">
        <f t="shared" si="166"/>
        <v/>
      </c>
      <c r="J2649" s="1" t="str">
        <f t="shared" si="167"/>
        <v/>
      </c>
    </row>
    <row r="2650" spans="1:10" x14ac:dyDescent="0.25">
      <c r="A2650">
        <v>202011</v>
      </c>
      <c r="B2650" t="s">
        <v>28</v>
      </c>
      <c r="C2650">
        <v>22</v>
      </c>
      <c r="D2650">
        <v>0</v>
      </c>
      <c r="E2650">
        <v>27</v>
      </c>
      <c r="F2650">
        <v>0</v>
      </c>
      <c r="G2650" s="1">
        <f t="shared" si="164"/>
        <v>0</v>
      </c>
      <c r="H2650" s="1" t="str">
        <f t="shared" si="165"/>
        <v/>
      </c>
      <c r="I2650" s="1" t="str">
        <f t="shared" si="166"/>
        <v/>
      </c>
      <c r="J2650" s="1" t="str">
        <f t="shared" si="167"/>
        <v/>
      </c>
    </row>
    <row r="2651" spans="1:10" x14ac:dyDescent="0.25">
      <c r="A2651">
        <v>202012</v>
      </c>
      <c r="B2651" t="s">
        <v>28</v>
      </c>
      <c r="C2651">
        <v>97</v>
      </c>
      <c r="D2651">
        <v>0</v>
      </c>
      <c r="E2651">
        <v>124</v>
      </c>
      <c r="F2651">
        <v>0</v>
      </c>
      <c r="G2651" s="1">
        <f t="shared" si="164"/>
        <v>0</v>
      </c>
      <c r="H2651" s="1" t="str">
        <f t="shared" si="165"/>
        <v/>
      </c>
      <c r="I2651" s="1" t="str">
        <f t="shared" si="166"/>
        <v/>
      </c>
      <c r="J2651" s="1" t="str">
        <f t="shared" si="167"/>
        <v/>
      </c>
    </row>
    <row r="2652" spans="1:10" x14ac:dyDescent="0.25">
      <c r="A2652">
        <v>202013</v>
      </c>
      <c r="B2652" t="s">
        <v>28</v>
      </c>
      <c r="C2652">
        <v>190</v>
      </c>
      <c r="D2652">
        <v>1</v>
      </c>
      <c r="E2652">
        <v>314</v>
      </c>
      <c r="F2652">
        <v>1</v>
      </c>
      <c r="G2652" s="1">
        <f t="shared" si="164"/>
        <v>3.1847133757961785E-3</v>
      </c>
      <c r="H2652" s="1">
        <f t="shared" si="165"/>
        <v>6.251969866781607E-3</v>
      </c>
      <c r="I2652" s="1">
        <f t="shared" si="166"/>
        <v>-3.0672564909854285E-3</v>
      </c>
      <c r="J2652" s="1">
        <f t="shared" si="167"/>
        <v>9.4366832425777855E-3</v>
      </c>
    </row>
    <row r="2653" spans="1:10" x14ac:dyDescent="0.25">
      <c r="A2653">
        <v>202014</v>
      </c>
      <c r="B2653" t="s">
        <v>28</v>
      </c>
      <c r="C2653">
        <v>197</v>
      </c>
      <c r="D2653">
        <v>0</v>
      </c>
      <c r="E2653">
        <v>511</v>
      </c>
      <c r="F2653">
        <v>1</v>
      </c>
      <c r="G2653" s="1">
        <f t="shared" si="164"/>
        <v>1.9569471624266144E-3</v>
      </c>
      <c r="H2653" s="1">
        <f t="shared" si="165"/>
        <v>3.8393676533733522E-3</v>
      </c>
      <c r="I2653" s="1">
        <f t="shared" si="166"/>
        <v>-1.8824204909467378E-3</v>
      </c>
      <c r="J2653" s="1">
        <f t="shared" si="167"/>
        <v>5.7963148157999661E-3</v>
      </c>
    </row>
    <row r="2654" spans="1:10" x14ac:dyDescent="0.25">
      <c r="A2654">
        <v>202015</v>
      </c>
      <c r="B2654" t="s">
        <v>28</v>
      </c>
      <c r="C2654">
        <v>156</v>
      </c>
      <c r="D2654">
        <v>0</v>
      </c>
      <c r="E2654">
        <v>667</v>
      </c>
      <c r="F2654">
        <v>1</v>
      </c>
      <c r="G2654" s="1">
        <f t="shared" si="164"/>
        <v>1.4992503748125937E-3</v>
      </c>
      <c r="H2654" s="1">
        <f t="shared" si="165"/>
        <v>2.9407327062677432E-3</v>
      </c>
      <c r="I2654" s="1">
        <f t="shared" si="166"/>
        <v>-1.4414823314551496E-3</v>
      </c>
      <c r="J2654" s="1">
        <f t="shared" si="167"/>
        <v>4.4399830810803367E-3</v>
      </c>
    </row>
    <row r="2655" spans="1:10" x14ac:dyDescent="0.25">
      <c r="A2655">
        <v>202016</v>
      </c>
      <c r="B2655" t="s">
        <v>28</v>
      </c>
      <c r="C2655">
        <v>61</v>
      </c>
      <c r="D2655">
        <v>0</v>
      </c>
      <c r="E2655">
        <v>728</v>
      </c>
      <c r="F2655">
        <v>1</v>
      </c>
      <c r="G2655" s="1">
        <f t="shared" si="164"/>
        <v>1.3736263736263737E-3</v>
      </c>
      <c r="H2655" s="1">
        <f t="shared" si="165"/>
        <v>2.6941561701720796E-3</v>
      </c>
      <c r="I2655" s="1">
        <f t="shared" si="166"/>
        <v>-1.3205297965457059E-3</v>
      </c>
      <c r="J2655" s="1">
        <f t="shared" si="167"/>
        <v>4.0677825437984531E-3</v>
      </c>
    </row>
    <row r="2656" spans="1:10" x14ac:dyDescent="0.25">
      <c r="A2656">
        <v>202017</v>
      </c>
      <c r="B2656" t="s">
        <v>28</v>
      </c>
      <c r="C2656">
        <v>66</v>
      </c>
      <c r="D2656">
        <v>0</v>
      </c>
      <c r="E2656">
        <v>794</v>
      </c>
      <c r="F2656">
        <v>1</v>
      </c>
      <c r="G2656" s="1">
        <f t="shared" si="164"/>
        <v>1.2594458438287153E-3</v>
      </c>
      <c r="H2656" s="1">
        <f t="shared" si="165"/>
        <v>2.4700678445233543E-3</v>
      </c>
      <c r="I2656" s="1">
        <f t="shared" si="166"/>
        <v>-1.210622000694639E-3</v>
      </c>
      <c r="J2656" s="1">
        <f t="shared" si="167"/>
        <v>3.7295136883520696E-3</v>
      </c>
    </row>
    <row r="2657" spans="1:10" x14ac:dyDescent="0.25">
      <c r="A2657">
        <v>202018</v>
      </c>
      <c r="B2657" t="s">
        <v>28</v>
      </c>
      <c r="C2657">
        <v>31</v>
      </c>
      <c r="D2657">
        <v>0</v>
      </c>
      <c r="E2657">
        <v>825</v>
      </c>
      <c r="F2657">
        <v>1</v>
      </c>
      <c r="G2657" s="1">
        <f t="shared" si="164"/>
        <v>1.2121212121212121E-3</v>
      </c>
      <c r="H2657" s="1">
        <f t="shared" si="165"/>
        <v>2.377196992778914E-3</v>
      </c>
      <c r="I2657" s="1">
        <f t="shared" si="166"/>
        <v>-1.1650757806577019E-3</v>
      </c>
      <c r="J2657" s="1">
        <f t="shared" si="167"/>
        <v>3.5893182049001261E-3</v>
      </c>
    </row>
    <row r="2658" spans="1:10" x14ac:dyDescent="0.25">
      <c r="A2658">
        <v>202019</v>
      </c>
      <c r="B2658" t="s">
        <v>28</v>
      </c>
      <c r="C2658">
        <v>29</v>
      </c>
      <c r="D2658">
        <v>0</v>
      </c>
      <c r="E2658">
        <v>854</v>
      </c>
      <c r="F2658">
        <v>1</v>
      </c>
      <c r="G2658" s="1">
        <f t="shared" si="164"/>
        <v>1.17096018735363E-3</v>
      </c>
      <c r="H2658" s="1">
        <f t="shared" si="165"/>
        <v>2.2964252988863492E-3</v>
      </c>
      <c r="I2658" s="1">
        <f t="shared" si="166"/>
        <v>-1.1254651115327192E-3</v>
      </c>
      <c r="J2658" s="1">
        <f t="shared" si="167"/>
        <v>3.4673854862399792E-3</v>
      </c>
    </row>
    <row r="2659" spans="1:10" x14ac:dyDescent="0.25">
      <c r="A2659">
        <v>202020</v>
      </c>
      <c r="B2659" t="s">
        <v>28</v>
      </c>
      <c r="C2659">
        <v>36</v>
      </c>
      <c r="D2659">
        <v>0</v>
      </c>
      <c r="E2659">
        <v>890</v>
      </c>
      <c r="F2659">
        <v>1</v>
      </c>
      <c r="G2659" s="1">
        <f t="shared" si="164"/>
        <v>1.1235955056179776E-3</v>
      </c>
      <c r="H2659" s="1">
        <f t="shared" si="165"/>
        <v>2.2034840611963704E-3</v>
      </c>
      <c r="I2659" s="1">
        <f t="shared" si="166"/>
        <v>-1.0798885555783927E-3</v>
      </c>
      <c r="J2659" s="1">
        <f t="shared" si="167"/>
        <v>3.3270795668143482E-3</v>
      </c>
    </row>
    <row r="2660" spans="1:10" x14ac:dyDescent="0.25">
      <c r="A2660">
        <v>202021</v>
      </c>
      <c r="B2660" t="s">
        <v>28</v>
      </c>
      <c r="C2660">
        <v>88</v>
      </c>
      <c r="D2660">
        <v>0</v>
      </c>
      <c r="E2660">
        <v>978</v>
      </c>
      <c r="F2660">
        <v>1</v>
      </c>
      <c r="G2660" s="1">
        <f t="shared" si="164"/>
        <v>1.0224948875255625E-3</v>
      </c>
      <c r="H2660" s="1">
        <f t="shared" si="165"/>
        <v>2.0051143036545764E-3</v>
      </c>
      <c r="I2660" s="1">
        <f t="shared" si="166"/>
        <v>-9.8261941612901396E-4</v>
      </c>
      <c r="J2660" s="1">
        <f t="shared" si="167"/>
        <v>3.0276091911801391E-3</v>
      </c>
    </row>
    <row r="2661" spans="1:10" x14ac:dyDescent="0.25">
      <c r="A2661">
        <v>202022</v>
      </c>
      <c r="B2661" t="s">
        <v>28</v>
      </c>
      <c r="C2661">
        <v>35</v>
      </c>
      <c r="D2661">
        <v>0</v>
      </c>
      <c r="E2661">
        <v>1013</v>
      </c>
      <c r="F2661">
        <v>1</v>
      </c>
      <c r="G2661" s="1">
        <f t="shared" si="164"/>
        <v>9.871668311944718E-4</v>
      </c>
      <c r="H2661" s="1">
        <f t="shared" si="165"/>
        <v>1.9358017619548328E-3</v>
      </c>
      <c r="I2661" s="1">
        <f t="shared" si="166"/>
        <v>-9.4863493076036099E-4</v>
      </c>
      <c r="J2661" s="1">
        <f t="shared" si="167"/>
        <v>2.9229685931493046E-3</v>
      </c>
    </row>
    <row r="2662" spans="1:10" x14ac:dyDescent="0.25">
      <c r="A2662">
        <v>202023</v>
      </c>
      <c r="B2662" t="s">
        <v>28</v>
      </c>
      <c r="C2662">
        <v>39</v>
      </c>
      <c r="D2662">
        <v>0</v>
      </c>
      <c r="E2662">
        <v>1052</v>
      </c>
      <c r="F2662">
        <v>1</v>
      </c>
      <c r="G2662" s="1">
        <f t="shared" si="164"/>
        <v>9.5057034220532319E-4</v>
      </c>
      <c r="H2662" s="1">
        <f t="shared" si="165"/>
        <v>1.8640031726829302E-3</v>
      </c>
      <c r="I2662" s="1">
        <f t="shared" si="166"/>
        <v>-9.1343283047760698E-4</v>
      </c>
      <c r="J2662" s="1">
        <f t="shared" si="167"/>
        <v>2.8145735148882535E-3</v>
      </c>
    </row>
    <row r="2663" spans="1:10" x14ac:dyDescent="0.25">
      <c r="A2663">
        <v>202024</v>
      </c>
      <c r="B2663" t="s">
        <v>28</v>
      </c>
      <c r="C2663">
        <v>44</v>
      </c>
      <c r="D2663">
        <v>0</v>
      </c>
      <c r="E2663">
        <v>1096</v>
      </c>
      <c r="F2663">
        <v>1</v>
      </c>
      <c r="G2663" s="1">
        <f t="shared" si="164"/>
        <v>9.1240875912408756E-4</v>
      </c>
      <c r="H2663" s="1">
        <f t="shared" si="165"/>
        <v>1.7891368218220332E-3</v>
      </c>
      <c r="I2663" s="1">
        <f t="shared" si="166"/>
        <v>-8.7672806269794559E-4</v>
      </c>
      <c r="J2663" s="1">
        <f t="shared" si="167"/>
        <v>2.7015455809461207E-3</v>
      </c>
    </row>
    <row r="2664" spans="1:10" x14ac:dyDescent="0.25">
      <c r="A2664">
        <v>202025</v>
      </c>
      <c r="B2664" t="s">
        <v>28</v>
      </c>
      <c r="C2664">
        <v>50</v>
      </c>
      <c r="D2664">
        <v>0</v>
      </c>
      <c r="E2664">
        <v>1146</v>
      </c>
      <c r="F2664">
        <v>1</v>
      </c>
      <c r="G2664" s="1">
        <f t="shared" si="164"/>
        <v>8.7260034904013963E-4</v>
      </c>
      <c r="H2664" s="1">
        <f t="shared" si="165"/>
        <v>1.7110427241472268E-3</v>
      </c>
      <c r="I2664" s="1">
        <f t="shared" si="166"/>
        <v>-8.3844237510708722E-4</v>
      </c>
      <c r="J2664" s="1">
        <f t="shared" si="167"/>
        <v>2.5836430731873664E-3</v>
      </c>
    </row>
    <row r="2665" spans="1:10" x14ac:dyDescent="0.25">
      <c r="A2665">
        <v>202026</v>
      </c>
      <c r="B2665" t="s">
        <v>28</v>
      </c>
      <c r="C2665">
        <v>148</v>
      </c>
      <c r="D2665">
        <v>0</v>
      </c>
      <c r="E2665">
        <v>1294</v>
      </c>
      <c r="F2665">
        <v>1</v>
      </c>
      <c r="G2665" s="1">
        <f t="shared" si="164"/>
        <v>7.7279752704791343E-4</v>
      </c>
      <c r="H2665" s="1">
        <f t="shared" si="165"/>
        <v>1.5152683116809059E-3</v>
      </c>
      <c r="I2665" s="1">
        <f t="shared" si="166"/>
        <v>-7.4247078463299243E-4</v>
      </c>
      <c r="J2665" s="1">
        <f t="shared" si="167"/>
        <v>2.2880658387288192E-3</v>
      </c>
    </row>
    <row r="2666" spans="1:10" x14ac:dyDescent="0.25">
      <c r="A2666">
        <v>202027</v>
      </c>
      <c r="B2666" t="s">
        <v>28</v>
      </c>
      <c r="C2666">
        <v>124</v>
      </c>
      <c r="D2666">
        <v>0</v>
      </c>
      <c r="E2666">
        <v>1418</v>
      </c>
      <c r="F2666">
        <v>1</v>
      </c>
      <c r="G2666" s="1">
        <f t="shared" si="164"/>
        <v>7.0521861777150916E-4</v>
      </c>
      <c r="H2666" s="1">
        <f t="shared" si="165"/>
        <v>1.3827157915667864E-3</v>
      </c>
      <c r="I2666" s="1">
        <f t="shared" si="166"/>
        <v>-6.7749717379527721E-4</v>
      </c>
      <c r="J2666" s="1">
        <f t="shared" si="167"/>
        <v>2.0879344093382955E-3</v>
      </c>
    </row>
    <row r="2667" spans="1:10" x14ac:dyDescent="0.25">
      <c r="A2667">
        <v>202028</v>
      </c>
      <c r="B2667" t="s">
        <v>28</v>
      </c>
      <c r="C2667">
        <v>61</v>
      </c>
      <c r="D2667">
        <v>0</v>
      </c>
      <c r="E2667">
        <v>1479</v>
      </c>
      <c r="F2667">
        <v>1</v>
      </c>
      <c r="G2667" s="1">
        <f t="shared" si="164"/>
        <v>6.7613252197430695E-4</v>
      </c>
      <c r="H2667" s="1">
        <f t="shared" si="165"/>
        <v>1.3256676794498733E-3</v>
      </c>
      <c r="I2667" s="1">
        <f t="shared" si="166"/>
        <v>-6.4953515747556635E-4</v>
      </c>
      <c r="J2667" s="1">
        <f t="shared" si="167"/>
        <v>2.00180020142418E-3</v>
      </c>
    </row>
    <row r="2668" spans="1:10" x14ac:dyDescent="0.25">
      <c r="A2668">
        <v>202029</v>
      </c>
      <c r="B2668" t="s">
        <v>28</v>
      </c>
      <c r="C2668">
        <v>86</v>
      </c>
      <c r="D2668">
        <v>0</v>
      </c>
      <c r="E2668">
        <v>1565</v>
      </c>
      <c r="F2668">
        <v>1</v>
      </c>
      <c r="G2668" s="1">
        <f t="shared" si="164"/>
        <v>6.3897763578274762E-4</v>
      </c>
      <c r="H2668" s="1">
        <f t="shared" si="165"/>
        <v>1.2527962288072655E-3</v>
      </c>
      <c r="I2668" s="1">
        <f t="shared" si="166"/>
        <v>-6.1381859302451786E-4</v>
      </c>
      <c r="J2668" s="1">
        <f t="shared" si="167"/>
        <v>1.8917738645900131E-3</v>
      </c>
    </row>
    <row r="2669" spans="1:10" x14ac:dyDescent="0.25">
      <c r="A2669">
        <v>202030</v>
      </c>
      <c r="B2669" t="s">
        <v>28</v>
      </c>
      <c r="C2669">
        <v>134</v>
      </c>
      <c r="D2669">
        <v>0</v>
      </c>
      <c r="E2669">
        <v>1699</v>
      </c>
      <c r="F2669">
        <v>1</v>
      </c>
      <c r="G2669" s="1">
        <f t="shared" si="164"/>
        <v>5.885815185403178E-4</v>
      </c>
      <c r="H2669" s="1">
        <f t="shared" si="165"/>
        <v>1.1539592260378035E-3</v>
      </c>
      <c r="I2669" s="1">
        <f t="shared" si="166"/>
        <v>-5.6537770749748566E-4</v>
      </c>
      <c r="J2669" s="1">
        <f t="shared" si="167"/>
        <v>1.7425407445781213E-3</v>
      </c>
    </row>
    <row r="2670" spans="1:10" x14ac:dyDescent="0.25">
      <c r="A2670">
        <v>202031</v>
      </c>
      <c r="B2670" t="s">
        <v>28</v>
      </c>
      <c r="C2670">
        <v>134</v>
      </c>
      <c r="D2670">
        <v>0</v>
      </c>
      <c r="E2670">
        <v>1833</v>
      </c>
      <c r="F2670">
        <v>1</v>
      </c>
      <c r="G2670" s="1">
        <f t="shared" si="164"/>
        <v>5.455537370430987E-4</v>
      </c>
      <c r="H2670" s="1">
        <f t="shared" si="165"/>
        <v>1.0695769611364487E-3</v>
      </c>
      <c r="I2670" s="1">
        <f t="shared" si="166"/>
        <v>-5.2402322409334998E-4</v>
      </c>
      <c r="J2670" s="1">
        <f t="shared" si="167"/>
        <v>1.6151306981795474E-3</v>
      </c>
    </row>
    <row r="2671" spans="1:10" x14ac:dyDescent="0.25">
      <c r="A2671">
        <v>202032</v>
      </c>
      <c r="B2671" t="s">
        <v>28</v>
      </c>
      <c r="C2671">
        <v>117</v>
      </c>
      <c r="D2671">
        <v>0</v>
      </c>
      <c r="E2671">
        <v>1950</v>
      </c>
      <c r="F2671">
        <v>1</v>
      </c>
      <c r="G2671" s="1">
        <f t="shared" si="164"/>
        <v>5.1282051282051282E-4</v>
      </c>
      <c r="H2671" s="1">
        <f t="shared" si="165"/>
        <v>1.0053858972757868E-3</v>
      </c>
      <c r="I2671" s="1">
        <f t="shared" si="166"/>
        <v>-4.9256538445527397E-4</v>
      </c>
      <c r="J2671" s="1">
        <f t="shared" si="167"/>
        <v>1.5182064100962996E-3</v>
      </c>
    </row>
    <row r="2672" spans="1:10" x14ac:dyDescent="0.25">
      <c r="A2672">
        <v>202033</v>
      </c>
      <c r="B2672" t="s">
        <v>28</v>
      </c>
      <c r="C2672">
        <v>126</v>
      </c>
      <c r="D2672">
        <v>0</v>
      </c>
      <c r="E2672">
        <v>2076</v>
      </c>
      <c r="F2672">
        <v>1</v>
      </c>
      <c r="G2672" s="1">
        <f t="shared" si="164"/>
        <v>4.8169556840077071E-4</v>
      </c>
      <c r="H2672" s="1">
        <f t="shared" si="165"/>
        <v>9.4435067669711842E-4</v>
      </c>
      <c r="I2672" s="1">
        <f t="shared" si="166"/>
        <v>-4.6265510829634771E-4</v>
      </c>
      <c r="J2672" s="1">
        <f t="shared" si="167"/>
        <v>1.4260462450978891E-3</v>
      </c>
    </row>
    <row r="2673" spans="1:10" x14ac:dyDescent="0.25">
      <c r="A2673">
        <v>202034</v>
      </c>
      <c r="B2673" t="s">
        <v>28</v>
      </c>
      <c r="C2673">
        <v>155</v>
      </c>
      <c r="D2673">
        <v>0</v>
      </c>
      <c r="E2673">
        <v>2231</v>
      </c>
      <c r="F2673">
        <v>1</v>
      </c>
      <c r="G2673" s="1">
        <f t="shared" si="164"/>
        <v>4.4822949350067237E-4</v>
      </c>
      <c r="H2673" s="1">
        <f t="shared" si="165"/>
        <v>8.7872667668838537E-4</v>
      </c>
      <c r="I2673" s="1">
        <f t="shared" si="166"/>
        <v>-4.30497183187713E-4</v>
      </c>
      <c r="J2673" s="1">
        <f t="shared" si="167"/>
        <v>1.3269561701890577E-3</v>
      </c>
    </row>
    <row r="2674" spans="1:10" x14ac:dyDescent="0.25">
      <c r="A2674">
        <v>202035</v>
      </c>
      <c r="B2674" t="s">
        <v>28</v>
      </c>
      <c r="C2674">
        <v>194</v>
      </c>
      <c r="D2674">
        <v>1</v>
      </c>
      <c r="E2674">
        <v>2425</v>
      </c>
      <c r="F2674">
        <v>2</v>
      </c>
      <c r="G2674" s="1">
        <f t="shared" si="164"/>
        <v>8.2474226804123715E-4</v>
      </c>
      <c r="H2674" s="1">
        <f t="shared" si="165"/>
        <v>1.1435057241806603E-3</v>
      </c>
      <c r="I2674" s="1">
        <f t="shared" si="166"/>
        <v>-3.1876345613942312E-4</v>
      </c>
      <c r="J2674" s="1">
        <f t="shared" si="167"/>
        <v>1.9682479922218973E-3</v>
      </c>
    </row>
    <row r="2675" spans="1:10" x14ac:dyDescent="0.25">
      <c r="A2675">
        <v>202036</v>
      </c>
      <c r="B2675" t="s">
        <v>28</v>
      </c>
      <c r="C2675">
        <v>316</v>
      </c>
      <c r="D2675">
        <v>0</v>
      </c>
      <c r="E2675">
        <v>2741</v>
      </c>
      <c r="F2675">
        <v>2</v>
      </c>
      <c r="G2675" s="1">
        <f t="shared" si="164"/>
        <v>7.2966070777088653E-4</v>
      </c>
      <c r="H2675" s="1">
        <f t="shared" si="165"/>
        <v>1.0116270178756603E-3</v>
      </c>
      <c r="I2675" s="1">
        <f t="shared" si="166"/>
        <v>-2.8196631010477381E-4</v>
      </c>
      <c r="J2675" s="1">
        <f t="shared" si="167"/>
        <v>1.741287725646547E-3</v>
      </c>
    </row>
    <row r="2676" spans="1:10" x14ac:dyDescent="0.25">
      <c r="A2676">
        <v>202037</v>
      </c>
      <c r="B2676" t="s">
        <v>28</v>
      </c>
      <c r="C2676">
        <v>710</v>
      </c>
      <c r="D2676">
        <v>0</v>
      </c>
      <c r="E2676">
        <v>3451</v>
      </c>
      <c r="F2676">
        <v>2</v>
      </c>
      <c r="G2676" s="1">
        <f t="shared" si="164"/>
        <v>5.7954216169226315E-4</v>
      </c>
      <c r="H2676" s="1">
        <f t="shared" si="165"/>
        <v>8.0343716904363819E-4</v>
      </c>
      <c r="I2676" s="1">
        <f t="shared" si="166"/>
        <v>-2.2389500735137504E-4</v>
      </c>
      <c r="J2676" s="1">
        <f t="shared" si="167"/>
        <v>1.3829793307359012E-3</v>
      </c>
    </row>
    <row r="2677" spans="1:10" x14ac:dyDescent="0.25">
      <c r="A2677">
        <v>202038</v>
      </c>
      <c r="B2677" t="s">
        <v>28</v>
      </c>
      <c r="C2677">
        <v>1148</v>
      </c>
      <c r="D2677">
        <v>0</v>
      </c>
      <c r="E2677">
        <v>4599</v>
      </c>
      <c r="F2677">
        <v>2</v>
      </c>
      <c r="G2677" s="1">
        <f t="shared" si="164"/>
        <v>4.3487714720591431E-4</v>
      </c>
      <c r="H2677" s="1">
        <f t="shared" si="165"/>
        <v>6.0284001428914419E-4</v>
      </c>
      <c r="I2677" s="1">
        <f t="shared" si="166"/>
        <v>-1.6796286708322988E-4</v>
      </c>
      <c r="J2677" s="1">
        <f t="shared" si="167"/>
        <v>1.0377171614950585E-3</v>
      </c>
    </row>
    <row r="2678" spans="1:10" x14ac:dyDescent="0.25">
      <c r="A2678">
        <v>202039</v>
      </c>
      <c r="B2678" t="s">
        <v>28</v>
      </c>
      <c r="C2678">
        <v>1463</v>
      </c>
      <c r="D2678">
        <v>2</v>
      </c>
      <c r="E2678">
        <v>6062</v>
      </c>
      <c r="F2678">
        <v>4</v>
      </c>
      <c r="G2678" s="1">
        <f t="shared" si="164"/>
        <v>6.5984823490597162E-4</v>
      </c>
      <c r="H2678" s="1">
        <f t="shared" si="165"/>
        <v>6.4686458087511139E-4</v>
      </c>
      <c r="I2678" s="1">
        <f t="shared" si="166"/>
        <v>1.2983654030860226E-5</v>
      </c>
      <c r="J2678" s="1">
        <f t="shared" si="167"/>
        <v>1.3067128157810831E-3</v>
      </c>
    </row>
    <row r="2679" spans="1:10" x14ac:dyDescent="0.25">
      <c r="A2679">
        <v>202040</v>
      </c>
      <c r="B2679" t="s">
        <v>28</v>
      </c>
      <c r="C2679">
        <v>1922</v>
      </c>
      <c r="D2679">
        <v>2</v>
      </c>
      <c r="E2679">
        <v>7984</v>
      </c>
      <c r="F2679">
        <v>6</v>
      </c>
      <c r="G2679" s="1">
        <f t="shared" si="164"/>
        <v>7.5150300601202404E-4</v>
      </c>
      <c r="H2679" s="1">
        <f t="shared" si="165"/>
        <v>6.0155354959725335E-4</v>
      </c>
      <c r="I2679" s="1">
        <f t="shared" si="166"/>
        <v>1.4994945641477069E-4</v>
      </c>
      <c r="J2679" s="1">
        <f t="shared" si="167"/>
        <v>1.3530565556092774E-3</v>
      </c>
    </row>
    <row r="2680" spans="1:10" x14ac:dyDescent="0.25">
      <c r="A2680">
        <v>202041</v>
      </c>
      <c r="B2680" t="s">
        <v>28</v>
      </c>
      <c r="C2680">
        <v>3756</v>
      </c>
      <c r="D2680">
        <v>1</v>
      </c>
      <c r="E2680">
        <v>11740</v>
      </c>
      <c r="F2680">
        <v>7</v>
      </c>
      <c r="G2680" s="1">
        <f t="shared" si="164"/>
        <v>5.9625212947189102E-4</v>
      </c>
      <c r="H2680" s="1">
        <f t="shared" si="165"/>
        <v>4.4184142448572392E-4</v>
      </c>
      <c r="I2680" s="1">
        <f t="shared" si="166"/>
        <v>1.5441070498616711E-4</v>
      </c>
      <c r="J2680" s="1">
        <f t="shared" si="167"/>
        <v>1.0380935539576149E-3</v>
      </c>
    </row>
    <row r="2681" spans="1:10" x14ac:dyDescent="0.25">
      <c r="A2681">
        <v>202042</v>
      </c>
      <c r="B2681" t="s">
        <v>28</v>
      </c>
      <c r="C2681">
        <v>6318</v>
      </c>
      <c r="D2681">
        <v>3</v>
      </c>
      <c r="E2681">
        <v>18058</v>
      </c>
      <c r="F2681">
        <v>10</v>
      </c>
      <c r="G2681" s="1">
        <f t="shared" si="164"/>
        <v>5.5377118174770184E-4</v>
      </c>
      <c r="H2681" s="1">
        <f t="shared" si="165"/>
        <v>3.4332595697633646E-4</v>
      </c>
      <c r="I2681" s="1">
        <f t="shared" si="166"/>
        <v>2.1044522477136539E-4</v>
      </c>
      <c r="J2681" s="1">
        <f t="shared" si="167"/>
        <v>8.9709713872403824E-4</v>
      </c>
    </row>
    <row r="2682" spans="1:10" x14ac:dyDescent="0.25">
      <c r="A2682">
        <v>202043</v>
      </c>
      <c r="B2682" t="s">
        <v>28</v>
      </c>
      <c r="C2682">
        <v>9493</v>
      </c>
      <c r="D2682">
        <v>6</v>
      </c>
      <c r="E2682">
        <v>27551</v>
      </c>
      <c r="F2682">
        <v>16</v>
      </c>
      <c r="G2682" s="1">
        <f t="shared" si="164"/>
        <v>5.8074117091938592E-4</v>
      </c>
      <c r="H2682" s="1">
        <f t="shared" si="165"/>
        <v>2.8464579053286051E-4</v>
      </c>
      <c r="I2682" s="1">
        <f t="shared" si="166"/>
        <v>2.9609538038652541E-4</v>
      </c>
      <c r="J2682" s="1">
        <f t="shared" si="167"/>
        <v>8.6538696145224648E-4</v>
      </c>
    </row>
    <row r="2683" spans="1:10" x14ac:dyDescent="0.25">
      <c r="A2683">
        <v>202044</v>
      </c>
      <c r="B2683" t="s">
        <v>28</v>
      </c>
      <c r="C2683">
        <v>9500</v>
      </c>
      <c r="D2683">
        <v>7</v>
      </c>
      <c r="E2683">
        <v>37051</v>
      </c>
      <c r="F2683">
        <v>23</v>
      </c>
      <c r="G2683" s="1">
        <f t="shared" si="164"/>
        <v>6.2076597122884671E-4</v>
      </c>
      <c r="H2683" s="1">
        <f t="shared" si="165"/>
        <v>2.5377849127656605E-4</v>
      </c>
      <c r="I2683" s="1">
        <f t="shared" si="166"/>
        <v>3.6698747995228065E-4</v>
      </c>
      <c r="J2683" s="1">
        <f t="shared" si="167"/>
        <v>8.7454446250541276E-4</v>
      </c>
    </row>
    <row r="2684" spans="1:10" x14ac:dyDescent="0.25">
      <c r="A2684">
        <v>202045</v>
      </c>
      <c r="B2684" t="s">
        <v>28</v>
      </c>
      <c r="C2684">
        <v>7851</v>
      </c>
      <c r="D2684">
        <v>14</v>
      </c>
      <c r="E2684">
        <v>44902</v>
      </c>
      <c r="F2684">
        <v>37</v>
      </c>
      <c r="G2684" s="1">
        <f t="shared" si="164"/>
        <v>8.2401674758362652E-4</v>
      </c>
      <c r="H2684" s="1">
        <f t="shared" si="165"/>
        <v>2.6562570932543077E-4</v>
      </c>
      <c r="I2684" s="1">
        <f t="shared" si="166"/>
        <v>5.5839103825819575E-4</v>
      </c>
      <c r="J2684" s="1">
        <f t="shared" si="167"/>
        <v>1.0896424569090573E-3</v>
      </c>
    </row>
    <row r="2685" spans="1:10" x14ac:dyDescent="0.25">
      <c r="A2685">
        <v>202046</v>
      </c>
      <c r="B2685" t="s">
        <v>28</v>
      </c>
      <c r="C2685">
        <v>4515</v>
      </c>
      <c r="D2685">
        <v>10</v>
      </c>
      <c r="E2685">
        <v>49417</v>
      </c>
      <c r="F2685">
        <v>47</v>
      </c>
      <c r="G2685" s="1">
        <f t="shared" si="164"/>
        <v>9.5108970597162915E-4</v>
      </c>
      <c r="H2685" s="1">
        <f t="shared" si="165"/>
        <v>2.7204143177095741E-4</v>
      </c>
      <c r="I2685" s="1">
        <f t="shared" si="166"/>
        <v>6.7904827420067174E-4</v>
      </c>
      <c r="J2685" s="1">
        <f t="shared" si="167"/>
        <v>1.2231311377425866E-3</v>
      </c>
    </row>
    <row r="2686" spans="1:10" x14ac:dyDescent="0.25">
      <c r="A2686">
        <v>202047</v>
      </c>
      <c r="B2686" t="s">
        <v>28</v>
      </c>
      <c r="C2686">
        <v>3161</v>
      </c>
      <c r="D2686">
        <v>8</v>
      </c>
      <c r="E2686">
        <v>52578</v>
      </c>
      <c r="F2686">
        <v>55</v>
      </c>
      <c r="G2686" s="1">
        <f t="shared" si="164"/>
        <v>1.0460648940621552E-3</v>
      </c>
      <c r="H2686" s="1">
        <f t="shared" si="165"/>
        <v>2.7660522872518265E-4</v>
      </c>
      <c r="I2686" s="1">
        <f t="shared" si="166"/>
        <v>7.6945966533697259E-4</v>
      </c>
      <c r="J2686" s="1">
        <f t="shared" si="167"/>
        <v>1.3226701227873378E-3</v>
      </c>
    </row>
    <row r="2687" spans="1:10" x14ac:dyDescent="0.25">
      <c r="A2687">
        <v>202048</v>
      </c>
      <c r="B2687" t="s">
        <v>28</v>
      </c>
      <c r="C2687">
        <v>2559</v>
      </c>
      <c r="D2687">
        <v>4</v>
      </c>
      <c r="E2687">
        <v>55137</v>
      </c>
      <c r="F2687">
        <v>59</v>
      </c>
      <c r="G2687" s="1">
        <f t="shared" si="164"/>
        <v>1.0700618459473675E-3</v>
      </c>
      <c r="H2687" s="1">
        <f t="shared" si="165"/>
        <v>2.7319401540051673E-4</v>
      </c>
      <c r="I2687" s="1">
        <f t="shared" si="166"/>
        <v>7.9686783054685073E-4</v>
      </c>
      <c r="J2687" s="1">
        <f t="shared" si="167"/>
        <v>1.3432558613478843E-3</v>
      </c>
    </row>
    <row r="2688" spans="1:10" x14ac:dyDescent="0.25">
      <c r="A2688">
        <v>202049</v>
      </c>
      <c r="B2688" t="s">
        <v>28</v>
      </c>
      <c r="C2688">
        <v>2519</v>
      </c>
      <c r="D2688">
        <v>7</v>
      </c>
      <c r="E2688">
        <v>57656</v>
      </c>
      <c r="F2688">
        <v>66</v>
      </c>
      <c r="G2688" s="1">
        <f t="shared" si="164"/>
        <v>1.144720410711808E-3</v>
      </c>
      <c r="H2688" s="1">
        <f t="shared" si="165"/>
        <v>2.7633249659930926E-4</v>
      </c>
      <c r="I2688" s="1">
        <f t="shared" si="166"/>
        <v>8.6838791411249878E-4</v>
      </c>
      <c r="J2688" s="1">
        <f t="shared" si="167"/>
        <v>1.4210529073111172E-3</v>
      </c>
    </row>
    <row r="2689" spans="1:10" x14ac:dyDescent="0.25">
      <c r="A2689">
        <v>202050</v>
      </c>
      <c r="B2689" t="s">
        <v>28</v>
      </c>
      <c r="C2689">
        <v>3247</v>
      </c>
      <c r="D2689">
        <v>4</v>
      </c>
      <c r="E2689">
        <v>60903</v>
      </c>
      <c r="F2689">
        <v>70</v>
      </c>
      <c r="G2689" s="1">
        <f t="shared" si="164"/>
        <v>1.1493686682101047E-3</v>
      </c>
      <c r="H2689" s="1">
        <f t="shared" si="165"/>
        <v>2.6941132285365033E-4</v>
      </c>
      <c r="I2689" s="1">
        <f t="shared" si="166"/>
        <v>8.7995734535645438E-4</v>
      </c>
      <c r="J2689" s="1">
        <f t="shared" si="167"/>
        <v>1.4187799910637549E-3</v>
      </c>
    </row>
    <row r="2690" spans="1:10" x14ac:dyDescent="0.25">
      <c r="A2690">
        <v>202051</v>
      </c>
      <c r="B2690" t="s">
        <v>28</v>
      </c>
      <c r="C2690">
        <v>4484</v>
      </c>
      <c r="D2690">
        <v>3</v>
      </c>
      <c r="E2690">
        <v>65387</v>
      </c>
      <c r="F2690">
        <v>73</v>
      </c>
      <c r="G2690" s="1">
        <f t="shared" si="164"/>
        <v>1.1164298713811614E-3</v>
      </c>
      <c r="H2690" s="1">
        <f t="shared" si="165"/>
        <v>2.5625266090449302E-4</v>
      </c>
      <c r="I2690" s="1">
        <f t="shared" si="166"/>
        <v>8.6017721047666838E-4</v>
      </c>
      <c r="J2690" s="1">
        <f t="shared" si="167"/>
        <v>1.3726825322856544E-3</v>
      </c>
    </row>
    <row r="2691" spans="1:10" x14ac:dyDescent="0.25">
      <c r="A2691">
        <v>202052</v>
      </c>
      <c r="B2691" t="s">
        <v>28</v>
      </c>
      <c r="C2691">
        <v>4828</v>
      </c>
      <c r="D2691">
        <v>3</v>
      </c>
      <c r="E2691">
        <v>70215</v>
      </c>
      <c r="F2691">
        <v>76</v>
      </c>
      <c r="G2691" s="1">
        <f t="shared" ref="G2691:G2754" si="168">F2691/E2691</f>
        <v>1.0823898027487004E-3</v>
      </c>
      <c r="H2691" s="1">
        <f t="shared" ref="H2691:H2754" si="169">IFERROR((F2691/E2691)*SQRT((SQRT(F2691)/F2691)^2+(SQRT(E2691)/E2691)^2)*1.96,"")</f>
        <v>2.434825705640153E-4</v>
      </c>
      <c r="I2691" s="1">
        <f t="shared" ref="I2691:I2754" si="170">IFERROR(G2691-H2691,"")</f>
        <v>8.3890723218468517E-4</v>
      </c>
      <c r="J2691" s="1">
        <f t="shared" ref="J2691:J2754" si="171">IFERROR(G2691+H2691,"")</f>
        <v>1.3258723733127157E-3</v>
      </c>
    </row>
    <row r="2692" spans="1:10" x14ac:dyDescent="0.25">
      <c r="A2692">
        <v>202053</v>
      </c>
      <c r="B2692" t="s">
        <v>28</v>
      </c>
      <c r="C2692">
        <v>7361</v>
      </c>
      <c r="D2692">
        <v>3</v>
      </c>
      <c r="E2692">
        <v>77576</v>
      </c>
      <c r="F2692">
        <v>79</v>
      </c>
      <c r="G2692" s="1">
        <f t="shared" si="168"/>
        <v>1.018356192636898E-3</v>
      </c>
      <c r="H2692" s="1">
        <f t="shared" si="169"/>
        <v>2.2467939983591382E-4</v>
      </c>
      <c r="I2692" s="1">
        <f t="shared" si="170"/>
        <v>7.9367679280098415E-4</v>
      </c>
      <c r="J2692" s="1">
        <f t="shared" si="171"/>
        <v>1.2430355924728117E-3</v>
      </c>
    </row>
    <row r="2693" spans="1:10" x14ac:dyDescent="0.25">
      <c r="A2693">
        <v>202101</v>
      </c>
      <c r="B2693" t="s">
        <v>28</v>
      </c>
      <c r="C2693">
        <v>8621</v>
      </c>
      <c r="D2693">
        <v>11</v>
      </c>
      <c r="E2693">
        <v>86197</v>
      </c>
      <c r="F2693">
        <v>90</v>
      </c>
      <c r="G2693" s="1">
        <f t="shared" si="168"/>
        <v>1.0441198649604974E-3</v>
      </c>
      <c r="H2693" s="1">
        <f t="shared" si="169"/>
        <v>2.1582998703174595E-4</v>
      </c>
      <c r="I2693" s="1">
        <f t="shared" si="170"/>
        <v>8.2828987792875146E-4</v>
      </c>
      <c r="J2693" s="1">
        <f t="shared" si="171"/>
        <v>1.2599498519922433E-3</v>
      </c>
    </row>
    <row r="2694" spans="1:10" x14ac:dyDescent="0.25">
      <c r="A2694">
        <v>202102</v>
      </c>
      <c r="B2694" t="s">
        <v>28</v>
      </c>
      <c r="C2694">
        <v>5493</v>
      </c>
      <c r="D2694">
        <v>9</v>
      </c>
      <c r="E2694">
        <v>91690</v>
      </c>
      <c r="F2694">
        <v>99</v>
      </c>
      <c r="G2694" s="1">
        <f t="shared" si="168"/>
        <v>1.0797251608681427E-3</v>
      </c>
      <c r="H2694" s="1">
        <f t="shared" si="169"/>
        <v>2.1280705850175628E-4</v>
      </c>
      <c r="I2694" s="1">
        <f t="shared" si="170"/>
        <v>8.6691810236638647E-4</v>
      </c>
      <c r="J2694" s="1">
        <f t="shared" si="171"/>
        <v>1.2925322193698991E-3</v>
      </c>
    </row>
    <row r="2695" spans="1:10" x14ac:dyDescent="0.25">
      <c r="A2695">
        <v>202103</v>
      </c>
      <c r="B2695" t="s">
        <v>28</v>
      </c>
      <c r="C2695">
        <v>4762</v>
      </c>
      <c r="D2695">
        <v>8</v>
      </c>
      <c r="E2695">
        <v>96452</v>
      </c>
      <c r="F2695">
        <v>107</v>
      </c>
      <c r="G2695" s="1">
        <f t="shared" si="168"/>
        <v>1.1093600962136607E-3</v>
      </c>
      <c r="H2695" s="1">
        <f t="shared" si="169"/>
        <v>2.1031850386664687E-4</v>
      </c>
      <c r="I2695" s="1">
        <f t="shared" si="170"/>
        <v>8.9904159234701383E-4</v>
      </c>
      <c r="J2695" s="1">
        <f t="shared" si="171"/>
        <v>1.3196786000803076E-3</v>
      </c>
    </row>
    <row r="2696" spans="1:10" x14ac:dyDescent="0.25">
      <c r="A2696">
        <v>202104</v>
      </c>
      <c r="B2696" t="s">
        <v>28</v>
      </c>
      <c r="C2696">
        <v>4511</v>
      </c>
      <c r="D2696">
        <v>5</v>
      </c>
      <c r="E2696">
        <v>100963</v>
      </c>
      <c r="F2696">
        <v>112</v>
      </c>
      <c r="G2696" s="1">
        <f t="shared" si="168"/>
        <v>1.1093172746451671E-3</v>
      </c>
      <c r="H2696" s="1">
        <f t="shared" si="169"/>
        <v>2.0556235652797927E-4</v>
      </c>
      <c r="I2696" s="1">
        <f t="shared" si="170"/>
        <v>9.0375491811718785E-4</v>
      </c>
      <c r="J2696" s="1">
        <f t="shared" si="171"/>
        <v>1.3148796311731464E-3</v>
      </c>
    </row>
    <row r="2697" spans="1:10" x14ac:dyDescent="0.25">
      <c r="A2697">
        <v>202105</v>
      </c>
      <c r="B2697" t="s">
        <v>28</v>
      </c>
      <c r="C2697">
        <v>4862</v>
      </c>
      <c r="D2697">
        <v>11</v>
      </c>
      <c r="E2697">
        <v>105825</v>
      </c>
      <c r="F2697">
        <v>123</v>
      </c>
      <c r="G2697" s="1">
        <f t="shared" si="168"/>
        <v>1.1622962437987242E-3</v>
      </c>
      <c r="H2697" s="1">
        <f t="shared" si="169"/>
        <v>2.0552875561644142E-4</v>
      </c>
      <c r="I2697" s="1">
        <f t="shared" si="170"/>
        <v>9.5676748818228276E-4</v>
      </c>
      <c r="J2697" s="1">
        <f t="shared" si="171"/>
        <v>1.3678249994151655E-3</v>
      </c>
    </row>
    <row r="2698" spans="1:10" x14ac:dyDescent="0.25">
      <c r="A2698">
        <v>202106</v>
      </c>
      <c r="B2698" t="s">
        <v>28</v>
      </c>
      <c r="C2698">
        <v>5195</v>
      </c>
      <c r="D2698">
        <v>12</v>
      </c>
      <c r="E2698">
        <v>111020</v>
      </c>
      <c r="F2698">
        <v>135</v>
      </c>
      <c r="G2698" s="1">
        <f t="shared" si="168"/>
        <v>1.2159971176364619E-3</v>
      </c>
      <c r="H2698" s="1">
        <f t="shared" si="169"/>
        <v>2.0525116111181041E-4</v>
      </c>
      <c r="I2698" s="1">
        <f t="shared" si="170"/>
        <v>1.0107459565246515E-3</v>
      </c>
      <c r="J2698" s="1">
        <f t="shared" si="171"/>
        <v>1.4212482787482723E-3</v>
      </c>
    </row>
    <row r="2699" spans="1:10" x14ac:dyDescent="0.25">
      <c r="A2699">
        <v>202107</v>
      </c>
      <c r="B2699" t="s">
        <v>28</v>
      </c>
      <c r="C2699">
        <v>6395</v>
      </c>
      <c r="D2699">
        <v>15</v>
      </c>
      <c r="E2699">
        <v>117415</v>
      </c>
      <c r="F2699">
        <v>150</v>
      </c>
      <c r="G2699" s="1">
        <f t="shared" si="168"/>
        <v>1.2775199080185666E-3</v>
      </c>
      <c r="H2699" s="1">
        <f t="shared" si="169"/>
        <v>2.0457631493057E-4</v>
      </c>
      <c r="I2699" s="1">
        <f t="shared" si="170"/>
        <v>1.0729435930879965E-3</v>
      </c>
      <c r="J2699" s="1">
        <f t="shared" si="171"/>
        <v>1.4820962229491366E-3</v>
      </c>
    </row>
    <row r="2700" spans="1:10" x14ac:dyDescent="0.25">
      <c r="A2700">
        <v>202108</v>
      </c>
      <c r="B2700" t="s">
        <v>28</v>
      </c>
      <c r="C2700">
        <v>8037</v>
      </c>
      <c r="D2700">
        <v>13</v>
      </c>
      <c r="E2700">
        <v>125452</v>
      </c>
      <c r="F2700">
        <v>163</v>
      </c>
      <c r="G2700" s="1">
        <f t="shared" si="168"/>
        <v>1.2993017249625354E-3</v>
      </c>
      <c r="H2700" s="1">
        <f t="shared" si="169"/>
        <v>1.9959710634793397E-4</v>
      </c>
      <c r="I2700" s="1">
        <f t="shared" si="170"/>
        <v>1.0997046186146013E-3</v>
      </c>
      <c r="J2700" s="1">
        <f t="shared" si="171"/>
        <v>1.4988988313104695E-3</v>
      </c>
    </row>
    <row r="2701" spans="1:10" x14ac:dyDescent="0.25">
      <c r="A2701">
        <v>202109</v>
      </c>
      <c r="B2701" t="s">
        <v>28</v>
      </c>
      <c r="C2701">
        <v>8344</v>
      </c>
      <c r="D2701">
        <v>23</v>
      </c>
      <c r="E2701">
        <v>133796</v>
      </c>
      <c r="F2701">
        <v>186</v>
      </c>
      <c r="G2701" s="1">
        <f t="shared" si="168"/>
        <v>1.3901760889712697E-3</v>
      </c>
      <c r="H2701" s="1">
        <f t="shared" si="169"/>
        <v>1.9992682858770359E-4</v>
      </c>
      <c r="I2701" s="1">
        <f t="shared" si="170"/>
        <v>1.190249260383566E-3</v>
      </c>
      <c r="J2701" s="1">
        <f t="shared" si="171"/>
        <v>1.5901029175589734E-3</v>
      </c>
    </row>
    <row r="2702" spans="1:10" x14ac:dyDescent="0.25">
      <c r="A2702">
        <v>202110</v>
      </c>
      <c r="B2702" t="s">
        <v>28</v>
      </c>
      <c r="C2702">
        <v>7829</v>
      </c>
      <c r="D2702">
        <v>19</v>
      </c>
      <c r="E2702">
        <v>141625</v>
      </c>
      <c r="F2702">
        <v>205</v>
      </c>
      <c r="G2702" s="1">
        <f t="shared" si="168"/>
        <v>1.4474845542806708E-3</v>
      </c>
      <c r="H2702" s="1">
        <f t="shared" si="169"/>
        <v>1.982929021568067E-4</v>
      </c>
      <c r="I2702" s="1">
        <f t="shared" si="170"/>
        <v>1.2491916521238642E-3</v>
      </c>
      <c r="J2702" s="1">
        <f t="shared" si="171"/>
        <v>1.6457774564374774E-3</v>
      </c>
    </row>
    <row r="2703" spans="1:10" x14ac:dyDescent="0.25">
      <c r="A2703">
        <v>202111</v>
      </c>
      <c r="B2703" t="s">
        <v>28</v>
      </c>
      <c r="C2703">
        <v>6463</v>
      </c>
      <c r="D2703">
        <v>20</v>
      </c>
      <c r="E2703">
        <v>148088</v>
      </c>
      <c r="F2703">
        <v>225</v>
      </c>
      <c r="G2703" s="1">
        <f t="shared" si="168"/>
        <v>1.5193668629463562E-3</v>
      </c>
      <c r="H2703" s="1">
        <f t="shared" si="169"/>
        <v>1.9868136659064893E-4</v>
      </c>
      <c r="I2703" s="1">
        <f t="shared" si="170"/>
        <v>1.3206854963557072E-3</v>
      </c>
      <c r="J2703" s="1">
        <f t="shared" si="171"/>
        <v>1.7180482295370051E-3</v>
      </c>
    </row>
    <row r="2704" spans="1:10" x14ac:dyDescent="0.25">
      <c r="A2704">
        <v>202112</v>
      </c>
      <c r="B2704" t="s">
        <v>28</v>
      </c>
      <c r="C2704">
        <v>4674</v>
      </c>
      <c r="D2704">
        <v>17</v>
      </c>
      <c r="E2704">
        <v>152762</v>
      </c>
      <c r="F2704">
        <v>242</v>
      </c>
      <c r="G2704" s="1">
        <f t="shared" si="168"/>
        <v>1.5841636008955106E-3</v>
      </c>
      <c r="H2704" s="1">
        <f t="shared" si="169"/>
        <v>1.9975246313663457E-4</v>
      </c>
      <c r="I2704" s="1">
        <f t="shared" si="170"/>
        <v>1.384411137758876E-3</v>
      </c>
      <c r="J2704" s="1">
        <f t="shared" si="171"/>
        <v>1.7839160640321452E-3</v>
      </c>
    </row>
    <row r="2705" spans="1:10" x14ac:dyDescent="0.25">
      <c r="A2705">
        <v>202113</v>
      </c>
      <c r="B2705" t="s">
        <v>28</v>
      </c>
      <c r="C2705">
        <v>3565</v>
      </c>
      <c r="D2705">
        <v>18</v>
      </c>
      <c r="E2705">
        <v>156327</v>
      </c>
      <c r="F2705">
        <v>260</v>
      </c>
      <c r="G2705" s="1">
        <f t="shared" si="168"/>
        <v>1.6631803847064167E-3</v>
      </c>
      <c r="H2705" s="1">
        <f t="shared" si="169"/>
        <v>2.0233434450203343E-4</v>
      </c>
      <c r="I2705" s="1">
        <f t="shared" si="170"/>
        <v>1.4608460402043832E-3</v>
      </c>
      <c r="J2705" s="1">
        <f t="shared" si="171"/>
        <v>1.8655147292084501E-3</v>
      </c>
    </row>
    <row r="2706" spans="1:10" x14ac:dyDescent="0.25">
      <c r="A2706">
        <v>202114</v>
      </c>
      <c r="B2706" t="s">
        <v>28</v>
      </c>
      <c r="C2706">
        <v>2713</v>
      </c>
      <c r="D2706">
        <v>11</v>
      </c>
      <c r="E2706">
        <v>159040</v>
      </c>
      <c r="F2706">
        <v>271</v>
      </c>
      <c r="G2706" s="1">
        <f t="shared" si="168"/>
        <v>1.70397384305835E-3</v>
      </c>
      <c r="H2706" s="1">
        <f t="shared" si="169"/>
        <v>2.0305049290187302E-4</v>
      </c>
      <c r="I2706" s="1">
        <f t="shared" si="170"/>
        <v>1.5009233501564771E-3</v>
      </c>
      <c r="J2706" s="1">
        <f t="shared" si="171"/>
        <v>1.907024335960223E-3</v>
      </c>
    </row>
    <row r="2707" spans="1:10" x14ac:dyDescent="0.25">
      <c r="A2707">
        <v>202115</v>
      </c>
      <c r="B2707" t="s">
        <v>28</v>
      </c>
      <c r="C2707">
        <v>1977</v>
      </c>
      <c r="D2707">
        <v>12</v>
      </c>
      <c r="E2707">
        <v>161017</v>
      </c>
      <c r="F2707">
        <v>283</v>
      </c>
      <c r="G2707" s="1">
        <f t="shared" si="168"/>
        <v>1.7575783923436657E-3</v>
      </c>
      <c r="H2707" s="1">
        <f t="shared" si="169"/>
        <v>2.049551694069166E-4</v>
      </c>
      <c r="I2707" s="1">
        <f t="shared" si="170"/>
        <v>1.5526232229367491E-3</v>
      </c>
      <c r="J2707" s="1">
        <f t="shared" si="171"/>
        <v>1.9625335617505825E-3</v>
      </c>
    </row>
    <row r="2708" spans="1:10" x14ac:dyDescent="0.25">
      <c r="A2708">
        <v>202116</v>
      </c>
      <c r="B2708" t="s">
        <v>28</v>
      </c>
      <c r="C2708">
        <v>1645</v>
      </c>
      <c r="D2708">
        <v>7</v>
      </c>
      <c r="E2708">
        <v>162662</v>
      </c>
      <c r="F2708">
        <v>290</v>
      </c>
      <c r="G2708" s="1">
        <f t="shared" si="168"/>
        <v>1.7828380322386299E-3</v>
      </c>
      <c r="H2708" s="1">
        <f t="shared" si="169"/>
        <v>2.0537886815952676E-4</v>
      </c>
      <c r="I2708" s="1">
        <f t="shared" si="170"/>
        <v>1.5774591640791032E-3</v>
      </c>
      <c r="J2708" s="1">
        <f t="shared" si="171"/>
        <v>1.9882169003981568E-3</v>
      </c>
    </row>
    <row r="2709" spans="1:10" x14ac:dyDescent="0.25">
      <c r="A2709">
        <v>202117</v>
      </c>
      <c r="B2709" t="s">
        <v>28</v>
      </c>
      <c r="C2709">
        <v>1368</v>
      </c>
      <c r="D2709">
        <v>7</v>
      </c>
      <c r="E2709">
        <v>164030</v>
      </c>
      <c r="F2709">
        <v>297</v>
      </c>
      <c r="G2709" s="1">
        <f t="shared" si="168"/>
        <v>1.8106443943181126E-3</v>
      </c>
      <c r="H2709" s="1">
        <f t="shared" si="169"/>
        <v>2.0611226318745013E-4</v>
      </c>
      <c r="I2709" s="1">
        <f t="shared" si="170"/>
        <v>1.6045321311306624E-3</v>
      </c>
      <c r="J2709" s="1">
        <f t="shared" si="171"/>
        <v>2.0167566575055628E-3</v>
      </c>
    </row>
    <row r="2710" spans="1:10" x14ac:dyDescent="0.25">
      <c r="A2710">
        <v>202118</v>
      </c>
      <c r="B2710" t="s">
        <v>28</v>
      </c>
      <c r="C2710">
        <v>985</v>
      </c>
      <c r="D2710">
        <v>1</v>
      </c>
      <c r="E2710">
        <v>165015</v>
      </c>
      <c r="F2710">
        <v>298</v>
      </c>
      <c r="G2710" s="1">
        <f t="shared" si="168"/>
        <v>1.8058964336575463E-3</v>
      </c>
      <c r="H2710" s="1">
        <f t="shared" si="169"/>
        <v>2.052260902124863E-4</v>
      </c>
      <c r="I2710" s="1">
        <f t="shared" si="170"/>
        <v>1.6006703434450599E-3</v>
      </c>
      <c r="J2710" s="1">
        <f t="shared" si="171"/>
        <v>2.0111225238700326E-3</v>
      </c>
    </row>
    <row r="2711" spans="1:10" x14ac:dyDescent="0.25">
      <c r="A2711">
        <v>202119</v>
      </c>
      <c r="B2711" t="s">
        <v>28</v>
      </c>
      <c r="C2711">
        <v>718</v>
      </c>
      <c r="D2711">
        <v>1</v>
      </c>
      <c r="E2711">
        <v>165733</v>
      </c>
      <c r="F2711">
        <v>299</v>
      </c>
      <c r="G2711" s="1">
        <f t="shared" si="168"/>
        <v>1.8041066052023435E-3</v>
      </c>
      <c r="H2711" s="1">
        <f t="shared" si="169"/>
        <v>2.0467937283267319E-4</v>
      </c>
      <c r="I2711" s="1">
        <f t="shared" si="170"/>
        <v>1.5994272323696704E-3</v>
      </c>
      <c r="J2711" s="1">
        <f t="shared" si="171"/>
        <v>2.0087859780350166E-3</v>
      </c>
    </row>
    <row r="2712" spans="1:10" x14ac:dyDescent="0.25">
      <c r="A2712">
        <v>202120</v>
      </c>
      <c r="B2712" t="s">
        <v>28</v>
      </c>
      <c r="C2712">
        <v>395</v>
      </c>
      <c r="D2712">
        <v>0</v>
      </c>
      <c r="E2712">
        <v>166128</v>
      </c>
      <c r="F2712">
        <v>299</v>
      </c>
      <c r="G2712" s="1">
        <f t="shared" si="168"/>
        <v>1.7998170085717037E-3</v>
      </c>
      <c r="H2712" s="1">
        <f t="shared" si="169"/>
        <v>2.0419227266025796E-4</v>
      </c>
      <c r="I2712" s="1">
        <f t="shared" si="170"/>
        <v>1.5956247359114456E-3</v>
      </c>
      <c r="J2712" s="1">
        <f t="shared" si="171"/>
        <v>2.0040092812319615E-3</v>
      </c>
    </row>
    <row r="2713" spans="1:10" x14ac:dyDescent="0.25">
      <c r="A2713">
        <v>202121</v>
      </c>
      <c r="B2713" t="s">
        <v>28</v>
      </c>
      <c r="C2713">
        <v>244</v>
      </c>
      <c r="D2713">
        <v>0</v>
      </c>
      <c r="E2713">
        <v>166372</v>
      </c>
      <c r="F2713">
        <v>299</v>
      </c>
      <c r="G2713" s="1">
        <f t="shared" si="168"/>
        <v>1.7971774096602793E-3</v>
      </c>
      <c r="H2713" s="1">
        <f t="shared" si="169"/>
        <v>2.0389253710119043E-4</v>
      </c>
      <c r="I2713" s="1">
        <f t="shared" si="170"/>
        <v>1.5932848725590889E-3</v>
      </c>
      <c r="J2713" s="1">
        <f t="shared" si="171"/>
        <v>2.0010699467614699E-3</v>
      </c>
    </row>
    <row r="2714" spans="1:10" x14ac:dyDescent="0.25">
      <c r="A2714">
        <v>202122</v>
      </c>
      <c r="B2714" t="s">
        <v>28</v>
      </c>
      <c r="C2714">
        <v>174</v>
      </c>
      <c r="D2714">
        <v>2</v>
      </c>
      <c r="E2714">
        <v>166546</v>
      </c>
      <c r="F2714">
        <v>301</v>
      </c>
      <c r="G2714" s="1">
        <f t="shared" si="168"/>
        <v>1.8073084913477358E-3</v>
      </c>
      <c r="H2714" s="1">
        <f t="shared" si="169"/>
        <v>2.043606194639448E-4</v>
      </c>
      <c r="I2714" s="1">
        <f t="shared" si="170"/>
        <v>1.602947871883791E-3</v>
      </c>
      <c r="J2714" s="1">
        <f t="shared" si="171"/>
        <v>2.0116691108116808E-3</v>
      </c>
    </row>
    <row r="2715" spans="1:10" x14ac:dyDescent="0.25">
      <c r="A2715">
        <v>202123</v>
      </c>
      <c r="B2715" t="s">
        <v>28</v>
      </c>
      <c r="C2715">
        <v>113</v>
      </c>
      <c r="D2715">
        <v>1</v>
      </c>
      <c r="E2715">
        <v>166659</v>
      </c>
      <c r="F2715">
        <v>302</v>
      </c>
      <c r="G2715" s="1">
        <f t="shared" si="168"/>
        <v>1.8120833558343684E-3</v>
      </c>
      <c r="H2715" s="1">
        <f t="shared" si="169"/>
        <v>2.0456150208750284E-4</v>
      </c>
      <c r="I2715" s="1">
        <f t="shared" si="170"/>
        <v>1.6075218537468655E-3</v>
      </c>
      <c r="J2715" s="1">
        <f t="shared" si="171"/>
        <v>2.0166448579218713E-3</v>
      </c>
    </row>
    <row r="2716" spans="1:10" x14ac:dyDescent="0.25">
      <c r="A2716">
        <v>202124</v>
      </c>
      <c r="B2716" t="s">
        <v>28</v>
      </c>
      <c r="C2716">
        <v>87</v>
      </c>
      <c r="D2716">
        <v>1</v>
      </c>
      <c r="E2716">
        <v>166746</v>
      </c>
      <c r="F2716">
        <v>303</v>
      </c>
      <c r="G2716" s="1">
        <f t="shared" si="168"/>
        <v>1.8171350437191896E-3</v>
      </c>
      <c r="H2716" s="1">
        <f t="shared" si="169"/>
        <v>2.047935096503566E-4</v>
      </c>
      <c r="I2716" s="1">
        <f t="shared" si="170"/>
        <v>1.612341534068833E-3</v>
      </c>
      <c r="J2716" s="1">
        <f t="shared" si="171"/>
        <v>2.021928553369546E-3</v>
      </c>
    </row>
    <row r="2717" spans="1:10" x14ac:dyDescent="0.25">
      <c r="A2717">
        <v>202125</v>
      </c>
      <c r="B2717" t="s">
        <v>28</v>
      </c>
      <c r="C2717">
        <v>40</v>
      </c>
      <c r="D2717">
        <v>1</v>
      </c>
      <c r="E2717">
        <v>166786</v>
      </c>
      <c r="F2717">
        <v>304</v>
      </c>
      <c r="G2717" s="1">
        <f t="shared" si="168"/>
        <v>1.8226949504155025E-3</v>
      </c>
      <c r="H2717" s="1">
        <f t="shared" si="169"/>
        <v>2.0508254718994208E-4</v>
      </c>
      <c r="I2717" s="1">
        <f t="shared" si="170"/>
        <v>1.6176124032255604E-3</v>
      </c>
      <c r="J2717" s="1">
        <f t="shared" si="171"/>
        <v>2.0277774976054444E-3</v>
      </c>
    </row>
    <row r="2718" spans="1:10" x14ac:dyDescent="0.25">
      <c r="A2718">
        <v>202126</v>
      </c>
      <c r="B2718" t="s">
        <v>28</v>
      </c>
      <c r="C2718">
        <v>46</v>
      </c>
      <c r="D2718">
        <v>0</v>
      </c>
      <c r="E2718">
        <v>166832</v>
      </c>
      <c r="F2718">
        <v>304</v>
      </c>
      <c r="G2718" s="1">
        <f t="shared" si="168"/>
        <v>1.8221923851539272E-3</v>
      </c>
      <c r="H2718" s="1">
        <f t="shared" si="169"/>
        <v>2.0502594907548705E-4</v>
      </c>
      <c r="I2718" s="1">
        <f t="shared" si="170"/>
        <v>1.6171664360784402E-3</v>
      </c>
      <c r="J2718" s="1">
        <f t="shared" si="171"/>
        <v>2.0272183342294144E-3</v>
      </c>
    </row>
    <row r="2719" spans="1:10" x14ac:dyDescent="0.25">
      <c r="A2719">
        <v>202127</v>
      </c>
      <c r="B2719" t="s">
        <v>28</v>
      </c>
      <c r="C2719">
        <v>99</v>
      </c>
      <c r="D2719">
        <v>0</v>
      </c>
      <c r="E2719">
        <v>166931</v>
      </c>
      <c r="F2719">
        <v>304</v>
      </c>
      <c r="G2719" s="1">
        <f t="shared" si="168"/>
        <v>1.821111716817128E-3</v>
      </c>
      <c r="H2719" s="1">
        <f t="shared" si="169"/>
        <v>2.049042459920745E-4</v>
      </c>
      <c r="I2719" s="1">
        <f t="shared" si="170"/>
        <v>1.6162074708250536E-3</v>
      </c>
      <c r="J2719" s="1">
        <f t="shared" si="171"/>
        <v>2.0260159628092025E-3</v>
      </c>
    </row>
    <row r="2720" spans="1:10" x14ac:dyDescent="0.25">
      <c r="A2720">
        <v>202128</v>
      </c>
      <c r="B2720" t="s">
        <v>28</v>
      </c>
      <c r="C2720">
        <v>80</v>
      </c>
      <c r="D2720">
        <v>0</v>
      </c>
      <c r="E2720">
        <v>167011</v>
      </c>
      <c r="F2720">
        <v>304</v>
      </c>
      <c r="G2720" s="1">
        <f t="shared" si="168"/>
        <v>1.8202393854297022E-3</v>
      </c>
      <c r="H2720" s="1">
        <f t="shared" si="169"/>
        <v>2.0480600556746771E-4</v>
      </c>
      <c r="I2720" s="1">
        <f t="shared" si="170"/>
        <v>1.6154333798622344E-3</v>
      </c>
      <c r="J2720" s="1">
        <f t="shared" si="171"/>
        <v>2.02504539099717E-3</v>
      </c>
    </row>
    <row r="2721" spans="1:10" x14ac:dyDescent="0.25">
      <c r="A2721">
        <v>202129</v>
      </c>
      <c r="B2721" t="s">
        <v>28</v>
      </c>
      <c r="C2721">
        <v>75</v>
      </c>
      <c r="D2721">
        <v>0</v>
      </c>
      <c r="E2721">
        <v>167086</v>
      </c>
      <c r="F2721">
        <v>304</v>
      </c>
      <c r="G2721" s="1">
        <f t="shared" si="168"/>
        <v>1.8194223334091425E-3</v>
      </c>
      <c r="H2721" s="1">
        <f t="shared" si="169"/>
        <v>2.0471399068528349E-4</v>
      </c>
      <c r="I2721" s="1">
        <f t="shared" si="170"/>
        <v>1.6147083427238591E-3</v>
      </c>
      <c r="J2721" s="1">
        <f t="shared" si="171"/>
        <v>2.0241363240944259E-3</v>
      </c>
    </row>
    <row r="2722" spans="1:10" x14ac:dyDescent="0.25">
      <c r="A2722">
        <v>202130</v>
      </c>
      <c r="B2722" t="s">
        <v>28</v>
      </c>
      <c r="C2722">
        <v>58</v>
      </c>
      <c r="D2722">
        <v>0</v>
      </c>
      <c r="E2722">
        <v>167144</v>
      </c>
      <c r="F2722">
        <v>304</v>
      </c>
      <c r="G2722" s="1">
        <f t="shared" si="168"/>
        <v>1.8187909826257599E-3</v>
      </c>
      <c r="H2722" s="1">
        <f t="shared" si="169"/>
        <v>2.0464288918311456E-4</v>
      </c>
      <c r="I2722" s="1">
        <f t="shared" si="170"/>
        <v>1.6141480934426453E-3</v>
      </c>
      <c r="J2722" s="1">
        <f t="shared" si="171"/>
        <v>2.0234338718088745E-3</v>
      </c>
    </row>
    <row r="2723" spans="1:10" x14ac:dyDescent="0.25">
      <c r="A2723">
        <v>202131</v>
      </c>
      <c r="B2723" t="s">
        <v>28</v>
      </c>
      <c r="C2723">
        <v>68</v>
      </c>
      <c r="D2723">
        <v>1</v>
      </c>
      <c r="E2723">
        <v>167212</v>
      </c>
      <c r="F2723">
        <v>305</v>
      </c>
      <c r="G2723" s="1">
        <f t="shared" si="168"/>
        <v>1.8240317680549244E-3</v>
      </c>
      <c r="H2723" s="1">
        <f t="shared" si="169"/>
        <v>2.0489637371073742E-4</v>
      </c>
      <c r="I2723" s="1">
        <f t="shared" si="170"/>
        <v>1.6191353943441869E-3</v>
      </c>
      <c r="J2723" s="1">
        <f t="shared" si="171"/>
        <v>2.0289281417656619E-3</v>
      </c>
    </row>
    <row r="2724" spans="1:10" x14ac:dyDescent="0.25">
      <c r="A2724">
        <v>202132</v>
      </c>
      <c r="B2724" t="s">
        <v>28</v>
      </c>
      <c r="C2724">
        <v>79</v>
      </c>
      <c r="D2724">
        <v>0</v>
      </c>
      <c r="E2724">
        <v>167291</v>
      </c>
      <c r="F2724">
        <v>305</v>
      </c>
      <c r="G2724" s="1">
        <f t="shared" si="168"/>
        <v>1.8231704036678602E-3</v>
      </c>
      <c r="H2724" s="1">
        <f t="shared" si="169"/>
        <v>2.0479952724368179E-4</v>
      </c>
      <c r="I2724" s="1">
        <f t="shared" si="170"/>
        <v>1.6183708764241785E-3</v>
      </c>
      <c r="J2724" s="1">
        <f t="shared" si="171"/>
        <v>2.027969930911542E-3</v>
      </c>
    </row>
    <row r="2725" spans="1:10" x14ac:dyDescent="0.25">
      <c r="A2725">
        <v>202133</v>
      </c>
      <c r="B2725" t="s">
        <v>28</v>
      </c>
      <c r="C2725">
        <v>75</v>
      </c>
      <c r="D2725">
        <v>0</v>
      </c>
      <c r="E2725">
        <v>167366</v>
      </c>
      <c r="F2725">
        <v>305</v>
      </c>
      <c r="G2725" s="1">
        <f t="shared" si="168"/>
        <v>1.8223534051121494E-3</v>
      </c>
      <c r="H2725" s="1">
        <f t="shared" si="169"/>
        <v>2.0470766907226129E-4</v>
      </c>
      <c r="I2725" s="1">
        <f t="shared" si="170"/>
        <v>1.6176457360398881E-3</v>
      </c>
      <c r="J2725" s="1">
        <f t="shared" si="171"/>
        <v>2.0270610741844105E-3</v>
      </c>
    </row>
    <row r="2726" spans="1:10" x14ac:dyDescent="0.25">
      <c r="A2726">
        <v>202134</v>
      </c>
      <c r="B2726" t="s">
        <v>28</v>
      </c>
      <c r="C2726">
        <v>103</v>
      </c>
      <c r="D2726">
        <v>0</v>
      </c>
      <c r="E2726">
        <v>167469</v>
      </c>
      <c r="F2726">
        <v>305</v>
      </c>
      <c r="G2726" s="1">
        <f t="shared" si="168"/>
        <v>1.8212325863294103E-3</v>
      </c>
      <c r="H2726" s="1">
        <f t="shared" si="169"/>
        <v>2.045816513899552E-4</v>
      </c>
      <c r="I2726" s="1">
        <f t="shared" si="170"/>
        <v>1.6166509349394551E-3</v>
      </c>
      <c r="J2726" s="1">
        <f t="shared" si="171"/>
        <v>2.0258142377193654E-3</v>
      </c>
    </row>
    <row r="2727" spans="1:10" x14ac:dyDescent="0.25">
      <c r="A2727">
        <v>202135</v>
      </c>
      <c r="B2727" t="s">
        <v>28</v>
      </c>
      <c r="C2727">
        <v>124</v>
      </c>
      <c r="D2727">
        <v>0</v>
      </c>
      <c r="E2727">
        <v>167593</v>
      </c>
      <c r="F2727">
        <v>305</v>
      </c>
      <c r="G2727" s="1">
        <f t="shared" si="168"/>
        <v>1.8198850787324054E-3</v>
      </c>
      <c r="H2727" s="1">
        <f t="shared" si="169"/>
        <v>2.0443014645626519E-4</v>
      </c>
      <c r="I2727" s="1">
        <f t="shared" si="170"/>
        <v>1.6154549322761403E-3</v>
      </c>
      <c r="J2727" s="1">
        <f t="shared" si="171"/>
        <v>2.0243152251886707E-3</v>
      </c>
    </row>
    <row r="2728" spans="1:10" x14ac:dyDescent="0.25">
      <c r="A2728">
        <v>202136</v>
      </c>
      <c r="B2728" t="s">
        <v>28</v>
      </c>
      <c r="C2728">
        <v>152</v>
      </c>
      <c r="D2728">
        <v>0</v>
      </c>
      <c r="E2728">
        <v>167745</v>
      </c>
      <c r="F2728">
        <v>305</v>
      </c>
      <c r="G2728" s="1">
        <f t="shared" si="168"/>
        <v>1.8182360129959164E-3</v>
      </c>
      <c r="H2728" s="1">
        <f t="shared" si="169"/>
        <v>2.0424473657622657E-4</v>
      </c>
      <c r="I2728" s="1">
        <f t="shared" si="170"/>
        <v>1.6139912764196898E-3</v>
      </c>
      <c r="J2728" s="1">
        <f t="shared" si="171"/>
        <v>2.0224807495721432E-3</v>
      </c>
    </row>
    <row r="2729" spans="1:10" x14ac:dyDescent="0.25">
      <c r="A2729">
        <v>202137</v>
      </c>
      <c r="B2729" t="s">
        <v>28</v>
      </c>
      <c r="C2729">
        <v>221</v>
      </c>
      <c r="D2729">
        <v>0</v>
      </c>
      <c r="E2729">
        <v>167966</v>
      </c>
      <c r="F2729">
        <v>305</v>
      </c>
      <c r="G2729" s="1">
        <f t="shared" si="168"/>
        <v>1.8158436826500601E-3</v>
      </c>
      <c r="H2729" s="1">
        <f t="shared" si="169"/>
        <v>2.0397575955538193E-4</v>
      </c>
      <c r="I2729" s="1">
        <f t="shared" si="170"/>
        <v>1.6118679230946783E-3</v>
      </c>
      <c r="J2729" s="1">
        <f t="shared" si="171"/>
        <v>2.0198194422054419E-3</v>
      </c>
    </row>
    <row r="2730" spans="1:10" x14ac:dyDescent="0.25">
      <c r="A2730">
        <v>202138</v>
      </c>
      <c r="B2730" t="s">
        <v>28</v>
      </c>
      <c r="C2730">
        <v>222</v>
      </c>
      <c r="D2730">
        <v>0</v>
      </c>
      <c r="E2730">
        <v>168188</v>
      </c>
      <c r="F2730">
        <v>305</v>
      </c>
      <c r="G2730" s="1">
        <f t="shared" si="168"/>
        <v>1.8134468570884961E-3</v>
      </c>
      <c r="H2730" s="1">
        <f t="shared" si="169"/>
        <v>2.0370627776693224E-4</v>
      </c>
      <c r="I2730" s="1">
        <f t="shared" si="170"/>
        <v>1.6097405793215639E-3</v>
      </c>
      <c r="J2730" s="1">
        <f t="shared" si="171"/>
        <v>2.0171531348554283E-3</v>
      </c>
    </row>
    <row r="2731" spans="1:10" x14ac:dyDescent="0.25">
      <c r="A2731">
        <v>202139</v>
      </c>
      <c r="B2731" t="s">
        <v>28</v>
      </c>
      <c r="C2731">
        <v>354</v>
      </c>
      <c r="D2731">
        <v>1</v>
      </c>
      <c r="E2731">
        <v>168542</v>
      </c>
      <c r="F2731">
        <v>306</v>
      </c>
      <c r="G2731" s="1">
        <f t="shared" si="168"/>
        <v>1.8155711929370721E-3</v>
      </c>
      <c r="H2731" s="1">
        <f t="shared" si="169"/>
        <v>2.0361160637559058E-4</v>
      </c>
      <c r="I2731" s="1">
        <f t="shared" si="170"/>
        <v>1.6119595865614815E-3</v>
      </c>
      <c r="J2731" s="1">
        <f t="shared" si="171"/>
        <v>2.0191827993126625E-3</v>
      </c>
    </row>
    <row r="2732" spans="1:10" x14ac:dyDescent="0.25">
      <c r="A2732">
        <v>202140</v>
      </c>
      <c r="B2732" t="s">
        <v>28</v>
      </c>
      <c r="C2732">
        <v>447</v>
      </c>
      <c r="D2732">
        <v>0</v>
      </c>
      <c r="E2732">
        <v>168989</v>
      </c>
      <c r="F2732">
        <v>306</v>
      </c>
      <c r="G2732" s="1">
        <f t="shared" si="168"/>
        <v>1.8107687482617212E-3</v>
      </c>
      <c r="H2732" s="1">
        <f t="shared" si="169"/>
        <v>2.0307253790476801E-4</v>
      </c>
      <c r="I2732" s="1">
        <f t="shared" si="170"/>
        <v>1.6076962103569532E-3</v>
      </c>
      <c r="J2732" s="1">
        <f t="shared" si="171"/>
        <v>2.0138412861664891E-3</v>
      </c>
    </row>
    <row r="2733" spans="1:10" x14ac:dyDescent="0.25">
      <c r="A2733">
        <v>202141</v>
      </c>
      <c r="B2733" t="s">
        <v>28</v>
      </c>
      <c r="C2733">
        <v>731</v>
      </c>
      <c r="D2733">
        <v>1</v>
      </c>
      <c r="E2733">
        <v>169720</v>
      </c>
      <c r="F2733">
        <v>307</v>
      </c>
      <c r="G2733" s="1">
        <f t="shared" si="168"/>
        <v>1.8088616544897479E-3</v>
      </c>
      <c r="H2733" s="1">
        <f t="shared" si="169"/>
        <v>2.0252781183301502E-4</v>
      </c>
      <c r="I2733" s="1">
        <f t="shared" si="170"/>
        <v>1.606333842656733E-3</v>
      </c>
      <c r="J2733" s="1">
        <f t="shared" si="171"/>
        <v>2.0113894663227631E-3</v>
      </c>
    </row>
    <row r="2734" spans="1:10" x14ac:dyDescent="0.25">
      <c r="A2734">
        <v>202142</v>
      </c>
      <c r="B2734" t="s">
        <v>28</v>
      </c>
      <c r="C2734">
        <v>1547</v>
      </c>
      <c r="D2734">
        <v>1</v>
      </c>
      <c r="E2734">
        <v>171267</v>
      </c>
      <c r="F2734">
        <v>308</v>
      </c>
      <c r="G2734" s="1">
        <f t="shared" si="168"/>
        <v>1.7983616224958689E-3</v>
      </c>
      <c r="H2734" s="1">
        <f t="shared" si="169"/>
        <v>2.0102399412204796E-4</v>
      </c>
      <c r="I2734" s="1">
        <f t="shared" si="170"/>
        <v>1.597337628373821E-3</v>
      </c>
      <c r="J2734" s="1">
        <f t="shared" si="171"/>
        <v>1.9993856166179167E-3</v>
      </c>
    </row>
    <row r="2735" spans="1:10" x14ac:dyDescent="0.25">
      <c r="A2735">
        <v>202143</v>
      </c>
      <c r="B2735" t="s">
        <v>28</v>
      </c>
      <c r="C2735">
        <v>2705</v>
      </c>
      <c r="D2735">
        <v>4</v>
      </c>
      <c r="E2735">
        <v>173972</v>
      </c>
      <c r="F2735">
        <v>312</v>
      </c>
      <c r="G2735" s="1">
        <f t="shared" si="168"/>
        <v>1.7933920400984066E-3</v>
      </c>
      <c r="H2735" s="1">
        <f t="shared" si="169"/>
        <v>1.9917879174129297E-4</v>
      </c>
      <c r="I2735" s="1">
        <f t="shared" si="170"/>
        <v>1.5942132483571137E-3</v>
      </c>
      <c r="J2735" s="1">
        <f t="shared" si="171"/>
        <v>1.9925708318396995E-3</v>
      </c>
    </row>
    <row r="2736" spans="1:10" x14ac:dyDescent="0.25">
      <c r="A2736">
        <v>202144</v>
      </c>
      <c r="B2736" t="s">
        <v>28</v>
      </c>
      <c r="C2736">
        <v>4470</v>
      </c>
      <c r="D2736">
        <v>1</v>
      </c>
      <c r="E2736">
        <v>178442</v>
      </c>
      <c r="F2736">
        <v>313</v>
      </c>
      <c r="G2736" s="1">
        <f t="shared" si="168"/>
        <v>1.7540713509151434E-3</v>
      </c>
      <c r="H2736" s="1">
        <f t="shared" si="169"/>
        <v>1.9449646662290856E-4</v>
      </c>
      <c r="I2736" s="1">
        <f t="shared" si="170"/>
        <v>1.5595748842922347E-3</v>
      </c>
      <c r="J2736" s="1">
        <f t="shared" si="171"/>
        <v>1.948567817538052E-3</v>
      </c>
    </row>
    <row r="2737" spans="1:10" x14ac:dyDescent="0.25">
      <c r="A2737">
        <v>202145</v>
      </c>
      <c r="B2737" t="s">
        <v>28</v>
      </c>
      <c r="C2737">
        <v>5648</v>
      </c>
      <c r="D2737">
        <v>10</v>
      </c>
      <c r="E2737">
        <v>184090</v>
      </c>
      <c r="F2737">
        <v>323</v>
      </c>
      <c r="G2737" s="1">
        <f t="shared" si="168"/>
        <v>1.7545765658102015E-3</v>
      </c>
      <c r="H2737" s="1">
        <f t="shared" si="169"/>
        <v>1.91517208255333E-4</v>
      </c>
      <c r="I2737" s="1">
        <f t="shared" si="170"/>
        <v>1.5630593575548684E-3</v>
      </c>
      <c r="J2737" s="1">
        <f t="shared" si="171"/>
        <v>1.9460937740655346E-3</v>
      </c>
    </row>
    <row r="2738" spans="1:10" x14ac:dyDescent="0.25">
      <c r="A2738">
        <v>202146</v>
      </c>
      <c r="B2738" t="s">
        <v>28</v>
      </c>
      <c r="C2738">
        <v>8104</v>
      </c>
      <c r="D2738">
        <v>10</v>
      </c>
      <c r="E2738">
        <v>192194</v>
      </c>
      <c r="F2738">
        <v>333</v>
      </c>
      <c r="G2738" s="1">
        <f t="shared" si="168"/>
        <v>1.7326243275024194E-3</v>
      </c>
      <c r="H2738" s="1">
        <f t="shared" si="169"/>
        <v>1.8625771536503639E-4</v>
      </c>
      <c r="I2738" s="1">
        <f t="shared" si="170"/>
        <v>1.5463666121373831E-3</v>
      </c>
      <c r="J2738" s="1">
        <f t="shared" si="171"/>
        <v>1.9188820428674557E-3</v>
      </c>
    </row>
    <row r="2739" spans="1:10" x14ac:dyDescent="0.25">
      <c r="A2739">
        <v>202147</v>
      </c>
      <c r="B2739" t="s">
        <v>28</v>
      </c>
      <c r="C2739">
        <v>9598</v>
      </c>
      <c r="D2739">
        <v>9</v>
      </c>
      <c r="E2739">
        <v>201792</v>
      </c>
      <c r="F2739">
        <v>342</v>
      </c>
      <c r="G2739" s="1">
        <f t="shared" si="168"/>
        <v>1.694814462416746E-3</v>
      </c>
      <c r="H2739" s="1">
        <f t="shared" si="169"/>
        <v>1.7977648814535997E-4</v>
      </c>
      <c r="I2739" s="1">
        <f t="shared" si="170"/>
        <v>1.5150379742713859E-3</v>
      </c>
      <c r="J2739" s="1">
        <f t="shared" si="171"/>
        <v>1.874590950562106E-3</v>
      </c>
    </row>
    <row r="2740" spans="1:10" x14ac:dyDescent="0.25">
      <c r="A2740">
        <v>202148</v>
      </c>
      <c r="B2740" t="s">
        <v>28</v>
      </c>
      <c r="C2740">
        <v>8912</v>
      </c>
      <c r="D2740">
        <v>11</v>
      </c>
      <c r="E2740">
        <v>210704</v>
      </c>
      <c r="F2740">
        <v>353</v>
      </c>
      <c r="G2740" s="1">
        <f t="shared" si="168"/>
        <v>1.6753360164021567E-3</v>
      </c>
      <c r="H2740" s="1">
        <f t="shared" si="169"/>
        <v>1.7491785134521995E-4</v>
      </c>
      <c r="I2740" s="1">
        <f t="shared" si="170"/>
        <v>1.5004181650569368E-3</v>
      </c>
      <c r="J2740" s="1">
        <f t="shared" si="171"/>
        <v>1.8502538677473766E-3</v>
      </c>
    </row>
    <row r="2741" spans="1:10" x14ac:dyDescent="0.25">
      <c r="A2741">
        <v>202149</v>
      </c>
      <c r="B2741" t="s">
        <v>28</v>
      </c>
      <c r="C2741">
        <v>7216</v>
      </c>
      <c r="D2741">
        <v>9</v>
      </c>
      <c r="E2741">
        <v>217920</v>
      </c>
      <c r="F2741">
        <v>362</v>
      </c>
      <c r="G2741" s="1">
        <f t="shared" si="168"/>
        <v>1.6611600587371513E-3</v>
      </c>
      <c r="H2741" s="1">
        <f t="shared" si="169"/>
        <v>1.7126699722840949E-4</v>
      </c>
      <c r="I2741" s="1">
        <f t="shared" si="170"/>
        <v>1.4898930615087418E-3</v>
      </c>
      <c r="J2741" s="1">
        <f t="shared" si="171"/>
        <v>1.8324270559655607E-3</v>
      </c>
    </row>
    <row r="2742" spans="1:10" x14ac:dyDescent="0.25">
      <c r="A2742">
        <v>202150</v>
      </c>
      <c r="B2742" t="s">
        <v>28</v>
      </c>
      <c r="C2742">
        <v>5219</v>
      </c>
      <c r="D2742">
        <v>16</v>
      </c>
      <c r="E2742">
        <v>223139</v>
      </c>
      <c r="F2742">
        <v>378</v>
      </c>
      <c r="G2742" s="1">
        <f t="shared" si="168"/>
        <v>1.6940113561502023E-3</v>
      </c>
      <c r="H2742" s="1">
        <f t="shared" si="169"/>
        <v>1.709204499754582E-4</v>
      </c>
      <c r="I2742" s="1">
        <f t="shared" si="170"/>
        <v>1.5230909061747441E-3</v>
      </c>
      <c r="J2742" s="1">
        <f t="shared" si="171"/>
        <v>1.8649318061256604E-3</v>
      </c>
    </row>
    <row r="2743" spans="1:10" x14ac:dyDescent="0.25">
      <c r="A2743">
        <v>202151</v>
      </c>
      <c r="B2743" t="s">
        <v>28</v>
      </c>
      <c r="C2743">
        <v>3292</v>
      </c>
      <c r="D2743">
        <v>5</v>
      </c>
      <c r="E2743">
        <v>226431</v>
      </c>
      <c r="F2743">
        <v>383</v>
      </c>
      <c r="G2743" s="1">
        <f t="shared" si="168"/>
        <v>1.6914645079516497E-3</v>
      </c>
      <c r="H2743" s="1">
        <f t="shared" si="169"/>
        <v>1.6954561435588962E-4</v>
      </c>
      <c r="I2743" s="1">
        <f t="shared" si="170"/>
        <v>1.52191889359576E-3</v>
      </c>
      <c r="J2743" s="1">
        <f t="shared" si="171"/>
        <v>1.8610101223075393E-3</v>
      </c>
    </row>
    <row r="2744" spans="1:10" x14ac:dyDescent="0.25">
      <c r="A2744">
        <v>202152</v>
      </c>
      <c r="B2744" t="s">
        <v>28</v>
      </c>
      <c r="C2744">
        <v>3306</v>
      </c>
      <c r="D2744">
        <v>4</v>
      </c>
      <c r="E2744">
        <v>229737</v>
      </c>
      <c r="F2744">
        <v>387</v>
      </c>
      <c r="G2744" s="1">
        <f t="shared" si="168"/>
        <v>1.6845349247182648E-3</v>
      </c>
      <c r="H2744" s="1">
        <f t="shared" si="169"/>
        <v>1.6797555807847279E-4</v>
      </c>
      <c r="I2744" s="1">
        <f t="shared" si="170"/>
        <v>1.5165593666397919E-3</v>
      </c>
      <c r="J2744" s="1">
        <f t="shared" si="171"/>
        <v>1.8525104827967376E-3</v>
      </c>
    </row>
    <row r="2745" spans="1:10" x14ac:dyDescent="0.25">
      <c r="A2745">
        <v>202201</v>
      </c>
      <c r="B2745" t="s">
        <v>28</v>
      </c>
      <c r="C2745">
        <v>3896</v>
      </c>
      <c r="D2745">
        <v>3</v>
      </c>
      <c r="E2745">
        <v>233633</v>
      </c>
      <c r="F2745">
        <v>390</v>
      </c>
      <c r="G2745" s="1">
        <f t="shared" si="168"/>
        <v>1.6692847328930417E-3</v>
      </c>
      <c r="H2745" s="1">
        <f t="shared" si="169"/>
        <v>1.6581215648679782E-4</v>
      </c>
      <c r="I2745" s="1">
        <f t="shared" si="170"/>
        <v>1.5034725764062438E-3</v>
      </c>
      <c r="J2745" s="1">
        <f t="shared" si="171"/>
        <v>1.8350968893798396E-3</v>
      </c>
    </row>
    <row r="2746" spans="1:10" x14ac:dyDescent="0.25">
      <c r="A2746">
        <v>202202</v>
      </c>
      <c r="B2746" t="s">
        <v>28</v>
      </c>
      <c r="C2746">
        <v>5661</v>
      </c>
      <c r="D2746">
        <v>8</v>
      </c>
      <c r="E2746">
        <v>239294</v>
      </c>
      <c r="F2746">
        <v>398</v>
      </c>
      <c r="G2746" s="1">
        <f t="shared" si="168"/>
        <v>1.6632259897866224E-3</v>
      </c>
      <c r="H2746" s="1">
        <f t="shared" si="169"/>
        <v>1.6354100525787924E-4</v>
      </c>
      <c r="I2746" s="1">
        <f t="shared" si="170"/>
        <v>1.4996849845287431E-3</v>
      </c>
      <c r="J2746" s="1">
        <f t="shared" si="171"/>
        <v>1.8267669950445017E-3</v>
      </c>
    </row>
    <row r="2747" spans="1:10" x14ac:dyDescent="0.25">
      <c r="A2747">
        <v>202203</v>
      </c>
      <c r="B2747" t="s">
        <v>28</v>
      </c>
      <c r="C2747">
        <v>13300</v>
      </c>
      <c r="D2747">
        <v>3</v>
      </c>
      <c r="E2747">
        <v>252594</v>
      </c>
      <c r="F2747">
        <v>401</v>
      </c>
      <c r="G2747" s="1">
        <f t="shared" si="168"/>
        <v>1.5875278114286166E-3</v>
      </c>
      <c r="H2747" s="1">
        <f t="shared" si="169"/>
        <v>1.5550690623553187E-4</v>
      </c>
      <c r="I2747" s="1">
        <f t="shared" si="170"/>
        <v>1.4320209051930848E-3</v>
      </c>
      <c r="J2747" s="1">
        <f t="shared" si="171"/>
        <v>1.7430347176641485E-3</v>
      </c>
    </row>
    <row r="2748" spans="1:10" x14ac:dyDescent="0.25">
      <c r="A2748">
        <v>202204</v>
      </c>
      <c r="B2748" t="s">
        <v>28</v>
      </c>
      <c r="C2748">
        <v>23123</v>
      </c>
      <c r="D2748">
        <v>4</v>
      </c>
      <c r="E2748">
        <v>275717</v>
      </c>
      <c r="F2748">
        <v>405</v>
      </c>
      <c r="G2748" s="1">
        <f t="shared" si="168"/>
        <v>1.4688974564499107E-3</v>
      </c>
      <c r="H2748" s="1">
        <f t="shared" si="169"/>
        <v>1.4316563093228353E-4</v>
      </c>
      <c r="I2748" s="1">
        <f t="shared" si="170"/>
        <v>1.325731825517627E-3</v>
      </c>
      <c r="J2748" s="1">
        <f t="shared" si="171"/>
        <v>1.6120630873821943E-3</v>
      </c>
    </row>
    <row r="2749" spans="1:10" x14ac:dyDescent="0.25">
      <c r="A2749">
        <v>202205</v>
      </c>
      <c r="B2749" t="s">
        <v>28</v>
      </c>
      <c r="C2749">
        <v>23227</v>
      </c>
      <c r="D2749">
        <v>2</v>
      </c>
      <c r="E2749">
        <v>298944</v>
      </c>
      <c r="F2749">
        <v>407</v>
      </c>
      <c r="G2749" s="1">
        <f t="shared" si="168"/>
        <v>1.3614590023549561E-3</v>
      </c>
      <c r="H2749" s="1">
        <f t="shared" si="169"/>
        <v>1.3236064373991759E-4</v>
      </c>
      <c r="I2749" s="1">
        <f t="shared" si="170"/>
        <v>1.2290983586150384E-3</v>
      </c>
      <c r="J2749" s="1">
        <f t="shared" si="171"/>
        <v>1.4938196460948737E-3</v>
      </c>
    </row>
    <row r="2750" spans="1:10" x14ac:dyDescent="0.25">
      <c r="A2750">
        <v>202206</v>
      </c>
      <c r="B2750" t="s">
        <v>28</v>
      </c>
      <c r="C2750">
        <v>17072</v>
      </c>
      <c r="D2750">
        <v>3</v>
      </c>
      <c r="E2750">
        <v>316016</v>
      </c>
      <c r="F2750">
        <v>410</v>
      </c>
      <c r="G2750" s="1">
        <f t="shared" si="168"/>
        <v>1.297402663156296E-3</v>
      </c>
      <c r="H2750" s="1">
        <f t="shared" si="169"/>
        <v>1.2566677586591015E-4</v>
      </c>
      <c r="I2750" s="1">
        <f t="shared" si="170"/>
        <v>1.1717358872903858E-3</v>
      </c>
      <c r="J2750" s="1">
        <f t="shared" si="171"/>
        <v>1.4230694390222061E-3</v>
      </c>
    </row>
    <row r="2751" spans="1:10" x14ac:dyDescent="0.25">
      <c r="A2751">
        <v>202207</v>
      </c>
      <c r="B2751" t="s">
        <v>28</v>
      </c>
      <c r="C2751">
        <v>11190</v>
      </c>
      <c r="D2751">
        <v>4</v>
      </c>
      <c r="E2751">
        <v>327206</v>
      </c>
      <c r="F2751">
        <v>414</v>
      </c>
      <c r="G2751" s="1">
        <f t="shared" si="168"/>
        <v>1.2652579720420776E-3</v>
      </c>
      <c r="H2751" s="1">
        <f t="shared" si="169"/>
        <v>1.2195779305037598E-4</v>
      </c>
      <c r="I2751" s="1">
        <f t="shared" si="170"/>
        <v>1.1433001789917015E-3</v>
      </c>
      <c r="J2751" s="1">
        <f t="shared" si="171"/>
        <v>1.3872157650924536E-3</v>
      </c>
    </row>
    <row r="2752" spans="1:10" x14ac:dyDescent="0.25">
      <c r="A2752">
        <v>202208</v>
      </c>
      <c r="B2752" t="s">
        <v>28</v>
      </c>
      <c r="C2752">
        <v>7154</v>
      </c>
      <c r="D2752">
        <v>2</v>
      </c>
      <c r="E2752">
        <v>334360</v>
      </c>
      <c r="F2752">
        <v>416</v>
      </c>
      <c r="G2752" s="1">
        <f t="shared" si="168"/>
        <v>1.244167962674961E-3</v>
      </c>
      <c r="H2752" s="1">
        <f t="shared" si="169"/>
        <v>1.1963504569963872E-4</v>
      </c>
      <c r="I2752" s="1">
        <f t="shared" si="170"/>
        <v>1.1245329169753222E-3</v>
      </c>
      <c r="J2752" s="1">
        <f t="shared" si="171"/>
        <v>1.3638030083745999E-3</v>
      </c>
    </row>
    <row r="2753" spans="1:10" x14ac:dyDescent="0.25">
      <c r="A2753">
        <v>202209</v>
      </c>
      <c r="B2753" t="s">
        <v>28</v>
      </c>
      <c r="C2753">
        <v>5787</v>
      </c>
      <c r="D2753">
        <v>4</v>
      </c>
      <c r="E2753">
        <v>340147</v>
      </c>
      <c r="F2753">
        <v>420</v>
      </c>
      <c r="G2753" s="1">
        <f t="shared" si="168"/>
        <v>1.2347602654146589E-3</v>
      </c>
      <c r="H2753" s="1">
        <f t="shared" si="169"/>
        <v>1.1816314213055637E-4</v>
      </c>
      <c r="I2753" s="1">
        <f t="shared" si="170"/>
        <v>1.1165971232841025E-3</v>
      </c>
      <c r="J2753" s="1">
        <f t="shared" si="171"/>
        <v>1.3529234075452153E-3</v>
      </c>
    </row>
    <row r="2754" spans="1:10" x14ac:dyDescent="0.25">
      <c r="A2754">
        <v>202210</v>
      </c>
      <c r="B2754" t="s">
        <v>28</v>
      </c>
      <c r="C2754">
        <v>6101</v>
      </c>
      <c r="D2754">
        <v>1</v>
      </c>
      <c r="E2754">
        <v>346248</v>
      </c>
      <c r="F2754">
        <v>421</v>
      </c>
      <c r="G2754" s="1">
        <f t="shared" si="168"/>
        <v>1.2158914997342945E-3</v>
      </c>
      <c r="H2754" s="1">
        <f t="shared" si="169"/>
        <v>1.162180844264201E-4</v>
      </c>
      <c r="I2754" s="1">
        <f t="shared" si="170"/>
        <v>1.0996734153078745E-3</v>
      </c>
      <c r="J2754" s="1">
        <f t="shared" si="171"/>
        <v>1.3321095841607145E-3</v>
      </c>
    </row>
    <row r="2755" spans="1:10" x14ac:dyDescent="0.25">
      <c r="A2755">
        <v>202211</v>
      </c>
      <c r="B2755" t="s">
        <v>28</v>
      </c>
      <c r="C2755">
        <v>6285</v>
      </c>
      <c r="D2755">
        <v>3</v>
      </c>
      <c r="E2755">
        <v>352533</v>
      </c>
      <c r="F2755">
        <v>424</v>
      </c>
      <c r="G2755" s="1">
        <f t="shared" ref="G2755:G2818" si="172">F2755/E2755</f>
        <v>1.202724283967742E-3</v>
      </c>
      <c r="H2755" s="1">
        <f t="shared" ref="H2755:H2818" si="173">IFERROR((F2755/E2755)*SQRT((SQRT(F2755)/F2755)^2+(SQRT(E2755)/E2755)^2)*1.96,"")</f>
        <v>1.1455135591856234E-4</v>
      </c>
      <c r="I2755" s="1">
        <f t="shared" ref="I2755:I2818" si="174">IFERROR(G2755-H2755,"")</f>
        <v>1.0881729280491797E-3</v>
      </c>
      <c r="J2755" s="1">
        <f t="shared" ref="J2755:J2818" si="175">IFERROR(G2755+H2755,"")</f>
        <v>1.3172756398863042E-3</v>
      </c>
    </row>
    <row r="2756" spans="1:10" x14ac:dyDescent="0.25">
      <c r="A2756">
        <v>202212</v>
      </c>
      <c r="B2756" t="s">
        <v>28</v>
      </c>
      <c r="C2756">
        <v>5884</v>
      </c>
      <c r="D2756">
        <v>2</v>
      </c>
      <c r="E2756">
        <v>358417</v>
      </c>
      <c r="F2756">
        <v>426</v>
      </c>
      <c r="G2756" s="1">
        <f t="shared" si="172"/>
        <v>1.1885596944341368E-3</v>
      </c>
      <c r="H2756" s="1">
        <f t="shared" si="173"/>
        <v>1.1293542998228104E-4</v>
      </c>
      <c r="I2756" s="1">
        <f t="shared" si="174"/>
        <v>1.0756242644518557E-3</v>
      </c>
      <c r="J2756" s="1">
        <f t="shared" si="175"/>
        <v>1.3014951244164179E-3</v>
      </c>
    </row>
    <row r="2757" spans="1:10" x14ac:dyDescent="0.25">
      <c r="A2757">
        <v>202213</v>
      </c>
      <c r="B2757" t="s">
        <v>28</v>
      </c>
      <c r="C2757">
        <v>4892</v>
      </c>
      <c r="D2757">
        <v>1</v>
      </c>
      <c r="E2757">
        <v>363309</v>
      </c>
      <c r="F2757">
        <v>427</v>
      </c>
      <c r="G2757" s="1">
        <f t="shared" si="172"/>
        <v>1.1753080710909997E-3</v>
      </c>
      <c r="H2757" s="1">
        <f t="shared" si="173"/>
        <v>1.1154469426088691E-4</v>
      </c>
      <c r="I2757" s="1">
        <f t="shared" si="174"/>
        <v>1.0637633768301128E-3</v>
      </c>
      <c r="J2757" s="1">
        <f t="shared" si="175"/>
        <v>1.2868527653518867E-3</v>
      </c>
    </row>
    <row r="2758" spans="1:10" x14ac:dyDescent="0.25">
      <c r="A2758">
        <v>202214</v>
      </c>
      <c r="B2758" t="s">
        <v>28</v>
      </c>
      <c r="C2758">
        <v>3609</v>
      </c>
      <c r="D2758">
        <v>2</v>
      </c>
      <c r="E2758">
        <v>366918</v>
      </c>
      <c r="F2758">
        <v>429</v>
      </c>
      <c r="G2758" s="1">
        <f t="shared" si="172"/>
        <v>1.1691985675273495E-3</v>
      </c>
      <c r="H2758" s="1">
        <f t="shared" si="173"/>
        <v>1.1070556169890091E-4</v>
      </c>
      <c r="I2758" s="1">
        <f t="shared" si="174"/>
        <v>1.0584930058284486E-3</v>
      </c>
      <c r="J2758" s="1">
        <f t="shared" si="175"/>
        <v>1.2799041292262505E-3</v>
      </c>
    </row>
    <row r="2759" spans="1:10" x14ac:dyDescent="0.25">
      <c r="A2759">
        <v>202215</v>
      </c>
      <c r="B2759" t="s">
        <v>28</v>
      </c>
      <c r="C2759">
        <v>2105</v>
      </c>
      <c r="D2759">
        <v>0</v>
      </c>
      <c r="E2759">
        <v>369023</v>
      </c>
      <c r="F2759">
        <v>429</v>
      </c>
      <c r="G2759" s="1">
        <f t="shared" si="172"/>
        <v>1.1625291648488035E-3</v>
      </c>
      <c r="H2759" s="1">
        <f t="shared" si="173"/>
        <v>1.1007370269681962E-4</v>
      </c>
      <c r="I2759" s="1">
        <f t="shared" si="174"/>
        <v>1.0524554621519839E-3</v>
      </c>
      <c r="J2759" s="1">
        <f t="shared" si="175"/>
        <v>1.2726028675456231E-3</v>
      </c>
    </row>
    <row r="2760" spans="1:10" x14ac:dyDescent="0.25">
      <c r="A2760">
        <v>202216</v>
      </c>
      <c r="B2760" t="s">
        <v>28</v>
      </c>
      <c r="C2760">
        <v>1536</v>
      </c>
      <c r="D2760">
        <v>1</v>
      </c>
      <c r="E2760">
        <v>370559</v>
      </c>
      <c r="F2760">
        <v>430</v>
      </c>
      <c r="G2760" s="1">
        <f t="shared" si="172"/>
        <v>1.1604090036944185E-3</v>
      </c>
      <c r="H2760" s="1">
        <f t="shared" si="173"/>
        <v>1.0974500609519382E-4</v>
      </c>
      <c r="I2760" s="1">
        <f t="shared" si="174"/>
        <v>1.0506639975992247E-3</v>
      </c>
      <c r="J2760" s="1">
        <f t="shared" si="175"/>
        <v>1.2701540097896124E-3</v>
      </c>
    </row>
    <row r="2761" spans="1:10" x14ac:dyDescent="0.25">
      <c r="A2761">
        <v>202217</v>
      </c>
      <c r="B2761" t="s">
        <v>28</v>
      </c>
      <c r="C2761">
        <v>1032</v>
      </c>
      <c r="D2761">
        <v>0</v>
      </c>
      <c r="E2761">
        <v>371591</v>
      </c>
      <c r="F2761">
        <v>430</v>
      </c>
      <c r="G2761" s="1">
        <f t="shared" si="172"/>
        <v>1.1571862612388352E-3</v>
      </c>
      <c r="H2761" s="1">
        <f t="shared" si="173"/>
        <v>1.0944004095873159E-4</v>
      </c>
      <c r="I2761" s="1">
        <f t="shared" si="174"/>
        <v>1.0477462202801036E-3</v>
      </c>
      <c r="J2761" s="1">
        <f t="shared" si="175"/>
        <v>1.2666263021975667E-3</v>
      </c>
    </row>
    <row r="2762" spans="1:10" x14ac:dyDescent="0.25">
      <c r="A2762">
        <v>202218</v>
      </c>
      <c r="B2762" t="s">
        <v>28</v>
      </c>
      <c r="C2762">
        <v>706</v>
      </c>
      <c r="D2762">
        <v>1</v>
      </c>
      <c r="E2762">
        <v>372297</v>
      </c>
      <c r="F2762">
        <v>431</v>
      </c>
      <c r="G2762" s="1">
        <f t="shared" si="172"/>
        <v>1.1576778754596464E-3</v>
      </c>
      <c r="H2762" s="1">
        <f t="shared" si="173"/>
        <v>1.0935947356123876E-4</v>
      </c>
      <c r="I2762" s="1">
        <f t="shared" si="174"/>
        <v>1.0483184018984077E-3</v>
      </c>
      <c r="J2762" s="1">
        <f t="shared" si="175"/>
        <v>1.267037349020885E-3</v>
      </c>
    </row>
    <row r="2763" spans="1:10" x14ac:dyDescent="0.25">
      <c r="A2763">
        <v>202219</v>
      </c>
      <c r="B2763" t="s">
        <v>28</v>
      </c>
      <c r="C2763">
        <v>400</v>
      </c>
      <c r="D2763">
        <v>0</v>
      </c>
      <c r="E2763">
        <v>372697</v>
      </c>
      <c r="F2763">
        <v>431</v>
      </c>
      <c r="G2763" s="1">
        <f t="shared" si="172"/>
        <v>1.156435388532776E-3</v>
      </c>
      <c r="H2763" s="1">
        <f t="shared" si="173"/>
        <v>1.0924203485468196E-4</v>
      </c>
      <c r="I2763" s="1">
        <f t="shared" si="174"/>
        <v>1.0471933536780941E-3</v>
      </c>
      <c r="J2763" s="1">
        <f t="shared" si="175"/>
        <v>1.2656774233874579E-3</v>
      </c>
    </row>
    <row r="2764" spans="1:10" x14ac:dyDescent="0.25">
      <c r="A2764">
        <v>202220</v>
      </c>
      <c r="B2764" t="s">
        <v>28</v>
      </c>
      <c r="C2764">
        <v>258</v>
      </c>
      <c r="D2764">
        <v>0</v>
      </c>
      <c r="E2764">
        <v>372955</v>
      </c>
      <c r="F2764">
        <v>431</v>
      </c>
      <c r="G2764" s="1">
        <f t="shared" si="172"/>
        <v>1.1556353983724578E-3</v>
      </c>
      <c r="H2764" s="1">
        <f t="shared" si="173"/>
        <v>1.0916642060723768E-4</v>
      </c>
      <c r="I2764" s="1">
        <f t="shared" si="174"/>
        <v>1.04646897776522E-3</v>
      </c>
      <c r="J2764" s="1">
        <f t="shared" si="175"/>
        <v>1.2648018189796956E-3</v>
      </c>
    </row>
    <row r="2765" spans="1:10" x14ac:dyDescent="0.25">
      <c r="A2765">
        <v>202221</v>
      </c>
      <c r="B2765" t="s">
        <v>28</v>
      </c>
      <c r="C2765">
        <v>141</v>
      </c>
      <c r="D2765">
        <v>0</v>
      </c>
      <c r="E2765">
        <v>373096</v>
      </c>
      <c r="F2765">
        <v>431</v>
      </c>
      <c r="G2765" s="1">
        <f t="shared" si="172"/>
        <v>1.1551986620065614E-3</v>
      </c>
      <c r="H2765" s="1">
        <f t="shared" si="173"/>
        <v>1.091251407604376E-4</v>
      </c>
      <c r="I2765" s="1">
        <f t="shared" si="174"/>
        <v>1.0460735212461237E-3</v>
      </c>
      <c r="J2765" s="1">
        <f t="shared" si="175"/>
        <v>1.2643238027669991E-3</v>
      </c>
    </row>
    <row r="2766" spans="1:10" x14ac:dyDescent="0.25">
      <c r="A2766">
        <v>202222</v>
      </c>
      <c r="B2766" t="s">
        <v>28</v>
      </c>
      <c r="C2766">
        <v>158</v>
      </c>
      <c r="D2766">
        <v>0</v>
      </c>
      <c r="E2766">
        <v>373254</v>
      </c>
      <c r="F2766">
        <v>431</v>
      </c>
      <c r="G2766" s="1">
        <f t="shared" si="172"/>
        <v>1.1547096615173581E-3</v>
      </c>
      <c r="H2766" s="1">
        <f t="shared" si="173"/>
        <v>1.0907892098683686E-4</v>
      </c>
      <c r="I2766" s="1">
        <f t="shared" si="174"/>
        <v>1.0456307405305213E-3</v>
      </c>
      <c r="J2766" s="1">
        <f t="shared" si="175"/>
        <v>1.2637885825041949E-3</v>
      </c>
    </row>
    <row r="2767" spans="1:10" x14ac:dyDescent="0.25">
      <c r="A2767">
        <v>202223</v>
      </c>
      <c r="B2767" t="s">
        <v>28</v>
      </c>
      <c r="C2767">
        <v>220</v>
      </c>
      <c r="D2767">
        <v>0</v>
      </c>
      <c r="E2767">
        <v>373474</v>
      </c>
      <c r="F2767">
        <v>431</v>
      </c>
      <c r="G2767" s="1">
        <f t="shared" si="172"/>
        <v>1.154029463898424E-3</v>
      </c>
      <c r="H2767" s="1">
        <f t="shared" si="173"/>
        <v>1.0901462951412236E-4</v>
      </c>
      <c r="I2767" s="1">
        <f t="shared" si="174"/>
        <v>1.0450148343843016E-3</v>
      </c>
      <c r="J2767" s="1">
        <f t="shared" si="175"/>
        <v>1.2630440934125464E-3</v>
      </c>
    </row>
    <row r="2768" spans="1:10" x14ac:dyDescent="0.25">
      <c r="A2768">
        <v>202224</v>
      </c>
      <c r="B2768" t="s">
        <v>28</v>
      </c>
      <c r="C2768">
        <v>292</v>
      </c>
      <c r="D2768">
        <v>0</v>
      </c>
      <c r="E2768">
        <v>373766</v>
      </c>
      <c r="F2768">
        <v>431</v>
      </c>
      <c r="G2768" s="1">
        <f t="shared" si="172"/>
        <v>1.1531278928527473E-3</v>
      </c>
      <c r="H2768" s="1">
        <f t="shared" si="173"/>
        <v>1.0892941415476212E-4</v>
      </c>
      <c r="I2768" s="1">
        <f t="shared" si="174"/>
        <v>1.0441984786979852E-3</v>
      </c>
      <c r="J2768" s="1">
        <f t="shared" si="175"/>
        <v>1.2620573070075095E-3</v>
      </c>
    </row>
    <row r="2769" spans="1:10" x14ac:dyDescent="0.25">
      <c r="A2769">
        <v>202225</v>
      </c>
      <c r="B2769" t="s">
        <v>28</v>
      </c>
      <c r="C2769">
        <v>427</v>
      </c>
      <c r="D2769">
        <v>0</v>
      </c>
      <c r="E2769">
        <v>374193</v>
      </c>
      <c r="F2769">
        <v>431</v>
      </c>
      <c r="G2769" s="1">
        <f t="shared" si="172"/>
        <v>1.1518120328279792E-3</v>
      </c>
      <c r="H2769" s="1">
        <f t="shared" si="173"/>
        <v>1.088050408606722E-4</v>
      </c>
      <c r="I2769" s="1">
        <f t="shared" si="174"/>
        <v>1.0430069919673069E-3</v>
      </c>
      <c r="J2769" s="1">
        <f t="shared" si="175"/>
        <v>1.2606170736886514E-3</v>
      </c>
    </row>
    <row r="2770" spans="1:10" x14ac:dyDescent="0.25">
      <c r="A2770">
        <v>202226</v>
      </c>
      <c r="B2770" t="s">
        <v>28</v>
      </c>
      <c r="C2770">
        <v>725</v>
      </c>
      <c r="D2770">
        <v>1</v>
      </c>
      <c r="E2770">
        <v>374918</v>
      </c>
      <c r="F2770">
        <v>432</v>
      </c>
      <c r="G2770" s="1">
        <f t="shared" si="172"/>
        <v>1.1522519590950555E-3</v>
      </c>
      <c r="H2770" s="1">
        <f t="shared" si="173"/>
        <v>1.08720569196807E-4</v>
      </c>
      <c r="I2770" s="1">
        <f t="shared" si="174"/>
        <v>1.0435313898982486E-3</v>
      </c>
      <c r="J2770" s="1">
        <f t="shared" si="175"/>
        <v>1.2609725282918625E-3</v>
      </c>
    </row>
    <row r="2771" spans="1:10" x14ac:dyDescent="0.25">
      <c r="A2771">
        <v>202227</v>
      </c>
      <c r="B2771" t="s">
        <v>28</v>
      </c>
      <c r="C2771">
        <v>769</v>
      </c>
      <c r="D2771">
        <v>1</v>
      </c>
      <c r="E2771">
        <v>375687</v>
      </c>
      <c r="F2771">
        <v>433</v>
      </c>
      <c r="G2771" s="1">
        <f t="shared" si="172"/>
        <v>1.1525551855667085E-3</v>
      </c>
      <c r="H2771" s="1">
        <f t="shared" si="173"/>
        <v>1.0862354752911022E-4</v>
      </c>
      <c r="I2771" s="1">
        <f t="shared" si="174"/>
        <v>1.0439316380375983E-3</v>
      </c>
      <c r="J2771" s="1">
        <f t="shared" si="175"/>
        <v>1.2611787330958186E-3</v>
      </c>
    </row>
    <row r="2772" spans="1:10" x14ac:dyDescent="0.25">
      <c r="A2772">
        <v>202228</v>
      </c>
      <c r="B2772" t="s">
        <v>28</v>
      </c>
      <c r="C2772">
        <v>1446</v>
      </c>
      <c r="D2772">
        <v>1</v>
      </c>
      <c r="E2772">
        <v>377133</v>
      </c>
      <c r="F2772">
        <v>434</v>
      </c>
      <c r="G2772" s="1">
        <f t="shared" si="172"/>
        <v>1.1507876531621471E-3</v>
      </c>
      <c r="H2772" s="1">
        <f t="shared" si="173"/>
        <v>1.0833184681905474E-4</v>
      </c>
      <c r="I2772" s="1">
        <f t="shared" si="174"/>
        <v>1.0424558063430924E-3</v>
      </c>
      <c r="J2772" s="1">
        <f t="shared" si="175"/>
        <v>1.2591194999812018E-3</v>
      </c>
    </row>
    <row r="2773" spans="1:10" x14ac:dyDescent="0.25">
      <c r="A2773">
        <v>202229</v>
      </c>
      <c r="B2773" t="s">
        <v>28</v>
      </c>
      <c r="C2773">
        <v>1969</v>
      </c>
      <c r="D2773">
        <v>1</v>
      </c>
      <c r="E2773">
        <v>379102</v>
      </c>
      <c r="F2773">
        <v>435</v>
      </c>
      <c r="G2773" s="1">
        <f t="shared" si="172"/>
        <v>1.1474484439543975E-3</v>
      </c>
      <c r="H2773" s="1">
        <f t="shared" si="173"/>
        <v>1.0789309382878611E-4</v>
      </c>
      <c r="I2773" s="1">
        <f t="shared" si="174"/>
        <v>1.0395553501256114E-3</v>
      </c>
      <c r="J2773" s="1">
        <f t="shared" si="175"/>
        <v>1.2553415377831835E-3</v>
      </c>
    </row>
    <row r="2774" spans="1:10" x14ac:dyDescent="0.25">
      <c r="A2774">
        <v>202230</v>
      </c>
      <c r="B2774" t="s">
        <v>28</v>
      </c>
      <c r="C2774">
        <v>1992</v>
      </c>
      <c r="D2774">
        <v>1</v>
      </c>
      <c r="E2774">
        <v>381094</v>
      </c>
      <c r="F2774">
        <v>436</v>
      </c>
      <c r="G2774" s="1">
        <f t="shared" si="172"/>
        <v>1.1440746902339055E-3</v>
      </c>
      <c r="H2774" s="1">
        <f t="shared" si="173"/>
        <v>1.0745224544067645E-4</v>
      </c>
      <c r="I2774" s="1">
        <f t="shared" si="174"/>
        <v>1.036622444793229E-3</v>
      </c>
      <c r="J2774" s="1">
        <f t="shared" si="175"/>
        <v>1.2515269356745821E-3</v>
      </c>
    </row>
    <row r="2775" spans="1:10" x14ac:dyDescent="0.25">
      <c r="A2775">
        <v>202231</v>
      </c>
      <c r="B2775" t="s">
        <v>28</v>
      </c>
      <c r="C2775">
        <v>1908</v>
      </c>
      <c r="D2775">
        <v>2</v>
      </c>
      <c r="E2775">
        <v>383002</v>
      </c>
      <c r="F2775">
        <v>438</v>
      </c>
      <c r="G2775" s="1">
        <f t="shared" si="172"/>
        <v>1.1435971613725255E-3</v>
      </c>
      <c r="H2775" s="1">
        <f t="shared" si="173"/>
        <v>1.071618671199592E-4</v>
      </c>
      <c r="I2775" s="1">
        <f t="shared" si="174"/>
        <v>1.0364352942525664E-3</v>
      </c>
      <c r="J2775" s="1">
        <f t="shared" si="175"/>
        <v>1.2507590284924846E-3</v>
      </c>
    </row>
    <row r="2776" spans="1:10" x14ac:dyDescent="0.25">
      <c r="A2776">
        <v>202232</v>
      </c>
      <c r="B2776" t="s">
        <v>28</v>
      </c>
      <c r="C2776">
        <v>1630</v>
      </c>
      <c r="D2776">
        <v>0</v>
      </c>
      <c r="E2776">
        <v>384632</v>
      </c>
      <c r="F2776">
        <v>438</v>
      </c>
      <c r="G2776" s="1">
        <f t="shared" si="172"/>
        <v>1.1387508059651824E-3</v>
      </c>
      <c r="H2776" s="1">
        <f t="shared" si="173"/>
        <v>1.0670747646887139E-4</v>
      </c>
      <c r="I2776" s="1">
        <f t="shared" si="174"/>
        <v>1.0320433294963109E-3</v>
      </c>
      <c r="J2776" s="1">
        <f t="shared" si="175"/>
        <v>1.2454582824340539E-3</v>
      </c>
    </row>
    <row r="2777" spans="1:10" x14ac:dyDescent="0.25">
      <c r="A2777">
        <v>202233</v>
      </c>
      <c r="B2777" t="s">
        <v>28</v>
      </c>
      <c r="C2777">
        <v>1738</v>
      </c>
      <c r="D2777">
        <v>0</v>
      </c>
      <c r="E2777">
        <v>386370</v>
      </c>
      <c r="F2777">
        <v>438</v>
      </c>
      <c r="G2777" s="1">
        <f t="shared" si="172"/>
        <v>1.1336283872971503E-3</v>
      </c>
      <c r="H2777" s="1">
        <f t="shared" si="173"/>
        <v>1.062272047224507E-4</v>
      </c>
      <c r="I2777" s="1">
        <f t="shared" si="174"/>
        <v>1.0274011825746996E-3</v>
      </c>
      <c r="J2777" s="1">
        <f t="shared" si="175"/>
        <v>1.2398555920196011E-3</v>
      </c>
    </row>
    <row r="2778" spans="1:10" x14ac:dyDescent="0.25">
      <c r="A2778">
        <v>202234</v>
      </c>
      <c r="B2778" t="s">
        <v>28</v>
      </c>
      <c r="C2778">
        <v>1385</v>
      </c>
      <c r="D2778">
        <v>0</v>
      </c>
      <c r="E2778">
        <v>387755</v>
      </c>
      <c r="F2778">
        <v>438</v>
      </c>
      <c r="G2778" s="1">
        <f t="shared" si="172"/>
        <v>1.129579244626117E-3</v>
      </c>
      <c r="H2778" s="1">
        <f t="shared" si="173"/>
        <v>1.0584756376611351E-4</v>
      </c>
      <c r="I2778" s="1">
        <f t="shared" si="174"/>
        <v>1.0237316808600035E-3</v>
      </c>
      <c r="J2778" s="1">
        <f t="shared" si="175"/>
        <v>1.2354268083922305E-3</v>
      </c>
    </row>
    <row r="2779" spans="1:10" x14ac:dyDescent="0.25">
      <c r="A2779">
        <v>202235</v>
      </c>
      <c r="B2779" t="s">
        <v>28</v>
      </c>
      <c r="C2779">
        <v>1551</v>
      </c>
      <c r="D2779">
        <v>0</v>
      </c>
      <c r="E2779">
        <v>389306</v>
      </c>
      <c r="F2779">
        <v>438</v>
      </c>
      <c r="G2779" s="1">
        <f t="shared" si="172"/>
        <v>1.1250789867096834E-3</v>
      </c>
      <c r="H2779" s="1">
        <f t="shared" si="173"/>
        <v>1.0542562878650525E-4</v>
      </c>
      <c r="I2779" s="1">
        <f t="shared" si="174"/>
        <v>1.0196533579231782E-3</v>
      </c>
      <c r="J2779" s="1">
        <f t="shared" si="175"/>
        <v>1.2305046154961886E-3</v>
      </c>
    </row>
    <row r="2780" spans="1:10" x14ac:dyDescent="0.25">
      <c r="A2780">
        <v>202236</v>
      </c>
      <c r="B2780" t="s">
        <v>28</v>
      </c>
      <c r="C2780">
        <v>1694</v>
      </c>
      <c r="D2780">
        <v>0</v>
      </c>
      <c r="E2780">
        <v>391000</v>
      </c>
      <c r="F2780">
        <v>438</v>
      </c>
      <c r="G2780" s="1">
        <f t="shared" si="172"/>
        <v>1.1202046035805626E-3</v>
      </c>
      <c r="H2780" s="1">
        <f t="shared" si="173"/>
        <v>1.0496861872995711E-4</v>
      </c>
      <c r="I2780" s="1">
        <f t="shared" si="174"/>
        <v>1.0152359848506055E-3</v>
      </c>
      <c r="J2780" s="1">
        <f t="shared" si="175"/>
        <v>1.2251732223105196E-3</v>
      </c>
    </row>
    <row r="2781" spans="1:10" x14ac:dyDescent="0.25">
      <c r="A2781">
        <v>202237</v>
      </c>
      <c r="B2781" t="s">
        <v>28</v>
      </c>
      <c r="C2781">
        <v>2078</v>
      </c>
      <c r="D2781">
        <v>2</v>
      </c>
      <c r="E2781">
        <v>393078</v>
      </c>
      <c r="F2781">
        <v>440</v>
      </c>
      <c r="G2781" s="1">
        <f t="shared" si="172"/>
        <v>1.1193707101389545E-3</v>
      </c>
      <c r="H2781" s="1">
        <f t="shared" si="173"/>
        <v>1.0465177630976177E-4</v>
      </c>
      <c r="I2781" s="1">
        <f t="shared" si="174"/>
        <v>1.0147189338291927E-3</v>
      </c>
      <c r="J2781" s="1">
        <f t="shared" si="175"/>
        <v>1.2240224864487163E-3</v>
      </c>
    </row>
    <row r="2782" spans="1:10" x14ac:dyDescent="0.25">
      <c r="A2782">
        <v>202238</v>
      </c>
      <c r="B2782" t="s">
        <v>28</v>
      </c>
      <c r="C2782">
        <v>2406</v>
      </c>
      <c r="D2782">
        <v>0</v>
      </c>
      <c r="E2782">
        <v>395484</v>
      </c>
      <c r="F2782">
        <v>440</v>
      </c>
      <c r="G2782" s="1">
        <f t="shared" si="172"/>
        <v>1.1125608115625412E-3</v>
      </c>
      <c r="H2782" s="1">
        <f t="shared" si="173"/>
        <v>1.0401475411801652E-4</v>
      </c>
      <c r="I2782" s="1">
        <f t="shared" si="174"/>
        <v>1.0085460574445248E-3</v>
      </c>
      <c r="J2782" s="1">
        <f t="shared" si="175"/>
        <v>1.2165755656805576E-3</v>
      </c>
    </row>
    <row r="2783" spans="1:10" x14ac:dyDescent="0.25">
      <c r="A2783">
        <v>202239</v>
      </c>
      <c r="B2783" t="s">
        <v>28</v>
      </c>
      <c r="C2783">
        <v>2629</v>
      </c>
      <c r="D2783">
        <v>1</v>
      </c>
      <c r="E2783">
        <v>398113</v>
      </c>
      <c r="F2783">
        <v>441</v>
      </c>
      <c r="G2783" s="1">
        <f t="shared" si="172"/>
        <v>1.1077256959707419E-3</v>
      </c>
      <c r="H2783" s="1">
        <f t="shared" si="173"/>
        <v>1.03444978398377E-4</v>
      </c>
      <c r="I2783" s="1">
        <f t="shared" si="174"/>
        <v>1.004280717572365E-3</v>
      </c>
      <c r="J2783" s="1">
        <f t="shared" si="175"/>
        <v>1.2111706743691188E-3</v>
      </c>
    </row>
    <row r="2784" spans="1:10" x14ac:dyDescent="0.25">
      <c r="A2784">
        <v>202240</v>
      </c>
      <c r="B2784" t="s">
        <v>28</v>
      </c>
      <c r="C2784">
        <v>2559</v>
      </c>
      <c r="D2784">
        <v>1</v>
      </c>
      <c r="E2784">
        <v>400672</v>
      </c>
      <c r="F2784">
        <v>442</v>
      </c>
      <c r="G2784" s="1">
        <f t="shared" si="172"/>
        <v>1.1031467135212843E-3</v>
      </c>
      <c r="H2784" s="1">
        <f t="shared" si="173"/>
        <v>1.0290053325840755E-4</v>
      </c>
      <c r="I2784" s="1">
        <f t="shared" si="174"/>
        <v>1.0002461802628769E-3</v>
      </c>
      <c r="J2784" s="1">
        <f t="shared" si="175"/>
        <v>1.2060472467796918E-3</v>
      </c>
    </row>
    <row r="2785" spans="1:10" x14ac:dyDescent="0.25">
      <c r="A2785">
        <v>202241</v>
      </c>
      <c r="B2785" t="s">
        <v>28</v>
      </c>
      <c r="C2785">
        <v>1930</v>
      </c>
      <c r="D2785">
        <v>0</v>
      </c>
      <c r="E2785">
        <v>402602</v>
      </c>
      <c r="F2785">
        <v>442</v>
      </c>
      <c r="G2785" s="1">
        <f t="shared" si="172"/>
        <v>1.0978584309069503E-3</v>
      </c>
      <c r="H2785" s="1">
        <f t="shared" si="173"/>
        <v>1.0240697653125645E-4</v>
      </c>
      <c r="I2785" s="1">
        <f t="shared" si="174"/>
        <v>9.9545145437569382E-4</v>
      </c>
      <c r="J2785" s="1">
        <f t="shared" si="175"/>
        <v>1.2002654074382067E-3</v>
      </c>
    </row>
    <row r="2786" spans="1:10" x14ac:dyDescent="0.25">
      <c r="A2786">
        <v>202242</v>
      </c>
      <c r="B2786" t="s">
        <v>28</v>
      </c>
      <c r="C2786">
        <v>1393</v>
      </c>
      <c r="D2786">
        <v>0</v>
      </c>
      <c r="E2786">
        <v>403995</v>
      </c>
      <c r="F2786">
        <v>442</v>
      </c>
      <c r="G2786" s="1">
        <f t="shared" si="172"/>
        <v>1.0940729464473571E-3</v>
      </c>
      <c r="H2786" s="1">
        <f t="shared" si="173"/>
        <v>1.0205367792817437E-4</v>
      </c>
      <c r="I2786" s="1">
        <f t="shared" si="174"/>
        <v>9.9201926851918282E-4</v>
      </c>
      <c r="J2786" s="1">
        <f t="shared" si="175"/>
        <v>1.1961266243755314E-3</v>
      </c>
    </row>
    <row r="2787" spans="1:10" x14ac:dyDescent="0.25">
      <c r="A2787">
        <v>202243</v>
      </c>
      <c r="B2787" t="s">
        <v>28</v>
      </c>
      <c r="C2787">
        <v>770</v>
      </c>
      <c r="D2787">
        <v>0</v>
      </c>
      <c r="E2787">
        <v>404765</v>
      </c>
      <c r="F2787">
        <v>442</v>
      </c>
      <c r="G2787" s="1">
        <f t="shared" si="172"/>
        <v>1.0919916494756216E-3</v>
      </c>
      <c r="H2787" s="1">
        <f t="shared" si="173"/>
        <v>1.018594314142313E-4</v>
      </c>
      <c r="I2787" s="1">
        <f t="shared" si="174"/>
        <v>9.9013221806139025E-4</v>
      </c>
      <c r="J2787" s="1">
        <f t="shared" si="175"/>
        <v>1.1938510808898529E-3</v>
      </c>
    </row>
    <row r="2788" spans="1:10" x14ac:dyDescent="0.25">
      <c r="A2788">
        <v>202244</v>
      </c>
      <c r="B2788" t="s">
        <v>28</v>
      </c>
      <c r="C2788">
        <v>632</v>
      </c>
      <c r="D2788">
        <v>2</v>
      </c>
      <c r="E2788">
        <v>405397</v>
      </c>
      <c r="F2788">
        <v>444</v>
      </c>
      <c r="G2788" s="1">
        <f t="shared" si="172"/>
        <v>1.0952227076174712E-3</v>
      </c>
      <c r="H2788" s="1">
        <f t="shared" si="173"/>
        <v>1.0193063278981486E-4</v>
      </c>
      <c r="I2788" s="1">
        <f t="shared" si="174"/>
        <v>9.9329207482765644E-4</v>
      </c>
      <c r="J2788" s="1">
        <f t="shared" si="175"/>
        <v>1.197153340407286E-3</v>
      </c>
    </row>
    <row r="2789" spans="1:10" x14ac:dyDescent="0.25">
      <c r="A2789">
        <v>202245</v>
      </c>
      <c r="B2789" t="s">
        <v>28</v>
      </c>
      <c r="C2789">
        <v>478</v>
      </c>
      <c r="D2789">
        <v>1</v>
      </c>
      <c r="E2789">
        <v>405875</v>
      </c>
      <c r="F2789">
        <v>445</v>
      </c>
      <c r="G2789" s="1">
        <f t="shared" si="172"/>
        <v>1.0963966738527873E-3</v>
      </c>
      <c r="H2789" s="1">
        <f t="shared" si="173"/>
        <v>1.0192523567271967E-4</v>
      </c>
      <c r="I2789" s="1">
        <f t="shared" si="174"/>
        <v>9.9447143818006756E-4</v>
      </c>
      <c r="J2789" s="1">
        <f t="shared" si="175"/>
        <v>1.198321909525507E-3</v>
      </c>
    </row>
    <row r="2790" spans="1:10" x14ac:dyDescent="0.25">
      <c r="A2790">
        <v>202246</v>
      </c>
      <c r="B2790" t="s">
        <v>28</v>
      </c>
      <c r="C2790">
        <v>358</v>
      </c>
      <c r="D2790">
        <v>1</v>
      </c>
      <c r="E2790">
        <v>406233</v>
      </c>
      <c r="F2790">
        <v>446</v>
      </c>
      <c r="G2790" s="1">
        <f t="shared" si="172"/>
        <v>1.0978920964077267E-3</v>
      </c>
      <c r="H2790" s="1">
        <f t="shared" si="173"/>
        <v>1.0194984600733519E-4</v>
      </c>
      <c r="I2790" s="1">
        <f t="shared" si="174"/>
        <v>9.9594225040039149E-4</v>
      </c>
      <c r="J2790" s="1">
        <f t="shared" si="175"/>
        <v>1.1998419424150619E-3</v>
      </c>
    </row>
    <row r="2791" spans="1:10" x14ac:dyDescent="0.25">
      <c r="A2791">
        <v>202247</v>
      </c>
      <c r="B2791" t="s">
        <v>28</v>
      </c>
      <c r="C2791">
        <v>455</v>
      </c>
      <c r="D2791">
        <v>0</v>
      </c>
      <c r="E2791">
        <v>406688</v>
      </c>
      <c r="F2791">
        <v>446</v>
      </c>
      <c r="G2791" s="1">
        <f t="shared" si="172"/>
        <v>1.0966637815721142E-3</v>
      </c>
      <c r="H2791" s="1">
        <f t="shared" si="173"/>
        <v>1.0183572268032201E-4</v>
      </c>
      <c r="I2791" s="1">
        <f t="shared" si="174"/>
        <v>9.9482805889179217E-4</v>
      </c>
      <c r="J2791" s="1">
        <f t="shared" si="175"/>
        <v>1.1984995042524363E-3</v>
      </c>
    </row>
    <row r="2792" spans="1:10" x14ac:dyDescent="0.25">
      <c r="A2792">
        <v>202248</v>
      </c>
      <c r="B2792" t="s">
        <v>28</v>
      </c>
      <c r="C2792">
        <v>479</v>
      </c>
      <c r="D2792">
        <v>0</v>
      </c>
      <c r="E2792">
        <v>407167</v>
      </c>
      <c r="F2792">
        <v>446</v>
      </c>
      <c r="G2792" s="1">
        <f t="shared" si="172"/>
        <v>1.0953736427559207E-3</v>
      </c>
      <c r="H2792" s="1">
        <f t="shared" si="173"/>
        <v>1.017158554079443E-4</v>
      </c>
      <c r="I2792" s="1">
        <f t="shared" si="174"/>
        <v>9.9365778734797632E-4</v>
      </c>
      <c r="J2792" s="1">
        <f t="shared" si="175"/>
        <v>1.1970894981638651E-3</v>
      </c>
    </row>
    <row r="2793" spans="1:10" x14ac:dyDescent="0.25">
      <c r="A2793">
        <v>202249</v>
      </c>
      <c r="B2793" t="s">
        <v>28</v>
      </c>
      <c r="C2793">
        <v>556</v>
      </c>
      <c r="D2793">
        <v>0</v>
      </c>
      <c r="E2793">
        <v>407723</v>
      </c>
      <c r="F2793">
        <v>446</v>
      </c>
      <c r="G2793" s="1">
        <f t="shared" si="172"/>
        <v>1.0938799135687711E-3</v>
      </c>
      <c r="H2793" s="1">
        <f t="shared" si="173"/>
        <v>1.0157707267205611E-4</v>
      </c>
      <c r="I2793" s="1">
        <f t="shared" si="174"/>
        <v>9.9230284089671492E-4</v>
      </c>
      <c r="J2793" s="1">
        <f t="shared" si="175"/>
        <v>1.1954569862408272E-3</v>
      </c>
    </row>
    <row r="2794" spans="1:10" x14ac:dyDescent="0.25">
      <c r="A2794">
        <v>202250</v>
      </c>
      <c r="B2794" t="s">
        <v>28</v>
      </c>
      <c r="C2794">
        <v>502</v>
      </c>
      <c r="D2794">
        <v>1</v>
      </c>
      <c r="E2794">
        <v>408225</v>
      </c>
      <c r="F2794">
        <v>447</v>
      </c>
      <c r="G2794" s="1">
        <f t="shared" si="172"/>
        <v>1.0949843836119788E-3</v>
      </c>
      <c r="H2794" s="1">
        <f t="shared" si="173"/>
        <v>1.0156588987580181E-4</v>
      </c>
      <c r="I2794" s="1">
        <f t="shared" si="174"/>
        <v>9.9341849373617698E-4</v>
      </c>
      <c r="J2794" s="1">
        <f t="shared" si="175"/>
        <v>1.1965502734877806E-3</v>
      </c>
    </row>
    <row r="2795" spans="1:10" x14ac:dyDescent="0.25">
      <c r="A2795">
        <v>202251</v>
      </c>
      <c r="B2795" t="s">
        <v>28</v>
      </c>
      <c r="C2795">
        <v>387</v>
      </c>
      <c r="D2795">
        <v>1</v>
      </c>
      <c r="E2795">
        <v>408612</v>
      </c>
      <c r="F2795">
        <v>448</v>
      </c>
      <c r="G2795" s="1">
        <f t="shared" si="172"/>
        <v>1.0963946237506485E-3</v>
      </c>
      <c r="H2795" s="1">
        <f t="shared" si="173"/>
        <v>1.0158320485304413E-4</v>
      </c>
      <c r="I2795" s="1">
        <f t="shared" si="174"/>
        <v>9.9481141889760428E-4</v>
      </c>
      <c r="J2795" s="1">
        <f t="shared" si="175"/>
        <v>1.1979778286036926E-3</v>
      </c>
    </row>
    <row r="2796" spans="1:10" x14ac:dyDescent="0.25">
      <c r="A2796">
        <v>202252</v>
      </c>
      <c r="B2796" t="s">
        <v>28</v>
      </c>
      <c r="C2796">
        <v>197</v>
      </c>
      <c r="D2796">
        <v>0</v>
      </c>
      <c r="E2796">
        <v>408809</v>
      </c>
      <c r="F2796">
        <v>448</v>
      </c>
      <c r="G2796" s="1">
        <f t="shared" si="172"/>
        <v>1.0958662847442204E-3</v>
      </c>
      <c r="H2796" s="1">
        <f t="shared" si="173"/>
        <v>1.0153422637036147E-4</v>
      </c>
      <c r="I2796" s="1">
        <f t="shared" si="174"/>
        <v>9.9433205837385903E-4</v>
      </c>
      <c r="J2796" s="1">
        <f t="shared" si="175"/>
        <v>1.1974005111145818E-3</v>
      </c>
    </row>
    <row r="2797" spans="1:10" x14ac:dyDescent="0.25">
      <c r="A2797">
        <v>202301</v>
      </c>
      <c r="B2797" t="s">
        <v>28</v>
      </c>
      <c r="C2797">
        <v>240</v>
      </c>
      <c r="D2797">
        <v>0</v>
      </c>
      <c r="E2797">
        <v>409049</v>
      </c>
      <c r="F2797">
        <v>448</v>
      </c>
      <c r="G2797" s="1">
        <f t="shared" si="172"/>
        <v>1.0952233106547137E-3</v>
      </c>
      <c r="H2797" s="1">
        <f t="shared" si="173"/>
        <v>1.0147462093423614E-4</v>
      </c>
      <c r="I2797" s="1">
        <f t="shared" si="174"/>
        <v>9.9374868972047759E-4</v>
      </c>
      <c r="J2797" s="1">
        <f t="shared" si="175"/>
        <v>1.1966979315889499E-3</v>
      </c>
    </row>
    <row r="2798" spans="1:10" x14ac:dyDescent="0.25">
      <c r="A2798">
        <v>202302</v>
      </c>
      <c r="B2798" t="s">
        <v>28</v>
      </c>
      <c r="C2798">
        <v>175</v>
      </c>
      <c r="D2798">
        <v>0</v>
      </c>
      <c r="E2798">
        <v>409224</v>
      </c>
      <c r="F2798">
        <v>448</v>
      </c>
      <c r="G2798" s="1">
        <f t="shared" si="172"/>
        <v>1.0947549508337731E-3</v>
      </c>
      <c r="H2798" s="1">
        <f t="shared" si="173"/>
        <v>1.0143120273688792E-4</v>
      </c>
      <c r="I2798" s="1">
        <f t="shared" si="174"/>
        <v>9.9332374809688517E-4</v>
      </c>
      <c r="J2798" s="1">
        <f t="shared" si="175"/>
        <v>1.1961861535706611E-3</v>
      </c>
    </row>
    <row r="2799" spans="1:10" x14ac:dyDescent="0.25">
      <c r="A2799">
        <v>202303</v>
      </c>
      <c r="B2799" t="s">
        <v>28</v>
      </c>
      <c r="C2799">
        <v>156</v>
      </c>
      <c r="D2799">
        <v>2</v>
      </c>
      <c r="E2799">
        <v>409380</v>
      </c>
      <c r="F2799">
        <v>450</v>
      </c>
      <c r="G2799" s="1">
        <f t="shared" si="172"/>
        <v>1.0992232155943133E-3</v>
      </c>
      <c r="H2799" s="1">
        <f t="shared" si="173"/>
        <v>1.0161884836147862E-4</v>
      </c>
      <c r="I2799" s="1">
        <f t="shared" si="174"/>
        <v>9.9760436723283466E-4</v>
      </c>
      <c r="J2799" s="1">
        <f t="shared" si="175"/>
        <v>1.200842063955792E-3</v>
      </c>
    </row>
    <row r="2800" spans="1:10" x14ac:dyDescent="0.25">
      <c r="A2800">
        <v>202304</v>
      </c>
      <c r="B2800" t="s">
        <v>28</v>
      </c>
      <c r="C2800">
        <v>186</v>
      </c>
      <c r="D2800">
        <v>0</v>
      </c>
      <c r="E2800">
        <v>409566</v>
      </c>
      <c r="F2800">
        <v>450</v>
      </c>
      <c r="G2800" s="1">
        <f t="shared" si="172"/>
        <v>1.098724015177041E-3</v>
      </c>
      <c r="H2800" s="1">
        <f t="shared" si="173"/>
        <v>1.0157267392818912E-4</v>
      </c>
      <c r="I2800" s="1">
        <f t="shared" si="174"/>
        <v>9.9715134124885182E-4</v>
      </c>
      <c r="J2800" s="1">
        <f t="shared" si="175"/>
        <v>1.2002966891052301E-3</v>
      </c>
    </row>
    <row r="2801" spans="1:10" x14ac:dyDescent="0.25">
      <c r="A2801">
        <v>202305</v>
      </c>
      <c r="B2801" t="s">
        <v>28</v>
      </c>
      <c r="C2801">
        <v>270</v>
      </c>
      <c r="D2801">
        <v>0</v>
      </c>
      <c r="E2801">
        <v>409836</v>
      </c>
      <c r="F2801">
        <v>450</v>
      </c>
      <c r="G2801" s="1">
        <f t="shared" si="172"/>
        <v>1.0980001756800281E-3</v>
      </c>
      <c r="H2801" s="1">
        <f t="shared" si="173"/>
        <v>1.0150572114327313E-4</v>
      </c>
      <c r="I2801" s="1">
        <f t="shared" si="174"/>
        <v>9.9649445453675492E-4</v>
      </c>
      <c r="J2801" s="1">
        <f t="shared" si="175"/>
        <v>1.1995058968233012E-3</v>
      </c>
    </row>
    <row r="2802" spans="1:10" x14ac:dyDescent="0.25">
      <c r="A2802">
        <v>202306</v>
      </c>
      <c r="B2802" t="s">
        <v>28</v>
      </c>
      <c r="C2802">
        <v>361</v>
      </c>
      <c r="D2802">
        <v>1</v>
      </c>
      <c r="E2802">
        <v>410197</v>
      </c>
      <c r="F2802">
        <v>451</v>
      </c>
      <c r="G2802" s="1">
        <f t="shared" si="172"/>
        <v>1.099471717248054E-3</v>
      </c>
      <c r="H2802" s="1">
        <f t="shared" si="173"/>
        <v>1.0152908648055173E-4</v>
      </c>
      <c r="I2802" s="1">
        <f t="shared" si="174"/>
        <v>9.9794263076750218E-4</v>
      </c>
      <c r="J2802" s="1">
        <f t="shared" si="175"/>
        <v>1.2010008037286058E-3</v>
      </c>
    </row>
    <row r="2803" spans="1:10" x14ac:dyDescent="0.25">
      <c r="A2803">
        <v>202307</v>
      </c>
      <c r="B2803" t="s">
        <v>28</v>
      </c>
      <c r="C2803">
        <v>466</v>
      </c>
      <c r="D2803">
        <v>2</v>
      </c>
      <c r="E2803">
        <v>410663</v>
      </c>
      <c r="F2803">
        <v>453</v>
      </c>
      <c r="G2803" s="1">
        <f t="shared" si="172"/>
        <v>1.1030942646403498E-3</v>
      </c>
      <c r="H2803" s="1">
        <f t="shared" si="173"/>
        <v>1.016386759292668E-4</v>
      </c>
      <c r="I2803" s="1">
        <f t="shared" si="174"/>
        <v>1.001455588711083E-3</v>
      </c>
      <c r="J2803" s="1">
        <f t="shared" si="175"/>
        <v>1.2047329405696166E-3</v>
      </c>
    </row>
    <row r="2804" spans="1:10" x14ac:dyDescent="0.25">
      <c r="A2804">
        <v>202308</v>
      </c>
      <c r="B2804" t="s">
        <v>28</v>
      </c>
      <c r="C2804">
        <v>623</v>
      </c>
      <c r="D2804">
        <v>0</v>
      </c>
      <c r="E2804">
        <v>411286</v>
      </c>
      <c r="F2804">
        <v>453</v>
      </c>
      <c r="G2804" s="1">
        <f t="shared" si="172"/>
        <v>1.101423340449225E-3</v>
      </c>
      <c r="H2804" s="1">
        <f t="shared" si="173"/>
        <v>1.0148463293181455E-4</v>
      </c>
      <c r="I2804" s="1">
        <f t="shared" si="174"/>
        <v>9.9993870751741046E-4</v>
      </c>
      <c r="J2804" s="1">
        <f t="shared" si="175"/>
        <v>1.2029079733810396E-3</v>
      </c>
    </row>
    <row r="2805" spans="1:10" x14ac:dyDescent="0.25">
      <c r="A2805">
        <v>202309</v>
      </c>
      <c r="B2805" t="s">
        <v>28</v>
      </c>
      <c r="C2805">
        <v>585</v>
      </c>
      <c r="D2805">
        <v>1</v>
      </c>
      <c r="E2805">
        <v>411871</v>
      </c>
      <c r="F2805">
        <v>454</v>
      </c>
      <c r="G2805" s="1">
        <f t="shared" si="172"/>
        <v>1.1022868810865538E-3</v>
      </c>
      <c r="H2805" s="1">
        <f t="shared" si="173"/>
        <v>1.0145232641240086E-4</v>
      </c>
      <c r="I2805" s="1">
        <f t="shared" si="174"/>
        <v>1.0008345546741529E-3</v>
      </c>
      <c r="J2805" s="1">
        <f t="shared" si="175"/>
        <v>1.2037392074989548E-3</v>
      </c>
    </row>
    <row r="2806" spans="1:10" x14ac:dyDescent="0.25">
      <c r="A2806">
        <v>202310</v>
      </c>
      <c r="B2806" t="s">
        <v>28</v>
      </c>
      <c r="C2806">
        <v>576</v>
      </c>
      <c r="D2806">
        <v>0</v>
      </c>
      <c r="E2806">
        <v>412447</v>
      </c>
      <c r="F2806">
        <v>454</v>
      </c>
      <c r="G2806" s="1">
        <f t="shared" si="172"/>
        <v>1.1007474899805308E-3</v>
      </c>
      <c r="H2806" s="1">
        <f t="shared" si="173"/>
        <v>1.0131056597639182E-4</v>
      </c>
      <c r="I2806" s="1">
        <f t="shared" si="174"/>
        <v>9.9943692400413886E-4</v>
      </c>
      <c r="J2806" s="1">
        <f t="shared" si="175"/>
        <v>1.2020580559569227E-3</v>
      </c>
    </row>
    <row r="2807" spans="1:10" x14ac:dyDescent="0.25">
      <c r="A2807">
        <v>202311</v>
      </c>
      <c r="B2807" t="s">
        <v>28</v>
      </c>
      <c r="C2807">
        <v>489</v>
      </c>
      <c r="D2807">
        <v>1</v>
      </c>
      <c r="E2807">
        <v>412936</v>
      </c>
      <c r="F2807">
        <v>455</v>
      </c>
      <c r="G2807" s="1">
        <f t="shared" si="172"/>
        <v>1.1018656644128872E-3</v>
      </c>
      <c r="H2807" s="1">
        <f t="shared" si="173"/>
        <v>1.0130203237198525E-4</v>
      </c>
      <c r="I2807" s="1">
        <f t="shared" si="174"/>
        <v>1.0005636320409019E-3</v>
      </c>
      <c r="J2807" s="1">
        <f t="shared" si="175"/>
        <v>1.2031676967848724E-3</v>
      </c>
    </row>
    <row r="2808" spans="1:10" x14ac:dyDescent="0.25">
      <c r="A2808">
        <v>202312</v>
      </c>
      <c r="B2808" t="s">
        <v>28</v>
      </c>
      <c r="C2808">
        <v>381</v>
      </c>
      <c r="D2808">
        <v>1</v>
      </c>
      <c r="E2808">
        <v>413317</v>
      </c>
      <c r="F2808">
        <v>456</v>
      </c>
      <c r="G2808" s="1">
        <f t="shared" si="172"/>
        <v>1.1032694033877145E-3</v>
      </c>
      <c r="H2808" s="1">
        <f t="shared" si="173"/>
        <v>1.0131987937370849E-4</v>
      </c>
      <c r="I2808" s="1">
        <f t="shared" si="174"/>
        <v>1.001949524014006E-3</v>
      </c>
      <c r="J2808" s="1">
        <f t="shared" si="175"/>
        <v>1.2045892827614231E-3</v>
      </c>
    </row>
    <row r="2809" spans="1:10" x14ac:dyDescent="0.25">
      <c r="A2809">
        <v>202313</v>
      </c>
      <c r="B2809" t="s">
        <v>28</v>
      </c>
      <c r="C2809">
        <v>296</v>
      </c>
      <c r="D2809">
        <v>0</v>
      </c>
      <c r="E2809">
        <v>413613</v>
      </c>
      <c r="F2809">
        <v>456</v>
      </c>
      <c r="G2809" s="1">
        <f t="shared" si="172"/>
        <v>1.1024798543566086E-3</v>
      </c>
      <c r="H2809" s="1">
        <f t="shared" si="173"/>
        <v>1.0124733040126012E-4</v>
      </c>
      <c r="I2809" s="1">
        <f t="shared" si="174"/>
        <v>1.0012325239553486E-3</v>
      </c>
      <c r="J2809" s="1">
        <f t="shared" si="175"/>
        <v>1.2037271847578686E-3</v>
      </c>
    </row>
    <row r="2810" spans="1:10" x14ac:dyDescent="0.25">
      <c r="A2810">
        <v>202314</v>
      </c>
      <c r="B2810" t="s">
        <v>28</v>
      </c>
      <c r="C2810">
        <v>116</v>
      </c>
      <c r="D2810">
        <v>0</v>
      </c>
      <c r="E2810">
        <v>413729</v>
      </c>
      <c r="F2810">
        <v>456</v>
      </c>
      <c r="G2810" s="1">
        <f t="shared" si="172"/>
        <v>1.1021707446178537E-3</v>
      </c>
      <c r="H2810" s="1">
        <f t="shared" si="173"/>
        <v>1.0121892737530271E-4</v>
      </c>
      <c r="I2810" s="1">
        <f t="shared" si="174"/>
        <v>1.0009518172425509E-3</v>
      </c>
      <c r="J2810" s="1">
        <f t="shared" si="175"/>
        <v>1.2033896719931565E-3</v>
      </c>
    </row>
    <row r="2811" spans="1:10" x14ac:dyDescent="0.25">
      <c r="A2811">
        <v>202315</v>
      </c>
      <c r="B2811" t="s">
        <v>28</v>
      </c>
      <c r="C2811">
        <v>126</v>
      </c>
      <c r="D2811">
        <v>1</v>
      </c>
      <c r="E2811">
        <v>413855</v>
      </c>
      <c r="F2811">
        <v>457</v>
      </c>
      <c r="G2811" s="1">
        <f t="shared" si="172"/>
        <v>1.1042514890480966E-3</v>
      </c>
      <c r="H2811" s="1">
        <f t="shared" si="173"/>
        <v>1.0129910720777222E-4</v>
      </c>
      <c r="I2811" s="1">
        <f t="shared" si="174"/>
        <v>1.0029523818403244E-3</v>
      </c>
      <c r="J2811" s="1">
        <f t="shared" si="175"/>
        <v>1.2055505962558688E-3</v>
      </c>
    </row>
    <row r="2812" spans="1:10" x14ac:dyDescent="0.25">
      <c r="A2812">
        <v>202316</v>
      </c>
      <c r="B2812" t="s">
        <v>28</v>
      </c>
      <c r="C2812">
        <v>104</v>
      </c>
      <c r="D2812">
        <v>0</v>
      </c>
      <c r="E2812">
        <v>413959</v>
      </c>
      <c r="F2812">
        <v>457</v>
      </c>
      <c r="G2812" s="1">
        <f t="shared" si="172"/>
        <v>1.1039740650644145E-3</v>
      </c>
      <c r="H2812" s="1">
        <f t="shared" si="173"/>
        <v>1.0127364353630201E-4</v>
      </c>
      <c r="I2812" s="1">
        <f t="shared" si="174"/>
        <v>1.0027004215281126E-3</v>
      </c>
      <c r="J2812" s="1">
        <f t="shared" si="175"/>
        <v>1.2052477086007165E-3</v>
      </c>
    </row>
    <row r="2813" spans="1:10" x14ac:dyDescent="0.25">
      <c r="A2813">
        <v>202317</v>
      </c>
      <c r="B2813" t="s">
        <v>28</v>
      </c>
      <c r="C2813">
        <v>63</v>
      </c>
      <c r="D2813">
        <v>0</v>
      </c>
      <c r="E2813">
        <v>414022</v>
      </c>
      <c r="F2813">
        <v>457</v>
      </c>
      <c r="G2813" s="1">
        <f t="shared" si="172"/>
        <v>1.1038060779378874E-3</v>
      </c>
      <c r="H2813" s="1">
        <f t="shared" si="173"/>
        <v>1.0125822465292524E-4</v>
      </c>
      <c r="I2813" s="1">
        <f t="shared" si="174"/>
        <v>1.0025478532849621E-3</v>
      </c>
      <c r="J2813" s="1">
        <f t="shared" si="175"/>
        <v>1.2050643025908127E-3</v>
      </c>
    </row>
    <row r="2814" spans="1:10" x14ac:dyDescent="0.25">
      <c r="A2814">
        <v>202318</v>
      </c>
      <c r="B2814" t="s">
        <v>28</v>
      </c>
      <c r="C2814">
        <v>51</v>
      </c>
      <c r="D2814">
        <v>0</v>
      </c>
      <c r="E2814">
        <v>414073</v>
      </c>
      <c r="F2814">
        <v>457</v>
      </c>
      <c r="G2814" s="1">
        <f t="shared" si="172"/>
        <v>1.103670125799074E-3</v>
      </c>
      <c r="H2814" s="1">
        <f t="shared" si="173"/>
        <v>1.0124574613806179E-4</v>
      </c>
      <c r="I2814" s="1">
        <f t="shared" si="174"/>
        <v>1.0024243796610123E-3</v>
      </c>
      <c r="J2814" s="1">
        <f t="shared" si="175"/>
        <v>1.2049158719371358E-3</v>
      </c>
    </row>
    <row r="2815" spans="1:10" x14ac:dyDescent="0.25">
      <c r="A2815">
        <v>202319</v>
      </c>
      <c r="B2815" t="s">
        <v>28</v>
      </c>
      <c r="C2815">
        <v>29</v>
      </c>
      <c r="D2815">
        <v>0</v>
      </c>
      <c r="E2815">
        <v>414102</v>
      </c>
      <c r="F2815">
        <v>457</v>
      </c>
      <c r="G2815" s="1">
        <f t="shared" si="172"/>
        <v>1.1035928346156262E-3</v>
      </c>
      <c r="H2815" s="1">
        <f t="shared" si="173"/>
        <v>1.0123865188351568E-4</v>
      </c>
      <c r="I2815" s="1">
        <f t="shared" si="174"/>
        <v>1.0023541827321105E-3</v>
      </c>
      <c r="J2815" s="1">
        <f t="shared" si="175"/>
        <v>1.2048314864991419E-3</v>
      </c>
    </row>
    <row r="2816" spans="1:10" x14ac:dyDescent="0.25">
      <c r="A2816">
        <v>202320</v>
      </c>
      <c r="B2816" t="s">
        <v>28</v>
      </c>
      <c r="C2816">
        <v>30</v>
      </c>
      <c r="D2816">
        <v>0</v>
      </c>
      <c r="E2816">
        <v>414132</v>
      </c>
      <c r="F2816">
        <v>457</v>
      </c>
      <c r="G2816" s="1">
        <f t="shared" si="172"/>
        <v>1.103512889610076E-3</v>
      </c>
      <c r="H2816" s="1">
        <f t="shared" si="173"/>
        <v>1.0123131404562445E-4</v>
      </c>
      <c r="I2816" s="1">
        <f t="shared" si="174"/>
        <v>1.0022815755644516E-3</v>
      </c>
      <c r="J2816" s="1">
        <f t="shared" si="175"/>
        <v>1.2047442036557004E-3</v>
      </c>
    </row>
    <row r="2817" spans="1:10" x14ac:dyDescent="0.25">
      <c r="A2817">
        <v>202321</v>
      </c>
      <c r="B2817" t="s">
        <v>28</v>
      </c>
      <c r="C2817">
        <v>18</v>
      </c>
      <c r="D2817">
        <v>0</v>
      </c>
      <c r="E2817">
        <v>414150</v>
      </c>
      <c r="F2817">
        <v>457</v>
      </c>
      <c r="G2817" s="1">
        <f t="shared" si="172"/>
        <v>1.1034649281661234E-3</v>
      </c>
      <c r="H2817" s="1">
        <f t="shared" si="173"/>
        <v>1.0122691185344411E-4</v>
      </c>
      <c r="I2817" s="1">
        <f t="shared" si="174"/>
        <v>1.0022380163126792E-3</v>
      </c>
      <c r="J2817" s="1">
        <f t="shared" si="175"/>
        <v>1.2046918400195675E-3</v>
      </c>
    </row>
    <row r="2818" spans="1:10" x14ac:dyDescent="0.25">
      <c r="A2818">
        <v>202322</v>
      </c>
      <c r="B2818" t="s">
        <v>28</v>
      </c>
      <c r="C2818">
        <v>10</v>
      </c>
      <c r="D2818">
        <v>0</v>
      </c>
      <c r="E2818">
        <v>414160</v>
      </c>
      <c r="F2818">
        <v>457</v>
      </c>
      <c r="G2818" s="1">
        <f t="shared" si="172"/>
        <v>1.1034382847208808E-3</v>
      </c>
      <c r="H2818" s="1">
        <f t="shared" si="173"/>
        <v>1.0122446635655597E-4</v>
      </c>
      <c r="I2818" s="1">
        <f t="shared" si="174"/>
        <v>1.0022138183643247E-3</v>
      </c>
      <c r="J2818" s="1">
        <f t="shared" si="175"/>
        <v>1.2046627510774368E-3</v>
      </c>
    </row>
    <row r="2819" spans="1:10" x14ac:dyDescent="0.25">
      <c r="A2819">
        <v>202323</v>
      </c>
      <c r="B2819" t="s">
        <v>28</v>
      </c>
      <c r="C2819">
        <v>9</v>
      </c>
      <c r="D2819">
        <v>0</v>
      </c>
      <c r="E2819">
        <v>414169</v>
      </c>
      <c r="F2819">
        <v>457</v>
      </c>
      <c r="G2819" s="1">
        <f t="shared" ref="G2819:G2882" si="176">F2819/E2819</f>
        <v>1.1034143067202035E-3</v>
      </c>
      <c r="H2819" s="1">
        <f t="shared" ref="H2819:H2882" si="177">IFERROR((F2819/E2819)*SQRT((SQRT(F2819)/F2819)^2+(SQRT(E2819)/E2819)^2)*1.96,"")</f>
        <v>1.0122226551038065E-4</v>
      </c>
      <c r="I2819" s="1">
        <f t="shared" ref="I2819:I2882" si="178">IFERROR(G2819-H2819,"")</f>
        <v>1.0021920412098229E-3</v>
      </c>
      <c r="J2819" s="1">
        <f t="shared" ref="J2819:J2882" si="179">IFERROR(G2819+H2819,"")</f>
        <v>1.2046365722305841E-3</v>
      </c>
    </row>
    <row r="2820" spans="1:10" x14ac:dyDescent="0.25">
      <c r="A2820">
        <v>202324</v>
      </c>
      <c r="B2820" t="s">
        <v>28</v>
      </c>
      <c r="C2820">
        <v>10</v>
      </c>
      <c r="D2820">
        <v>0</v>
      </c>
      <c r="E2820">
        <v>414179</v>
      </c>
      <c r="F2820">
        <v>457</v>
      </c>
      <c r="G2820" s="1">
        <f t="shared" si="176"/>
        <v>1.1033876657194112E-3</v>
      </c>
      <c r="H2820" s="1">
        <f t="shared" si="177"/>
        <v>1.0121982023798251E-4</v>
      </c>
      <c r="I2820" s="1">
        <f t="shared" si="178"/>
        <v>1.0021678454814288E-3</v>
      </c>
      <c r="J2820" s="1">
        <f t="shared" si="179"/>
        <v>1.2046074859573936E-3</v>
      </c>
    </row>
    <row r="2821" spans="1:10" x14ac:dyDescent="0.25">
      <c r="A2821">
        <v>202325</v>
      </c>
      <c r="B2821" t="s">
        <v>28</v>
      </c>
      <c r="C2821">
        <v>10</v>
      </c>
      <c r="D2821">
        <v>0</v>
      </c>
      <c r="E2821">
        <v>414189</v>
      </c>
      <c r="F2821">
        <v>457</v>
      </c>
      <c r="G2821" s="1">
        <f t="shared" si="176"/>
        <v>1.1033610260050364E-3</v>
      </c>
      <c r="H2821" s="1">
        <f t="shared" si="177"/>
        <v>1.0121737508372458E-4</v>
      </c>
      <c r="I2821" s="1">
        <f t="shared" si="178"/>
        <v>1.0021436509213119E-3</v>
      </c>
      <c r="J2821" s="1">
        <f t="shared" si="179"/>
        <v>1.2045784010887609E-3</v>
      </c>
    </row>
    <row r="2822" spans="1:10" x14ac:dyDescent="0.25">
      <c r="A2822">
        <v>202326</v>
      </c>
      <c r="B2822" t="s">
        <v>28</v>
      </c>
      <c r="C2822">
        <v>9</v>
      </c>
      <c r="D2822">
        <v>0</v>
      </c>
      <c r="E2822">
        <v>414198</v>
      </c>
      <c r="F2822">
        <v>457</v>
      </c>
      <c r="G2822" s="1">
        <f t="shared" si="176"/>
        <v>1.1033370513619091E-3</v>
      </c>
      <c r="H2822" s="1">
        <f t="shared" si="177"/>
        <v>1.0121517454589523E-4</v>
      </c>
      <c r="I2822" s="1">
        <f t="shared" si="178"/>
        <v>1.0021218768160138E-3</v>
      </c>
      <c r="J2822" s="1">
        <f t="shared" si="179"/>
        <v>1.2045522259078044E-3</v>
      </c>
    </row>
    <row r="2823" spans="1:10" x14ac:dyDescent="0.25">
      <c r="A2823">
        <v>202327</v>
      </c>
      <c r="B2823" t="s">
        <v>28</v>
      </c>
      <c r="C2823">
        <v>2</v>
      </c>
      <c r="D2823">
        <v>0</v>
      </c>
      <c r="E2823">
        <v>414200</v>
      </c>
      <c r="F2823">
        <v>457</v>
      </c>
      <c r="G2823" s="1">
        <f t="shared" si="176"/>
        <v>1.1033317238049252E-3</v>
      </c>
      <c r="H2823" s="1">
        <f t="shared" si="177"/>
        <v>1.0121468555048256E-4</v>
      </c>
      <c r="I2823" s="1">
        <f t="shared" si="178"/>
        <v>1.0021170382544427E-3</v>
      </c>
      <c r="J2823" s="1">
        <f t="shared" si="179"/>
        <v>1.2045464093554078E-3</v>
      </c>
    </row>
    <row r="2824" spans="1:10" x14ac:dyDescent="0.25">
      <c r="A2824">
        <v>202328</v>
      </c>
      <c r="B2824" t="s">
        <v>28</v>
      </c>
      <c r="C2824">
        <v>4</v>
      </c>
      <c r="D2824">
        <v>0</v>
      </c>
      <c r="E2824">
        <v>414204</v>
      </c>
      <c r="F2824">
        <v>457</v>
      </c>
      <c r="G2824" s="1">
        <f t="shared" si="176"/>
        <v>1.1033210688453034E-3</v>
      </c>
      <c r="H2824" s="1">
        <f t="shared" si="177"/>
        <v>1.0121370757383184E-4</v>
      </c>
      <c r="I2824" s="1">
        <f t="shared" si="178"/>
        <v>1.0021073612714714E-3</v>
      </c>
      <c r="J2824" s="1">
        <f t="shared" si="179"/>
        <v>1.2045347764191353E-3</v>
      </c>
    </row>
    <row r="2825" spans="1:10" x14ac:dyDescent="0.25">
      <c r="A2825">
        <v>202329</v>
      </c>
      <c r="B2825" t="s">
        <v>28</v>
      </c>
      <c r="C2825">
        <v>12</v>
      </c>
      <c r="D2825">
        <v>0</v>
      </c>
      <c r="E2825">
        <v>414216</v>
      </c>
      <c r="F2825">
        <v>457</v>
      </c>
      <c r="G2825" s="1">
        <f t="shared" si="176"/>
        <v>1.1032891052011511E-3</v>
      </c>
      <c r="H2825" s="1">
        <f t="shared" si="177"/>
        <v>1.0121077375727149E-4</v>
      </c>
      <c r="I2825" s="1">
        <f t="shared" si="178"/>
        <v>1.0020783314438797E-3</v>
      </c>
      <c r="J2825" s="1">
        <f t="shared" si="179"/>
        <v>1.2044998789584225E-3</v>
      </c>
    </row>
    <row r="2826" spans="1:10" x14ac:dyDescent="0.25">
      <c r="A2826">
        <v>202330</v>
      </c>
      <c r="B2826" t="s">
        <v>28</v>
      </c>
      <c r="C2826">
        <v>1</v>
      </c>
      <c r="D2826">
        <v>0</v>
      </c>
      <c r="E2826">
        <v>414217</v>
      </c>
      <c r="F2826">
        <v>457</v>
      </c>
      <c r="G2826" s="1">
        <f t="shared" si="176"/>
        <v>1.1032864416477353E-3</v>
      </c>
      <c r="H2826" s="1">
        <f t="shared" si="177"/>
        <v>1.0121052928023538E-4</v>
      </c>
      <c r="I2826" s="1">
        <f t="shared" si="178"/>
        <v>1.0020759123675E-3</v>
      </c>
      <c r="J2826" s="1">
        <f t="shared" si="179"/>
        <v>1.2044969709279706E-3</v>
      </c>
    </row>
    <row r="2827" spans="1:10" x14ac:dyDescent="0.25">
      <c r="A2827">
        <v>202331</v>
      </c>
      <c r="B2827" t="s">
        <v>28</v>
      </c>
      <c r="C2827">
        <v>9</v>
      </c>
      <c r="D2827">
        <v>0</v>
      </c>
      <c r="E2827">
        <v>414226</v>
      </c>
      <c r="F2827">
        <v>457</v>
      </c>
      <c r="G2827" s="1">
        <f t="shared" si="176"/>
        <v>1.1032624702457113E-3</v>
      </c>
      <c r="H2827" s="1">
        <f t="shared" si="177"/>
        <v>1.0120832904005789E-4</v>
      </c>
      <c r="I2827" s="1">
        <f t="shared" si="178"/>
        <v>1.0020541412056533E-3</v>
      </c>
      <c r="J2827" s="1">
        <f t="shared" si="179"/>
        <v>1.2044707992857693E-3</v>
      </c>
    </row>
    <row r="2828" spans="1:10" x14ac:dyDescent="0.25">
      <c r="A2828">
        <v>202332</v>
      </c>
      <c r="B2828" t="s">
        <v>28</v>
      </c>
      <c r="C2828">
        <v>12</v>
      </c>
      <c r="D2828">
        <v>0</v>
      </c>
      <c r="E2828">
        <v>414238</v>
      </c>
      <c r="F2828">
        <v>457</v>
      </c>
      <c r="G2828" s="1">
        <f t="shared" si="176"/>
        <v>1.1032305099966686E-3</v>
      </c>
      <c r="H2828" s="1">
        <f t="shared" si="177"/>
        <v>1.0120539553529278E-4</v>
      </c>
      <c r="I2828" s="1">
        <f t="shared" si="178"/>
        <v>1.0020251144613758E-3</v>
      </c>
      <c r="J2828" s="1">
        <f t="shared" si="179"/>
        <v>1.2044359055319613E-3</v>
      </c>
    </row>
    <row r="2829" spans="1:10" x14ac:dyDescent="0.25">
      <c r="A2829">
        <v>202333</v>
      </c>
      <c r="B2829" t="s">
        <v>28</v>
      </c>
      <c r="C2829">
        <v>19</v>
      </c>
      <c r="D2829">
        <v>0</v>
      </c>
      <c r="E2829">
        <v>414257</v>
      </c>
      <c r="F2829">
        <v>457</v>
      </c>
      <c r="G2829" s="1">
        <f t="shared" si="176"/>
        <v>1.1031799100558349E-3</v>
      </c>
      <c r="H2829" s="1">
        <f t="shared" si="177"/>
        <v>1.0120075116718304E-4</v>
      </c>
      <c r="I2829" s="1">
        <f t="shared" si="178"/>
        <v>1.0019791588886519E-3</v>
      </c>
      <c r="J2829" s="1">
        <f t="shared" si="179"/>
        <v>1.2043806612230179E-3</v>
      </c>
    </row>
    <row r="2830" spans="1:10" x14ac:dyDescent="0.25">
      <c r="A2830">
        <v>202334</v>
      </c>
      <c r="B2830" t="s">
        <v>28</v>
      </c>
      <c r="C2830">
        <v>58</v>
      </c>
      <c r="D2830">
        <v>0</v>
      </c>
      <c r="E2830">
        <v>414315</v>
      </c>
      <c r="F2830">
        <v>457</v>
      </c>
      <c r="G2830" s="1">
        <f t="shared" si="176"/>
        <v>1.1030254757853325E-3</v>
      </c>
      <c r="H2830" s="1">
        <f t="shared" si="177"/>
        <v>1.0118657625875888E-4</v>
      </c>
      <c r="I2830" s="1">
        <f t="shared" si="178"/>
        <v>1.0018388995265736E-3</v>
      </c>
      <c r="J2830" s="1">
        <f t="shared" si="179"/>
        <v>1.2042120520440913E-3</v>
      </c>
    </row>
    <row r="2831" spans="1:10" x14ac:dyDescent="0.25">
      <c r="A2831">
        <v>202335</v>
      </c>
      <c r="B2831" t="s">
        <v>28</v>
      </c>
      <c r="C2831">
        <v>37</v>
      </c>
      <c r="D2831">
        <v>0</v>
      </c>
      <c r="E2831">
        <v>414352</v>
      </c>
      <c r="F2831">
        <v>457</v>
      </c>
      <c r="G2831" s="1">
        <f t="shared" si="176"/>
        <v>1.1029269799590687E-3</v>
      </c>
      <c r="H2831" s="1">
        <f t="shared" si="177"/>
        <v>1.0117753571913849E-4</v>
      </c>
      <c r="I2831" s="1">
        <f t="shared" si="178"/>
        <v>1.0017494442399301E-3</v>
      </c>
      <c r="J2831" s="1">
        <f t="shared" si="179"/>
        <v>1.2041045156782073E-3</v>
      </c>
    </row>
    <row r="2832" spans="1:10" x14ac:dyDescent="0.25">
      <c r="A2832">
        <v>202336</v>
      </c>
      <c r="B2832" t="s">
        <v>28</v>
      </c>
      <c r="C2832">
        <v>69</v>
      </c>
      <c r="D2832">
        <v>0</v>
      </c>
      <c r="E2832">
        <v>414421</v>
      </c>
      <c r="F2832">
        <v>457</v>
      </c>
      <c r="G2832" s="1">
        <f t="shared" si="176"/>
        <v>1.102743345535096E-3</v>
      </c>
      <c r="H2832" s="1">
        <f t="shared" si="177"/>
        <v>1.0116068064908294E-4</v>
      </c>
      <c r="I2832" s="1">
        <f t="shared" si="178"/>
        <v>1.001582664886013E-3</v>
      </c>
      <c r="J2832" s="1">
        <f t="shared" si="179"/>
        <v>1.203904026184179E-3</v>
      </c>
    </row>
    <row r="2833" spans="1:10" x14ac:dyDescent="0.25">
      <c r="A2833">
        <v>202337</v>
      </c>
      <c r="B2833" t="s">
        <v>28</v>
      </c>
      <c r="C2833">
        <v>142</v>
      </c>
      <c r="D2833">
        <v>0</v>
      </c>
      <c r="E2833">
        <v>414563</v>
      </c>
      <c r="F2833">
        <v>457</v>
      </c>
      <c r="G2833" s="1">
        <f t="shared" si="176"/>
        <v>1.1023656235602309E-3</v>
      </c>
      <c r="H2833" s="1">
        <f t="shared" si="177"/>
        <v>1.0112601106793015E-4</v>
      </c>
      <c r="I2833" s="1">
        <f t="shared" si="178"/>
        <v>1.0012396124923007E-3</v>
      </c>
      <c r="J2833" s="1">
        <f t="shared" si="179"/>
        <v>1.2034916346281611E-3</v>
      </c>
    </row>
    <row r="2834" spans="1:10" x14ac:dyDescent="0.25">
      <c r="A2834">
        <v>202338</v>
      </c>
      <c r="B2834" t="s">
        <v>28</v>
      </c>
      <c r="C2834">
        <v>204</v>
      </c>
      <c r="D2834">
        <v>0</v>
      </c>
      <c r="E2834">
        <v>414767</v>
      </c>
      <c r="F2834">
        <v>457</v>
      </c>
      <c r="G2834" s="1">
        <f t="shared" si="176"/>
        <v>1.1018234333975462E-3</v>
      </c>
      <c r="H2834" s="1">
        <f t="shared" si="177"/>
        <v>1.0107624563603338E-4</v>
      </c>
      <c r="I2834" s="1">
        <f t="shared" si="178"/>
        <v>1.0007471877615129E-3</v>
      </c>
      <c r="J2834" s="1">
        <f t="shared" si="179"/>
        <v>1.2028996790335795E-3</v>
      </c>
    </row>
    <row r="2835" spans="1:10" x14ac:dyDescent="0.25">
      <c r="A2835">
        <v>202339</v>
      </c>
      <c r="B2835" t="s">
        <v>28</v>
      </c>
      <c r="C2835">
        <v>180</v>
      </c>
      <c r="D2835">
        <v>0</v>
      </c>
      <c r="E2835">
        <v>414947</v>
      </c>
      <c r="F2835">
        <v>457</v>
      </c>
      <c r="G2835" s="1">
        <f t="shared" si="176"/>
        <v>1.1013454730363155E-3</v>
      </c>
      <c r="H2835" s="1">
        <f t="shared" si="177"/>
        <v>1.0103237561895459E-4</v>
      </c>
      <c r="I2835" s="1">
        <f t="shared" si="178"/>
        <v>1.0003130974173609E-3</v>
      </c>
      <c r="J2835" s="1">
        <f t="shared" si="179"/>
        <v>1.2023778486552701E-3</v>
      </c>
    </row>
    <row r="2836" spans="1:10" x14ac:dyDescent="0.25">
      <c r="A2836">
        <v>202340</v>
      </c>
      <c r="B2836" t="s">
        <v>28</v>
      </c>
      <c r="C2836">
        <v>246</v>
      </c>
      <c r="D2836">
        <v>0</v>
      </c>
      <c r="E2836">
        <v>415193</v>
      </c>
      <c r="F2836">
        <v>457</v>
      </c>
      <c r="G2836" s="1">
        <f t="shared" si="176"/>
        <v>1.1006929307575031E-3</v>
      </c>
      <c r="H2836" s="1">
        <f t="shared" si="177"/>
        <v>1.0097248147900521E-4</v>
      </c>
      <c r="I2836" s="1">
        <f t="shared" si="178"/>
        <v>9.9972044927849782E-4</v>
      </c>
      <c r="J2836" s="1">
        <f t="shared" si="179"/>
        <v>1.2016654122365084E-3</v>
      </c>
    </row>
    <row r="2837" spans="1:10" x14ac:dyDescent="0.25">
      <c r="A2837">
        <v>202341</v>
      </c>
      <c r="B2837" t="s">
        <v>28</v>
      </c>
      <c r="C2837">
        <v>250</v>
      </c>
      <c r="D2837">
        <v>0</v>
      </c>
      <c r="E2837">
        <v>415443</v>
      </c>
      <c r="F2837">
        <v>457</v>
      </c>
      <c r="G2837" s="1">
        <f t="shared" si="176"/>
        <v>1.100030569777322E-3</v>
      </c>
      <c r="H2837" s="1">
        <f t="shared" si="177"/>
        <v>1.0091168616121492E-4</v>
      </c>
      <c r="I2837" s="1">
        <f t="shared" si="178"/>
        <v>9.9911888361610716E-4</v>
      </c>
      <c r="J2837" s="1">
        <f t="shared" si="179"/>
        <v>1.2009422559385368E-3</v>
      </c>
    </row>
    <row r="2838" spans="1:10" x14ac:dyDescent="0.25">
      <c r="A2838">
        <v>202342</v>
      </c>
      <c r="B2838" t="s">
        <v>28</v>
      </c>
      <c r="C2838">
        <v>323</v>
      </c>
      <c r="D2838">
        <v>0</v>
      </c>
      <c r="E2838">
        <v>415766</v>
      </c>
      <c r="F2838">
        <v>457</v>
      </c>
      <c r="G2838" s="1">
        <f t="shared" si="176"/>
        <v>1.0991759787957649E-3</v>
      </c>
      <c r="H2838" s="1">
        <f t="shared" si="177"/>
        <v>1.0083324692260019E-4</v>
      </c>
      <c r="I2838" s="1">
        <f t="shared" si="178"/>
        <v>9.9834273187316466E-4</v>
      </c>
      <c r="J2838" s="1">
        <f t="shared" si="179"/>
        <v>1.2000092257183652E-3</v>
      </c>
    </row>
    <row r="2839" spans="1:10" x14ac:dyDescent="0.25">
      <c r="A2839">
        <v>202343</v>
      </c>
      <c r="B2839" t="s">
        <v>28</v>
      </c>
      <c r="C2839">
        <v>350</v>
      </c>
      <c r="D2839">
        <v>0</v>
      </c>
      <c r="E2839">
        <v>416116</v>
      </c>
      <c r="F2839">
        <v>457</v>
      </c>
      <c r="G2839" s="1">
        <f t="shared" si="176"/>
        <v>1.0982514491151506E-3</v>
      </c>
      <c r="H2839" s="1">
        <f t="shared" si="177"/>
        <v>1.0074838838629142E-4</v>
      </c>
      <c r="I2839" s="1">
        <f t="shared" si="178"/>
        <v>9.9750306072885929E-4</v>
      </c>
      <c r="J2839" s="1">
        <f t="shared" si="179"/>
        <v>1.198999837501442E-3</v>
      </c>
    </row>
    <row r="2840" spans="1:10" x14ac:dyDescent="0.25">
      <c r="A2840">
        <v>202344</v>
      </c>
      <c r="B2840" t="s">
        <v>28</v>
      </c>
      <c r="C2840">
        <v>413</v>
      </c>
      <c r="D2840">
        <v>2</v>
      </c>
      <c r="E2840">
        <v>416529</v>
      </c>
      <c r="F2840">
        <v>459</v>
      </c>
      <c r="G2840" s="1">
        <f t="shared" si="176"/>
        <v>1.1019640889349841E-3</v>
      </c>
      <c r="H2840" s="1">
        <f t="shared" si="177"/>
        <v>1.0086867758683476E-4</v>
      </c>
      <c r="I2840" s="1">
        <f t="shared" si="178"/>
        <v>1.0010954113481494E-3</v>
      </c>
      <c r="J2840" s="1">
        <f t="shared" si="179"/>
        <v>1.2028327665218189E-3</v>
      </c>
    </row>
    <row r="2841" spans="1:10" x14ac:dyDescent="0.25">
      <c r="A2841">
        <v>202345</v>
      </c>
      <c r="B2841" t="s">
        <v>28</v>
      </c>
      <c r="C2841">
        <v>509</v>
      </c>
      <c r="D2841">
        <v>0</v>
      </c>
      <c r="E2841">
        <v>417038</v>
      </c>
      <c r="F2841">
        <v>459</v>
      </c>
      <c r="G2841" s="1">
        <f t="shared" si="176"/>
        <v>1.1006191282329188E-3</v>
      </c>
      <c r="H2841" s="1">
        <f t="shared" si="177"/>
        <v>1.0074549845236631E-4</v>
      </c>
      <c r="I2841" s="1">
        <f t="shared" si="178"/>
        <v>9.9987362978055244E-4</v>
      </c>
      <c r="J2841" s="1">
        <f t="shared" si="179"/>
        <v>1.2013646266852852E-3</v>
      </c>
    </row>
    <row r="2842" spans="1:10" x14ac:dyDescent="0.25">
      <c r="A2842">
        <v>202346</v>
      </c>
      <c r="B2842" t="s">
        <v>28</v>
      </c>
      <c r="C2842">
        <v>485</v>
      </c>
      <c r="D2842">
        <v>1</v>
      </c>
      <c r="E2842">
        <v>417523</v>
      </c>
      <c r="F2842">
        <v>460</v>
      </c>
      <c r="G2842" s="1">
        <f t="shared" si="176"/>
        <v>1.1017357127631293E-3</v>
      </c>
      <c r="H2842" s="1">
        <f t="shared" si="177"/>
        <v>1.0073808481767069E-4</v>
      </c>
      <c r="I2842" s="1">
        <f t="shared" si="178"/>
        <v>1.0009976279454586E-3</v>
      </c>
      <c r="J2842" s="1">
        <f t="shared" si="179"/>
        <v>1.2024737975807999E-3</v>
      </c>
    </row>
    <row r="2843" spans="1:10" x14ac:dyDescent="0.25">
      <c r="A2843">
        <v>202347</v>
      </c>
      <c r="B2843" t="s">
        <v>28</v>
      </c>
      <c r="C2843">
        <v>749</v>
      </c>
      <c r="D2843">
        <v>0</v>
      </c>
      <c r="E2843">
        <v>418272</v>
      </c>
      <c r="F2843">
        <v>460</v>
      </c>
      <c r="G2843" s="1">
        <f t="shared" si="176"/>
        <v>1.0997628337541122E-3</v>
      </c>
      <c r="H2843" s="1">
        <f t="shared" si="177"/>
        <v>1.0055759396484135E-4</v>
      </c>
      <c r="I2843" s="1">
        <f t="shared" si="178"/>
        <v>9.9920523978927088E-4</v>
      </c>
      <c r="J2843" s="1">
        <f t="shared" si="179"/>
        <v>1.2003204277189535E-3</v>
      </c>
    </row>
    <row r="2844" spans="1:10" x14ac:dyDescent="0.25">
      <c r="A2844">
        <v>202348</v>
      </c>
      <c r="B2844" t="s">
        <v>28</v>
      </c>
      <c r="C2844">
        <v>999</v>
      </c>
      <c r="D2844">
        <v>0</v>
      </c>
      <c r="E2844">
        <v>419271</v>
      </c>
      <c r="F2844">
        <v>460</v>
      </c>
      <c r="G2844" s="1">
        <f t="shared" si="176"/>
        <v>1.0971424210117085E-3</v>
      </c>
      <c r="H2844" s="1">
        <f t="shared" si="177"/>
        <v>1.0031786337601938E-4</v>
      </c>
      <c r="I2844" s="1">
        <f t="shared" si="178"/>
        <v>9.9682455763568925E-4</v>
      </c>
      <c r="J2844" s="1">
        <f t="shared" si="179"/>
        <v>1.1974602843877278E-3</v>
      </c>
    </row>
    <row r="2845" spans="1:10" x14ac:dyDescent="0.25">
      <c r="A2845">
        <v>202349</v>
      </c>
      <c r="B2845" t="s">
        <v>28</v>
      </c>
      <c r="C2845">
        <v>1214</v>
      </c>
      <c r="D2845">
        <v>1</v>
      </c>
      <c r="E2845">
        <v>420485</v>
      </c>
      <c r="F2845">
        <v>461</v>
      </c>
      <c r="G2845" s="1">
        <f t="shared" si="176"/>
        <v>1.0963530209163229E-3</v>
      </c>
      <c r="H2845" s="1">
        <f t="shared" si="177"/>
        <v>1.0013685926790935E-4</v>
      </c>
      <c r="I2845" s="1">
        <f t="shared" si="178"/>
        <v>9.9621616164841348E-4</v>
      </c>
      <c r="J2845" s="1">
        <f t="shared" si="179"/>
        <v>1.1964898801842324E-3</v>
      </c>
    </row>
    <row r="2846" spans="1:10" x14ac:dyDescent="0.25">
      <c r="A2846">
        <v>202350</v>
      </c>
      <c r="B2846" t="s">
        <v>28</v>
      </c>
      <c r="C2846">
        <v>1338</v>
      </c>
      <c r="D2846">
        <v>0</v>
      </c>
      <c r="E2846">
        <v>421823</v>
      </c>
      <c r="F2846">
        <v>461</v>
      </c>
      <c r="G2846" s="1">
        <f t="shared" si="176"/>
        <v>1.0928754477588941E-3</v>
      </c>
      <c r="H2846" s="1">
        <f t="shared" si="177"/>
        <v>9.9819057130486798E-5</v>
      </c>
      <c r="I2846" s="1">
        <f t="shared" si="178"/>
        <v>9.930563906284072E-4</v>
      </c>
      <c r="J2846" s="1">
        <f t="shared" si="179"/>
        <v>1.192694504889381E-3</v>
      </c>
    </row>
    <row r="2847" spans="1:10" x14ac:dyDescent="0.25">
      <c r="A2847">
        <v>202351</v>
      </c>
      <c r="B2847" t="s">
        <v>28</v>
      </c>
      <c r="C2847">
        <v>931</v>
      </c>
      <c r="D2847">
        <v>0</v>
      </c>
      <c r="E2847">
        <v>422754</v>
      </c>
      <c r="F2847">
        <v>461</v>
      </c>
      <c r="G2847" s="1">
        <f t="shared" si="176"/>
        <v>1.0904686886463522E-3</v>
      </c>
      <c r="H2847" s="1">
        <f t="shared" si="177"/>
        <v>9.959911324734811E-5</v>
      </c>
      <c r="I2847" s="1">
        <f t="shared" si="178"/>
        <v>9.9086957539900418E-4</v>
      </c>
      <c r="J2847" s="1">
        <f t="shared" si="179"/>
        <v>1.1900678018937003E-3</v>
      </c>
    </row>
    <row r="2848" spans="1:10" x14ac:dyDescent="0.25">
      <c r="A2848">
        <v>202352</v>
      </c>
      <c r="B2848" t="s">
        <v>28</v>
      </c>
      <c r="C2848">
        <v>312</v>
      </c>
      <c r="D2848">
        <v>0</v>
      </c>
      <c r="E2848">
        <v>423066</v>
      </c>
      <c r="F2848">
        <v>461</v>
      </c>
      <c r="G2848" s="1">
        <f t="shared" si="176"/>
        <v>1.0896644967924626E-3</v>
      </c>
      <c r="H2848" s="1">
        <f t="shared" si="177"/>
        <v>9.9525621556891493E-5</v>
      </c>
      <c r="I2848" s="1">
        <f t="shared" si="178"/>
        <v>9.9013887523557108E-4</v>
      </c>
      <c r="J2848" s="1">
        <f t="shared" si="179"/>
        <v>1.1891901183493541E-3</v>
      </c>
    </row>
    <row r="2849" spans="1:10" x14ac:dyDescent="0.25">
      <c r="A2849">
        <v>202401</v>
      </c>
      <c r="B2849" t="s">
        <v>28</v>
      </c>
      <c r="C2849">
        <v>330</v>
      </c>
      <c r="D2849">
        <v>0</v>
      </c>
      <c r="E2849">
        <v>423396</v>
      </c>
      <c r="F2849">
        <v>461</v>
      </c>
      <c r="G2849" s="1">
        <f t="shared" si="176"/>
        <v>1.0888151990099103E-3</v>
      </c>
      <c r="H2849" s="1">
        <f t="shared" si="177"/>
        <v>9.9448007890532155E-5</v>
      </c>
      <c r="I2849" s="1">
        <f t="shared" si="178"/>
        <v>9.8936719111937803E-4</v>
      </c>
      <c r="J2849" s="1">
        <f t="shared" si="179"/>
        <v>1.1882632069004425E-3</v>
      </c>
    </row>
    <row r="2850" spans="1:10" x14ac:dyDescent="0.25">
      <c r="A2850">
        <v>202402</v>
      </c>
      <c r="B2850" t="s">
        <v>28</v>
      </c>
      <c r="C2850">
        <v>171</v>
      </c>
      <c r="D2850">
        <v>0</v>
      </c>
      <c r="E2850">
        <v>423567</v>
      </c>
      <c r="F2850">
        <v>461</v>
      </c>
      <c r="G2850" s="1">
        <f t="shared" si="176"/>
        <v>1.0883756288851587E-3</v>
      </c>
      <c r="H2850" s="1">
        <f t="shared" si="177"/>
        <v>9.9407837495929939E-5</v>
      </c>
      <c r="I2850" s="1">
        <f t="shared" si="178"/>
        <v>9.8896779138922877E-4</v>
      </c>
      <c r="J2850" s="1">
        <f t="shared" si="179"/>
        <v>1.1877834663810887E-3</v>
      </c>
    </row>
    <row r="2851" spans="1:10" x14ac:dyDescent="0.25">
      <c r="A2851">
        <v>202403</v>
      </c>
      <c r="B2851" t="s">
        <v>28</v>
      </c>
      <c r="C2851">
        <v>116</v>
      </c>
      <c r="D2851">
        <v>0</v>
      </c>
      <c r="E2851">
        <v>423683</v>
      </c>
      <c r="F2851">
        <v>461</v>
      </c>
      <c r="G2851" s="1">
        <f t="shared" si="176"/>
        <v>1.0880776429547563E-3</v>
      </c>
      <c r="H2851" s="1">
        <f t="shared" si="177"/>
        <v>9.9380605872736774E-5</v>
      </c>
      <c r="I2851" s="1">
        <f t="shared" si="178"/>
        <v>9.886970370820195E-4</v>
      </c>
      <c r="J2851" s="1">
        <f t="shared" si="179"/>
        <v>1.1874582488274931E-3</v>
      </c>
    </row>
    <row r="2852" spans="1:10" x14ac:dyDescent="0.25">
      <c r="A2852">
        <v>202404</v>
      </c>
      <c r="B2852" t="s">
        <v>28</v>
      </c>
      <c r="C2852">
        <v>116</v>
      </c>
      <c r="D2852">
        <v>0</v>
      </c>
      <c r="E2852">
        <v>423799</v>
      </c>
      <c r="F2852">
        <v>461</v>
      </c>
      <c r="G2852" s="1">
        <f t="shared" si="176"/>
        <v>1.0877798201505903E-3</v>
      </c>
      <c r="H2852" s="1">
        <f t="shared" si="177"/>
        <v>9.9353389165025247E-5</v>
      </c>
      <c r="I2852" s="1">
        <f t="shared" si="178"/>
        <v>9.8842643098556509E-4</v>
      </c>
      <c r="J2852" s="1">
        <f t="shared" si="179"/>
        <v>1.1871332093156156E-3</v>
      </c>
    </row>
    <row r="2853" spans="1:10" x14ac:dyDescent="0.25">
      <c r="A2853">
        <v>202405</v>
      </c>
      <c r="B2853" t="s">
        <v>28</v>
      </c>
      <c r="C2853">
        <v>72</v>
      </c>
      <c r="D2853">
        <v>1</v>
      </c>
      <c r="E2853">
        <v>423871</v>
      </c>
      <c r="F2853">
        <v>462</v>
      </c>
      <c r="G2853" s="1">
        <f t="shared" si="176"/>
        <v>1.0899542549502089E-3</v>
      </c>
      <c r="H2853" s="1">
        <f t="shared" si="177"/>
        <v>9.944430258832681E-5</v>
      </c>
      <c r="I2853" s="1">
        <f t="shared" si="178"/>
        <v>9.9050995236188216E-4</v>
      </c>
      <c r="J2853" s="1">
        <f t="shared" si="179"/>
        <v>1.1893985575385357E-3</v>
      </c>
    </row>
    <row r="2854" spans="1:10" x14ac:dyDescent="0.25">
      <c r="A2854">
        <v>202406</v>
      </c>
      <c r="B2854" t="s">
        <v>28</v>
      </c>
      <c r="C2854">
        <v>48</v>
      </c>
      <c r="D2854">
        <v>0</v>
      </c>
      <c r="E2854">
        <v>423919</v>
      </c>
      <c r="F2854">
        <v>462</v>
      </c>
      <c r="G2854" s="1">
        <f t="shared" si="176"/>
        <v>1.0898308403256283E-3</v>
      </c>
      <c r="H2854" s="1">
        <f t="shared" si="177"/>
        <v>9.9433036462600918E-5</v>
      </c>
      <c r="I2854" s="1">
        <f t="shared" si="178"/>
        <v>9.9039780386302742E-4</v>
      </c>
      <c r="J2854" s="1">
        <f t="shared" si="179"/>
        <v>1.1892638767882291E-3</v>
      </c>
    </row>
    <row r="2855" spans="1:10" x14ac:dyDescent="0.25">
      <c r="A2855">
        <v>202407</v>
      </c>
      <c r="B2855" t="s">
        <v>28</v>
      </c>
      <c r="C2855">
        <v>34</v>
      </c>
      <c r="D2855">
        <v>0</v>
      </c>
      <c r="E2855">
        <v>423953</v>
      </c>
      <c r="F2855">
        <v>462</v>
      </c>
      <c r="G2855" s="1">
        <f t="shared" si="176"/>
        <v>1.0897434385415364E-3</v>
      </c>
      <c r="H2855" s="1">
        <f t="shared" si="177"/>
        <v>9.942505783455746E-5</v>
      </c>
      <c r="I2855" s="1">
        <f t="shared" si="178"/>
        <v>9.9031838070697898E-4</v>
      </c>
      <c r="J2855" s="1">
        <f t="shared" si="179"/>
        <v>1.1891684963760939E-3</v>
      </c>
    </row>
    <row r="2856" spans="1:10" x14ac:dyDescent="0.25">
      <c r="A2856">
        <v>202408</v>
      </c>
      <c r="B2856" t="s">
        <v>28</v>
      </c>
      <c r="C2856">
        <v>12</v>
      </c>
      <c r="D2856">
        <v>0</v>
      </c>
      <c r="E2856">
        <v>423965</v>
      </c>
      <c r="F2856">
        <v>462</v>
      </c>
      <c r="G2856" s="1">
        <f t="shared" si="176"/>
        <v>1.0897125941999929E-3</v>
      </c>
      <c r="H2856" s="1">
        <f t="shared" si="177"/>
        <v>9.9422242153888532E-5</v>
      </c>
      <c r="I2856" s="1">
        <f t="shared" si="178"/>
        <v>9.902903520461043E-4</v>
      </c>
      <c r="J2856" s="1">
        <f t="shared" si="179"/>
        <v>1.1891348363538814E-3</v>
      </c>
    </row>
    <row r="2857" spans="1:10" x14ac:dyDescent="0.25">
      <c r="A2857">
        <v>202409</v>
      </c>
      <c r="B2857" t="s">
        <v>28</v>
      </c>
      <c r="C2857">
        <v>10</v>
      </c>
      <c r="D2857">
        <v>0</v>
      </c>
      <c r="E2857">
        <v>423975</v>
      </c>
      <c r="F2857">
        <v>462</v>
      </c>
      <c r="G2857" s="1">
        <f t="shared" si="176"/>
        <v>1.0896868919157969E-3</v>
      </c>
      <c r="H2857" s="1">
        <f t="shared" si="177"/>
        <v>9.9419895875151656E-5</v>
      </c>
      <c r="I2857" s="1">
        <f t="shared" si="178"/>
        <v>9.9026699604064521E-4</v>
      </c>
      <c r="J2857" s="1">
        <f t="shared" si="179"/>
        <v>1.1891067877909487E-3</v>
      </c>
    </row>
    <row r="2858" spans="1:10" x14ac:dyDescent="0.25">
      <c r="A2858">
        <v>202410</v>
      </c>
      <c r="B2858" t="s">
        <v>28</v>
      </c>
      <c r="C2858">
        <v>14</v>
      </c>
      <c r="D2858">
        <v>0</v>
      </c>
      <c r="E2858">
        <v>423989</v>
      </c>
      <c r="F2858">
        <v>462</v>
      </c>
      <c r="G2858" s="1">
        <f t="shared" si="176"/>
        <v>1.0896509107547602E-3</v>
      </c>
      <c r="H2858" s="1">
        <f t="shared" si="177"/>
        <v>9.9416611270957515E-5</v>
      </c>
      <c r="I2858" s="1">
        <f t="shared" si="178"/>
        <v>9.9023429948380277E-4</v>
      </c>
      <c r="J2858" s="1">
        <f t="shared" si="179"/>
        <v>1.1890675220257176E-3</v>
      </c>
    </row>
    <row r="2859" spans="1:10" x14ac:dyDescent="0.25">
      <c r="A2859">
        <v>202411</v>
      </c>
      <c r="B2859" t="s">
        <v>28</v>
      </c>
      <c r="C2859">
        <v>10</v>
      </c>
      <c r="D2859">
        <v>0</v>
      </c>
      <c r="E2859">
        <v>423999</v>
      </c>
      <c r="F2859">
        <v>462</v>
      </c>
      <c r="G2859" s="1">
        <f t="shared" si="176"/>
        <v>1.0896252113802155E-3</v>
      </c>
      <c r="H2859" s="1">
        <f t="shared" si="177"/>
        <v>9.9414265257977767E-5</v>
      </c>
      <c r="I2859" s="1">
        <f t="shared" si="178"/>
        <v>9.9021094612223768E-4</v>
      </c>
      <c r="J2859" s="1">
        <f t="shared" si="179"/>
        <v>1.1890394766381933E-3</v>
      </c>
    </row>
    <row r="2860" spans="1:10" x14ac:dyDescent="0.25">
      <c r="A2860">
        <v>202412</v>
      </c>
      <c r="B2860" t="s">
        <v>28</v>
      </c>
      <c r="C2860">
        <v>4</v>
      </c>
      <c r="D2860">
        <v>0</v>
      </c>
      <c r="E2860">
        <v>424003</v>
      </c>
      <c r="F2860">
        <v>462</v>
      </c>
      <c r="G2860" s="1">
        <f t="shared" si="176"/>
        <v>1.089614931969821E-3</v>
      </c>
      <c r="H2860" s="1">
        <f t="shared" si="177"/>
        <v>9.9413326883787581E-5</v>
      </c>
      <c r="I2860" s="1">
        <f t="shared" si="178"/>
        <v>9.9020160508603338E-4</v>
      </c>
      <c r="J2860" s="1">
        <f t="shared" si="179"/>
        <v>1.1890282588536086E-3</v>
      </c>
    </row>
    <row r="2861" spans="1:10" x14ac:dyDescent="0.25">
      <c r="A2861">
        <v>202413</v>
      </c>
      <c r="B2861" t="s">
        <v>28</v>
      </c>
      <c r="C2861">
        <v>5</v>
      </c>
      <c r="D2861">
        <v>0</v>
      </c>
      <c r="E2861">
        <v>424008</v>
      </c>
      <c r="F2861">
        <v>462</v>
      </c>
      <c r="G2861" s="1">
        <f t="shared" si="176"/>
        <v>1.0896020829795664E-3</v>
      </c>
      <c r="H2861" s="1">
        <f t="shared" si="177"/>
        <v>9.9412153940960825E-5</v>
      </c>
      <c r="I2861" s="1">
        <f t="shared" si="178"/>
        <v>9.9018992903860564E-4</v>
      </c>
      <c r="J2861" s="1">
        <f t="shared" si="179"/>
        <v>1.1890142369205272E-3</v>
      </c>
    </row>
    <row r="2862" spans="1:10" x14ac:dyDescent="0.25">
      <c r="A2862">
        <v>202414</v>
      </c>
      <c r="B2862" t="s">
        <v>28</v>
      </c>
      <c r="C2862">
        <v>3</v>
      </c>
      <c r="D2862">
        <v>0</v>
      </c>
      <c r="E2862">
        <v>424011</v>
      </c>
      <c r="F2862">
        <v>462</v>
      </c>
      <c r="G2862" s="1">
        <f t="shared" si="176"/>
        <v>1.0895943737308702E-3</v>
      </c>
      <c r="H2862" s="1">
        <f t="shared" si="177"/>
        <v>9.9411450188550244E-5</v>
      </c>
      <c r="I2862" s="1">
        <f t="shared" si="178"/>
        <v>9.9018292354231992E-4</v>
      </c>
      <c r="J2862" s="1">
        <f t="shared" si="179"/>
        <v>1.1890058239194205E-3</v>
      </c>
    </row>
    <row r="2863" spans="1:10" x14ac:dyDescent="0.25">
      <c r="A2863">
        <v>202415</v>
      </c>
      <c r="B2863" t="s">
        <v>28</v>
      </c>
      <c r="C2863">
        <v>5</v>
      </c>
      <c r="D2863">
        <v>0</v>
      </c>
      <c r="E2863">
        <v>424016</v>
      </c>
      <c r="F2863">
        <v>462</v>
      </c>
      <c r="G2863" s="1">
        <f t="shared" si="176"/>
        <v>1.0895815252254632E-3</v>
      </c>
      <c r="H2863" s="1">
        <f t="shared" si="177"/>
        <v>9.9410277290007699E-5</v>
      </c>
      <c r="I2863" s="1">
        <f t="shared" si="178"/>
        <v>9.9017124793545556E-4</v>
      </c>
      <c r="J2863" s="1">
        <f t="shared" si="179"/>
        <v>1.1889918025154709E-3</v>
      </c>
    </row>
    <row r="2864" spans="1:10" x14ac:dyDescent="0.25">
      <c r="A2864">
        <v>202416</v>
      </c>
      <c r="B2864" t="s">
        <v>28</v>
      </c>
      <c r="C2864">
        <v>3</v>
      </c>
      <c r="D2864">
        <v>0</v>
      </c>
      <c r="E2864">
        <v>424019</v>
      </c>
      <c r="F2864">
        <v>462</v>
      </c>
      <c r="G2864" s="1">
        <f t="shared" si="176"/>
        <v>1.0895738162676673E-3</v>
      </c>
      <c r="H2864" s="1">
        <f t="shared" si="177"/>
        <v>9.9409573564166915E-5</v>
      </c>
      <c r="I2864" s="1">
        <f t="shared" si="178"/>
        <v>9.901642427035005E-4</v>
      </c>
      <c r="J2864" s="1">
        <f t="shared" si="179"/>
        <v>1.1889833898318341E-3</v>
      </c>
    </row>
    <row r="2865" spans="1:10" x14ac:dyDescent="0.25">
      <c r="A2865">
        <v>202417</v>
      </c>
      <c r="B2865" t="s">
        <v>28</v>
      </c>
      <c r="C2865">
        <v>5</v>
      </c>
      <c r="D2865">
        <v>0</v>
      </c>
      <c r="E2865">
        <v>424024</v>
      </c>
      <c r="F2865">
        <v>462</v>
      </c>
      <c r="G2865" s="1">
        <f t="shared" si="176"/>
        <v>1.0895609682470804E-3</v>
      </c>
      <c r="H2865" s="1">
        <f t="shared" si="177"/>
        <v>9.9408400709906114E-5</v>
      </c>
      <c r="I2865" s="1">
        <f t="shared" si="178"/>
        <v>9.9015256753717438E-4</v>
      </c>
      <c r="J2865" s="1">
        <f t="shared" si="179"/>
        <v>1.1889693689569865E-3</v>
      </c>
    </row>
    <row r="2866" spans="1:10" x14ac:dyDescent="0.25">
      <c r="A2866">
        <v>202418</v>
      </c>
      <c r="B2866" t="s">
        <v>28</v>
      </c>
      <c r="C2866">
        <v>6</v>
      </c>
      <c r="D2866">
        <v>0</v>
      </c>
      <c r="E2866">
        <v>424030</v>
      </c>
      <c r="F2866">
        <v>462</v>
      </c>
      <c r="G2866" s="1">
        <f t="shared" si="176"/>
        <v>1.0895455510223334E-3</v>
      </c>
      <c r="H2866" s="1">
        <f t="shared" si="177"/>
        <v>9.9406993321323785E-5</v>
      </c>
      <c r="I2866" s="1">
        <f t="shared" si="178"/>
        <v>9.901385577010095E-4</v>
      </c>
      <c r="J2866" s="1">
        <f t="shared" si="179"/>
        <v>1.1889525443436572E-3</v>
      </c>
    </row>
    <row r="2867" spans="1:10" x14ac:dyDescent="0.25">
      <c r="A2867">
        <v>202419</v>
      </c>
      <c r="B2867" t="s">
        <v>28</v>
      </c>
      <c r="C2867">
        <v>12</v>
      </c>
      <c r="D2867">
        <v>0</v>
      </c>
      <c r="E2867">
        <v>424042</v>
      </c>
      <c r="F2867">
        <v>462</v>
      </c>
      <c r="G2867" s="1">
        <f t="shared" si="176"/>
        <v>1.0895147178817193E-3</v>
      </c>
      <c r="H2867" s="1">
        <f t="shared" si="177"/>
        <v>9.9404178663707566E-5</v>
      </c>
      <c r="I2867" s="1">
        <f t="shared" si="178"/>
        <v>9.9011053921801181E-4</v>
      </c>
      <c r="J2867" s="1">
        <f t="shared" si="179"/>
        <v>1.1889188965454268E-3</v>
      </c>
    </row>
    <row r="2868" spans="1:10" x14ac:dyDescent="0.25">
      <c r="A2868">
        <v>202420</v>
      </c>
      <c r="B2868" t="s">
        <v>28</v>
      </c>
      <c r="C2868">
        <v>6</v>
      </c>
      <c r="D2868">
        <v>0</v>
      </c>
      <c r="E2868">
        <v>424048</v>
      </c>
      <c r="F2868">
        <v>462</v>
      </c>
      <c r="G2868" s="1">
        <f t="shared" si="176"/>
        <v>1.0894993019658153E-3</v>
      </c>
      <c r="H2868" s="1">
        <f t="shared" si="177"/>
        <v>9.9402771394670262E-5</v>
      </c>
      <c r="I2868" s="1">
        <f t="shared" si="178"/>
        <v>9.9009653057114495E-4</v>
      </c>
      <c r="J2868" s="1">
        <f t="shared" si="179"/>
        <v>1.1889020733604856E-3</v>
      </c>
    </row>
    <row r="2869" spans="1:10" x14ac:dyDescent="0.25">
      <c r="A2869">
        <v>202421</v>
      </c>
      <c r="B2869" t="s">
        <v>28</v>
      </c>
      <c r="C2869">
        <v>6</v>
      </c>
      <c r="D2869">
        <v>0</v>
      </c>
      <c r="E2869">
        <v>424054</v>
      </c>
      <c r="F2869">
        <v>462</v>
      </c>
      <c r="G2869" s="1">
        <f t="shared" si="176"/>
        <v>1.0894838864861551E-3</v>
      </c>
      <c r="H2869" s="1">
        <f t="shared" si="177"/>
        <v>9.940136416547789E-5</v>
      </c>
      <c r="I2869" s="1">
        <f t="shared" si="178"/>
        <v>9.9008252232067715E-4</v>
      </c>
      <c r="J2869" s="1">
        <f t="shared" si="179"/>
        <v>1.1888852506516331E-3</v>
      </c>
    </row>
    <row r="2870" spans="1:10" x14ac:dyDescent="0.25">
      <c r="A2870">
        <v>202422</v>
      </c>
      <c r="B2870" t="s">
        <v>28</v>
      </c>
      <c r="C2870">
        <v>5</v>
      </c>
      <c r="D2870">
        <v>0</v>
      </c>
      <c r="E2870">
        <v>424059</v>
      </c>
      <c r="F2870">
        <v>462</v>
      </c>
      <c r="G2870" s="1">
        <f t="shared" si="176"/>
        <v>1.0894710405863334E-3</v>
      </c>
      <c r="H2870" s="1">
        <f t="shared" si="177"/>
        <v>9.9400191504920148E-5</v>
      </c>
      <c r="I2870" s="1">
        <f t="shared" si="178"/>
        <v>9.9007084908141326E-4</v>
      </c>
      <c r="J2870" s="1">
        <f t="shared" si="179"/>
        <v>1.1888712320912535E-3</v>
      </c>
    </row>
    <row r="2871" spans="1:10" x14ac:dyDescent="0.25">
      <c r="A2871">
        <v>202423</v>
      </c>
      <c r="B2871" t="s">
        <v>28</v>
      </c>
      <c r="C2871">
        <v>10</v>
      </c>
      <c r="D2871">
        <v>0</v>
      </c>
      <c r="E2871">
        <v>424069</v>
      </c>
      <c r="F2871">
        <v>462</v>
      </c>
      <c r="G2871" s="1">
        <f t="shared" si="176"/>
        <v>1.0894453496954504E-3</v>
      </c>
      <c r="H2871" s="1">
        <f t="shared" si="177"/>
        <v>9.939784626680755E-5</v>
      </c>
      <c r="I2871" s="1">
        <f t="shared" si="178"/>
        <v>9.9004750342864293E-4</v>
      </c>
      <c r="J2871" s="1">
        <f t="shared" si="179"/>
        <v>1.1888431959622579E-3</v>
      </c>
    </row>
    <row r="2872" spans="1:10" x14ac:dyDescent="0.25">
      <c r="A2872">
        <v>202424</v>
      </c>
      <c r="B2872" t="s">
        <v>28</v>
      </c>
      <c r="C2872">
        <v>11</v>
      </c>
      <c r="D2872">
        <v>0</v>
      </c>
      <c r="E2872">
        <v>424080</v>
      </c>
      <c r="F2872">
        <v>462</v>
      </c>
      <c r="G2872" s="1">
        <f t="shared" si="176"/>
        <v>1.0894170911148839E-3</v>
      </c>
      <c r="H2872" s="1">
        <f t="shared" si="177"/>
        <v>9.9395266632700232E-5</v>
      </c>
      <c r="I2872" s="1">
        <f t="shared" si="178"/>
        <v>9.900218244821837E-4</v>
      </c>
      <c r="J2872" s="1">
        <f t="shared" si="179"/>
        <v>1.1888123577475842E-3</v>
      </c>
    </row>
    <row r="2873" spans="1:10" x14ac:dyDescent="0.25">
      <c r="A2873">
        <v>202425</v>
      </c>
      <c r="B2873" t="s">
        <v>28</v>
      </c>
      <c r="C2873">
        <v>11</v>
      </c>
      <c r="D2873">
        <v>0</v>
      </c>
      <c r="E2873">
        <v>424091</v>
      </c>
      <c r="F2873">
        <v>462</v>
      </c>
      <c r="G2873" s="1">
        <f t="shared" si="176"/>
        <v>1.0893888340002499E-3</v>
      </c>
      <c r="H2873" s="1">
        <f t="shared" si="177"/>
        <v>9.939268713248592E-5</v>
      </c>
      <c r="I2873" s="1">
        <f t="shared" si="178"/>
        <v>9.8999614686776398E-4</v>
      </c>
      <c r="J2873" s="1">
        <f t="shared" si="179"/>
        <v>1.1887815211327358E-3</v>
      </c>
    </row>
    <row r="2874" spans="1:10" x14ac:dyDescent="0.25">
      <c r="A2874">
        <v>202426</v>
      </c>
      <c r="B2874" t="s">
        <v>28</v>
      </c>
      <c r="C2874">
        <v>21</v>
      </c>
      <c r="D2874">
        <v>0</v>
      </c>
      <c r="E2874">
        <v>424112</v>
      </c>
      <c r="F2874">
        <v>462</v>
      </c>
      <c r="G2874" s="1">
        <f t="shared" si="176"/>
        <v>1.0893348926698607E-3</v>
      </c>
      <c r="H2874" s="1">
        <f t="shared" si="177"/>
        <v>9.9387763003841006E-5</v>
      </c>
      <c r="I2874" s="1">
        <f t="shared" si="178"/>
        <v>9.8994712966601981E-4</v>
      </c>
      <c r="J2874" s="1">
        <f t="shared" si="179"/>
        <v>1.1887226556737017E-3</v>
      </c>
    </row>
    <row r="2875" spans="1:10" x14ac:dyDescent="0.25">
      <c r="A2875">
        <v>202427</v>
      </c>
      <c r="B2875" t="s">
        <v>28</v>
      </c>
      <c r="C2875">
        <v>12</v>
      </c>
      <c r="D2875">
        <v>0</v>
      </c>
      <c r="E2875">
        <v>424124</v>
      </c>
      <c r="F2875">
        <v>462</v>
      </c>
      <c r="G2875" s="1">
        <f t="shared" si="176"/>
        <v>1.0893040714508022E-3</v>
      </c>
      <c r="H2875" s="1">
        <f t="shared" si="177"/>
        <v>9.9384949435096551E-5</v>
      </c>
      <c r="I2875" s="1">
        <f t="shared" si="178"/>
        <v>9.8991912201570561E-4</v>
      </c>
      <c r="J2875" s="1">
        <f t="shared" si="179"/>
        <v>1.1886890208858988E-3</v>
      </c>
    </row>
    <row r="2876" spans="1:10" x14ac:dyDescent="0.25">
      <c r="A2876">
        <v>202428</v>
      </c>
      <c r="B2876" t="s">
        <v>28</v>
      </c>
      <c r="C2876">
        <v>18</v>
      </c>
      <c r="D2876">
        <v>0</v>
      </c>
      <c r="E2876">
        <v>424142</v>
      </c>
      <c r="F2876">
        <v>462</v>
      </c>
      <c r="G2876" s="1">
        <f t="shared" si="176"/>
        <v>1.089257842892239E-3</v>
      </c>
      <c r="H2876" s="1">
        <f t="shared" si="177"/>
        <v>9.9380729380652027E-5</v>
      </c>
      <c r="I2876" s="1">
        <f t="shared" si="178"/>
        <v>9.8987711351158697E-4</v>
      </c>
      <c r="J2876" s="1">
        <f t="shared" si="179"/>
        <v>1.1886385722728911E-3</v>
      </c>
    </row>
    <row r="2877" spans="1:10" x14ac:dyDescent="0.25">
      <c r="A2877">
        <v>202429</v>
      </c>
      <c r="B2877" t="s">
        <v>28</v>
      </c>
      <c r="C2877">
        <v>25</v>
      </c>
      <c r="D2877">
        <v>0</v>
      </c>
      <c r="E2877">
        <v>424167</v>
      </c>
      <c r="F2877">
        <v>462</v>
      </c>
      <c r="G2877" s="1">
        <f t="shared" si="176"/>
        <v>1.0891936430698285E-3</v>
      </c>
      <c r="H2877" s="1">
        <f t="shared" si="177"/>
        <v>9.9374868788425262E-5</v>
      </c>
      <c r="I2877" s="1">
        <f t="shared" si="178"/>
        <v>9.8981877428140326E-4</v>
      </c>
      <c r="J2877" s="1">
        <f t="shared" si="179"/>
        <v>1.1885685118582538E-3</v>
      </c>
    </row>
    <row r="2878" spans="1:10" x14ac:dyDescent="0.25">
      <c r="A2878">
        <v>202430</v>
      </c>
      <c r="B2878" t="s">
        <v>28</v>
      </c>
      <c r="C2878">
        <v>25</v>
      </c>
      <c r="D2878">
        <v>0</v>
      </c>
      <c r="E2878">
        <v>424192</v>
      </c>
      <c r="F2878">
        <v>462</v>
      </c>
      <c r="G2878" s="1">
        <f t="shared" si="176"/>
        <v>1.0891294508147255E-3</v>
      </c>
      <c r="H2878" s="1">
        <f t="shared" si="177"/>
        <v>9.9369008887368763E-5</v>
      </c>
      <c r="I2878" s="1">
        <f t="shared" si="178"/>
        <v>9.8976044192735681E-4</v>
      </c>
      <c r="J2878" s="1">
        <f t="shared" si="179"/>
        <v>1.1884984597020942E-3</v>
      </c>
    </row>
    <row r="2879" spans="1:10" x14ac:dyDescent="0.25">
      <c r="A2879">
        <v>202431</v>
      </c>
      <c r="B2879" t="s">
        <v>28</v>
      </c>
      <c r="C2879">
        <v>42</v>
      </c>
      <c r="D2879">
        <v>0</v>
      </c>
      <c r="E2879">
        <v>424234</v>
      </c>
      <c r="F2879">
        <v>462</v>
      </c>
      <c r="G2879" s="1">
        <f t="shared" si="176"/>
        <v>1.0890216248579793E-3</v>
      </c>
      <c r="H2879" s="1">
        <f t="shared" si="177"/>
        <v>9.9359165809218605E-5</v>
      </c>
      <c r="I2879" s="1">
        <f t="shared" si="178"/>
        <v>9.8966245904876069E-4</v>
      </c>
      <c r="J2879" s="1">
        <f t="shared" si="179"/>
        <v>1.1883807906671979E-3</v>
      </c>
    </row>
    <row r="2880" spans="1:10" x14ac:dyDescent="0.25">
      <c r="A2880">
        <v>202432</v>
      </c>
      <c r="B2880" t="s">
        <v>28</v>
      </c>
      <c r="C2880">
        <v>59</v>
      </c>
      <c r="D2880">
        <v>0</v>
      </c>
      <c r="E2880">
        <v>424293</v>
      </c>
      <c r="F2880">
        <v>462</v>
      </c>
      <c r="G2880" s="1">
        <f t="shared" si="176"/>
        <v>1.0888701911179303E-3</v>
      </c>
      <c r="H2880" s="1">
        <f t="shared" si="177"/>
        <v>9.9345341921260651E-5</v>
      </c>
      <c r="I2880" s="1">
        <f t="shared" si="178"/>
        <v>9.8952484919666967E-4</v>
      </c>
      <c r="J2880" s="1">
        <f t="shared" si="179"/>
        <v>1.188215533039191E-3</v>
      </c>
    </row>
    <row r="2881" spans="1:10" x14ac:dyDescent="0.25">
      <c r="A2881">
        <v>202433</v>
      </c>
      <c r="B2881" t="s">
        <v>28</v>
      </c>
      <c r="C2881">
        <v>77</v>
      </c>
      <c r="D2881">
        <v>0</v>
      </c>
      <c r="E2881">
        <v>424370</v>
      </c>
      <c r="F2881">
        <v>462</v>
      </c>
      <c r="G2881" s="1">
        <f t="shared" si="176"/>
        <v>1.0886726205905225E-3</v>
      </c>
      <c r="H2881" s="1">
        <f t="shared" si="177"/>
        <v>9.9327306360902026E-5</v>
      </c>
      <c r="I2881" s="1">
        <f t="shared" si="178"/>
        <v>9.8934531422962039E-4</v>
      </c>
      <c r="J2881" s="1">
        <f t="shared" si="179"/>
        <v>1.1879999269514246E-3</v>
      </c>
    </row>
    <row r="2882" spans="1:10" x14ac:dyDescent="0.25">
      <c r="A2882">
        <v>202434</v>
      </c>
      <c r="B2882" t="s">
        <v>28</v>
      </c>
      <c r="C2882">
        <v>110</v>
      </c>
      <c r="D2882">
        <v>0</v>
      </c>
      <c r="E2882">
        <v>424480</v>
      </c>
      <c r="F2882">
        <v>462</v>
      </c>
      <c r="G2882" s="1">
        <f t="shared" si="176"/>
        <v>1.0883905013192611E-3</v>
      </c>
      <c r="H2882" s="1">
        <f t="shared" si="177"/>
        <v>9.9301552631366209E-5</v>
      </c>
      <c r="I2882" s="1">
        <f t="shared" si="178"/>
        <v>9.890889486878949E-4</v>
      </c>
      <c r="J2882" s="1">
        <f t="shared" si="179"/>
        <v>1.1876920539506273E-3</v>
      </c>
    </row>
    <row r="2883" spans="1:10" x14ac:dyDescent="0.25">
      <c r="A2883">
        <v>202435</v>
      </c>
      <c r="B2883" t="s">
        <v>28</v>
      </c>
      <c r="C2883">
        <v>156</v>
      </c>
      <c r="D2883">
        <v>0</v>
      </c>
      <c r="E2883">
        <v>424636</v>
      </c>
      <c r="F2883">
        <v>462</v>
      </c>
      <c r="G2883" s="1">
        <f t="shared" ref="G2883:G2946" si="180">F2883/E2883</f>
        <v>1.0879906555261447E-3</v>
      </c>
      <c r="H2883" s="1">
        <f t="shared" ref="H2883:H2946" si="181">IFERROR((F2883/E2883)*SQRT((SQRT(F2883)/F2883)^2+(SQRT(E2883)/E2883)^2)*1.96,"")</f>
        <v>9.9265052051801677E-5</v>
      </c>
      <c r="I2883" s="1">
        <f t="shared" ref="I2883:I2946" si="182">IFERROR(G2883-H2883,"")</f>
        <v>9.8872560347434296E-4</v>
      </c>
      <c r="J2883" s="1">
        <f t="shared" ref="J2883:J2946" si="183">IFERROR(G2883+H2883,"")</f>
        <v>1.1872557075779464E-3</v>
      </c>
    </row>
    <row r="2884" spans="1:10" x14ac:dyDescent="0.25">
      <c r="A2884">
        <v>202436</v>
      </c>
      <c r="B2884" t="s">
        <v>28</v>
      </c>
      <c r="C2884">
        <v>193</v>
      </c>
      <c r="D2884">
        <v>0</v>
      </c>
      <c r="E2884">
        <v>424829</v>
      </c>
      <c r="F2884">
        <v>462</v>
      </c>
      <c r="G2884" s="1">
        <f t="shared" si="180"/>
        <v>1.0874963808967845E-3</v>
      </c>
      <c r="H2884" s="1">
        <f t="shared" si="181"/>
        <v>9.9219931401050659E-5</v>
      </c>
      <c r="I2884" s="1">
        <f t="shared" si="182"/>
        <v>9.8827644949573377E-4</v>
      </c>
      <c r="J2884" s="1">
        <f t="shared" si="183"/>
        <v>1.1867163122978351E-3</v>
      </c>
    </row>
    <row r="2885" spans="1:10" x14ac:dyDescent="0.25">
      <c r="A2885">
        <v>202437</v>
      </c>
      <c r="B2885" t="s">
        <v>28</v>
      </c>
      <c r="C2885">
        <v>217</v>
      </c>
      <c r="D2885">
        <v>1</v>
      </c>
      <c r="E2885">
        <v>425046</v>
      </c>
      <c r="F2885">
        <v>463</v>
      </c>
      <c r="G2885" s="1">
        <f t="shared" si="180"/>
        <v>1.0892938646640598E-3</v>
      </c>
      <c r="H2885" s="1">
        <f t="shared" si="181"/>
        <v>9.9276633523616206E-5</v>
      </c>
      <c r="I2885" s="1">
        <f t="shared" si="182"/>
        <v>9.9001723114044353E-4</v>
      </c>
      <c r="J2885" s="1">
        <f t="shared" si="183"/>
        <v>1.1885704981876761E-3</v>
      </c>
    </row>
    <row r="2886" spans="1:10" x14ac:dyDescent="0.25">
      <c r="A2886">
        <v>202438</v>
      </c>
      <c r="B2886" t="s">
        <v>28</v>
      </c>
      <c r="C2886">
        <v>426</v>
      </c>
      <c r="D2886">
        <v>0</v>
      </c>
      <c r="E2886">
        <v>425472</v>
      </c>
      <c r="F2886">
        <v>463</v>
      </c>
      <c r="G2886" s="1">
        <f t="shared" si="180"/>
        <v>1.0882032190132371E-3</v>
      </c>
      <c r="H2886" s="1">
        <f t="shared" si="181"/>
        <v>9.9177179665524025E-5</v>
      </c>
      <c r="I2886" s="1">
        <f t="shared" si="182"/>
        <v>9.8902603934771308E-4</v>
      </c>
      <c r="J2886" s="1">
        <f t="shared" si="183"/>
        <v>1.187380398678761E-3</v>
      </c>
    </row>
    <row r="2887" spans="1:10" x14ac:dyDescent="0.25">
      <c r="A2887">
        <v>202439</v>
      </c>
      <c r="B2887" t="s">
        <v>28</v>
      </c>
      <c r="C2887">
        <v>580</v>
      </c>
      <c r="D2887">
        <v>0</v>
      </c>
      <c r="E2887">
        <v>426052</v>
      </c>
      <c r="F2887">
        <v>463</v>
      </c>
      <c r="G2887" s="1">
        <f t="shared" si="180"/>
        <v>1.0867218086055223E-3</v>
      </c>
      <c r="H2887" s="1">
        <f t="shared" si="181"/>
        <v>9.904209290178806E-5</v>
      </c>
      <c r="I2887" s="1">
        <f t="shared" si="182"/>
        <v>9.8767971570373433E-4</v>
      </c>
      <c r="J2887" s="1">
        <f t="shared" si="183"/>
        <v>1.1857639015073103E-3</v>
      </c>
    </row>
    <row r="2888" spans="1:10" x14ac:dyDescent="0.25">
      <c r="A2888">
        <v>202440</v>
      </c>
      <c r="B2888" t="s">
        <v>28</v>
      </c>
      <c r="C2888">
        <v>575</v>
      </c>
      <c r="D2888">
        <v>0</v>
      </c>
      <c r="E2888">
        <v>426627</v>
      </c>
      <c r="F2888">
        <v>463</v>
      </c>
      <c r="G2888" s="1">
        <f t="shared" si="180"/>
        <v>1.0852571450001992E-3</v>
      </c>
      <c r="H2888" s="1">
        <f t="shared" si="181"/>
        <v>9.8908533440832531E-5</v>
      </c>
      <c r="I2888" s="1">
        <f t="shared" si="182"/>
        <v>9.8634861155936669E-4</v>
      </c>
      <c r="J2888" s="1">
        <f t="shared" si="183"/>
        <v>1.1841656784410317E-3</v>
      </c>
    </row>
    <row r="2889" spans="1:10" x14ac:dyDescent="0.25">
      <c r="A2889">
        <v>202441</v>
      </c>
      <c r="B2889" t="s">
        <v>28</v>
      </c>
      <c r="C2889">
        <v>530</v>
      </c>
      <c r="D2889">
        <v>0</v>
      </c>
      <c r="E2889">
        <v>427157</v>
      </c>
      <c r="F2889">
        <v>463</v>
      </c>
      <c r="G2889" s="1">
        <f t="shared" si="180"/>
        <v>1.0839105996155981E-3</v>
      </c>
      <c r="H2889" s="1">
        <f t="shared" si="181"/>
        <v>9.878574509355887E-5</v>
      </c>
      <c r="I2889" s="1">
        <f t="shared" si="182"/>
        <v>9.8512485452203927E-4</v>
      </c>
      <c r="J2889" s="1">
        <f t="shared" si="183"/>
        <v>1.1826963447091568E-3</v>
      </c>
    </row>
    <row r="2890" spans="1:10" x14ac:dyDescent="0.25">
      <c r="A2890">
        <v>202009</v>
      </c>
      <c r="B2890" t="s">
        <v>29</v>
      </c>
      <c r="C2890">
        <v>1</v>
      </c>
      <c r="D2890">
        <v>0</v>
      </c>
      <c r="E2890">
        <v>1</v>
      </c>
      <c r="F2890">
        <v>0</v>
      </c>
      <c r="G2890" s="1">
        <f t="shared" si="180"/>
        <v>0</v>
      </c>
      <c r="H2890" s="1" t="str">
        <f t="shared" si="181"/>
        <v/>
      </c>
      <c r="I2890" s="1" t="str">
        <f t="shared" si="182"/>
        <v/>
      </c>
      <c r="J2890" s="1" t="str">
        <f t="shared" si="183"/>
        <v/>
      </c>
    </row>
    <row r="2891" spans="1:10" x14ac:dyDescent="0.25">
      <c r="A2891">
        <v>202010</v>
      </c>
      <c r="B2891" t="s">
        <v>29</v>
      </c>
      <c r="C2891">
        <v>5</v>
      </c>
      <c r="D2891">
        <v>0</v>
      </c>
      <c r="E2891">
        <v>6</v>
      </c>
      <c r="F2891">
        <v>0</v>
      </c>
      <c r="G2891" s="1">
        <f t="shared" si="180"/>
        <v>0</v>
      </c>
      <c r="H2891" s="1" t="str">
        <f t="shared" si="181"/>
        <v/>
      </c>
      <c r="I2891" s="1" t="str">
        <f t="shared" si="182"/>
        <v/>
      </c>
      <c r="J2891" s="1" t="str">
        <f t="shared" si="183"/>
        <v/>
      </c>
    </row>
    <row r="2892" spans="1:10" x14ac:dyDescent="0.25">
      <c r="A2892">
        <v>202011</v>
      </c>
      <c r="B2892" t="s">
        <v>29</v>
      </c>
      <c r="C2892">
        <v>25</v>
      </c>
      <c r="D2892">
        <v>0</v>
      </c>
      <c r="E2892">
        <v>31</v>
      </c>
      <c r="F2892">
        <v>0</v>
      </c>
      <c r="G2892" s="1">
        <f t="shared" si="180"/>
        <v>0</v>
      </c>
      <c r="H2892" s="1" t="str">
        <f t="shared" si="181"/>
        <v/>
      </c>
      <c r="I2892" s="1" t="str">
        <f t="shared" si="182"/>
        <v/>
      </c>
      <c r="J2892" s="1" t="str">
        <f t="shared" si="183"/>
        <v/>
      </c>
    </row>
    <row r="2893" spans="1:10" x14ac:dyDescent="0.25">
      <c r="A2893">
        <v>202012</v>
      </c>
      <c r="B2893" t="s">
        <v>29</v>
      </c>
      <c r="C2893">
        <v>110</v>
      </c>
      <c r="D2893">
        <v>0</v>
      </c>
      <c r="E2893">
        <v>141</v>
      </c>
      <c r="F2893">
        <v>0</v>
      </c>
      <c r="G2893" s="1">
        <f t="shared" si="180"/>
        <v>0</v>
      </c>
      <c r="H2893" s="1" t="str">
        <f t="shared" si="181"/>
        <v/>
      </c>
      <c r="I2893" s="1" t="str">
        <f t="shared" si="182"/>
        <v/>
      </c>
      <c r="J2893" s="1" t="str">
        <f t="shared" si="183"/>
        <v/>
      </c>
    </row>
    <row r="2894" spans="1:10" x14ac:dyDescent="0.25">
      <c r="A2894">
        <v>202013</v>
      </c>
      <c r="B2894" t="s">
        <v>29</v>
      </c>
      <c r="C2894">
        <v>162</v>
      </c>
      <c r="D2894">
        <v>1</v>
      </c>
      <c r="E2894">
        <v>303</v>
      </c>
      <c r="F2894">
        <v>1</v>
      </c>
      <c r="G2894" s="1">
        <f t="shared" si="180"/>
        <v>3.3003300330033004E-3</v>
      </c>
      <c r="H2894" s="1">
        <f t="shared" si="181"/>
        <v>6.4793124067432156E-3</v>
      </c>
      <c r="I2894" s="1">
        <f t="shared" si="182"/>
        <v>-3.1789823737399152E-3</v>
      </c>
      <c r="J2894" s="1">
        <f t="shared" si="183"/>
        <v>9.7796424397465151E-3</v>
      </c>
    </row>
    <row r="2895" spans="1:10" x14ac:dyDescent="0.25">
      <c r="A2895">
        <v>202014</v>
      </c>
      <c r="B2895" t="s">
        <v>29</v>
      </c>
      <c r="C2895">
        <v>168</v>
      </c>
      <c r="D2895">
        <v>0</v>
      </c>
      <c r="E2895">
        <v>471</v>
      </c>
      <c r="F2895">
        <v>1</v>
      </c>
      <c r="G2895" s="1">
        <f t="shared" si="180"/>
        <v>2.1231422505307855E-3</v>
      </c>
      <c r="H2895" s="1">
        <f t="shared" si="181"/>
        <v>4.165774047095055E-3</v>
      </c>
      <c r="I2895" s="1">
        <f t="shared" si="182"/>
        <v>-2.0426317965642695E-3</v>
      </c>
      <c r="J2895" s="1">
        <f t="shared" si="183"/>
        <v>6.2889162976258409E-3</v>
      </c>
    </row>
    <row r="2896" spans="1:10" x14ac:dyDescent="0.25">
      <c r="A2896">
        <v>202015</v>
      </c>
      <c r="B2896" t="s">
        <v>29</v>
      </c>
      <c r="C2896">
        <v>121</v>
      </c>
      <c r="D2896">
        <v>2</v>
      </c>
      <c r="E2896">
        <v>592</v>
      </c>
      <c r="F2896">
        <v>3</v>
      </c>
      <c r="G2896" s="1">
        <f t="shared" si="180"/>
        <v>5.0675675675675678E-3</v>
      </c>
      <c r="H2896" s="1">
        <f t="shared" si="181"/>
        <v>5.7490041413756805E-3</v>
      </c>
      <c r="I2896" s="1">
        <f t="shared" si="182"/>
        <v>-6.8143657380811268E-4</v>
      </c>
      <c r="J2896" s="1">
        <f t="shared" si="183"/>
        <v>1.0816571708943248E-2</v>
      </c>
    </row>
    <row r="2897" spans="1:10" x14ac:dyDescent="0.25">
      <c r="A2897">
        <v>202016</v>
      </c>
      <c r="B2897" t="s">
        <v>29</v>
      </c>
      <c r="C2897">
        <v>58</v>
      </c>
      <c r="D2897">
        <v>1</v>
      </c>
      <c r="E2897">
        <v>650</v>
      </c>
      <c r="F2897">
        <v>4</v>
      </c>
      <c r="G2897" s="1">
        <f t="shared" si="180"/>
        <v>6.1538461538461538E-3</v>
      </c>
      <c r="H2897" s="1">
        <f t="shared" si="181"/>
        <v>6.0492969832706195E-3</v>
      </c>
      <c r="I2897" s="1">
        <f t="shared" si="182"/>
        <v>1.0454917057553439E-4</v>
      </c>
      <c r="J2897" s="1">
        <f t="shared" si="183"/>
        <v>1.2203143137116772E-2</v>
      </c>
    </row>
    <row r="2898" spans="1:10" x14ac:dyDescent="0.25">
      <c r="A2898">
        <v>202017</v>
      </c>
      <c r="B2898" t="s">
        <v>29</v>
      </c>
      <c r="C2898">
        <v>50</v>
      </c>
      <c r="D2898">
        <v>0</v>
      </c>
      <c r="E2898">
        <v>700</v>
      </c>
      <c r="F2898">
        <v>4</v>
      </c>
      <c r="G2898" s="1">
        <f t="shared" si="180"/>
        <v>5.7142857142857143E-3</v>
      </c>
      <c r="H2898" s="1">
        <f t="shared" si="181"/>
        <v>5.6159772079309583E-3</v>
      </c>
      <c r="I2898" s="1">
        <f t="shared" si="182"/>
        <v>9.8308506354755944E-5</v>
      </c>
      <c r="J2898" s="1">
        <f t="shared" si="183"/>
        <v>1.1330262922216672E-2</v>
      </c>
    </row>
    <row r="2899" spans="1:10" x14ac:dyDescent="0.25">
      <c r="A2899">
        <v>202018</v>
      </c>
      <c r="B2899" t="s">
        <v>29</v>
      </c>
      <c r="C2899">
        <v>31</v>
      </c>
      <c r="D2899">
        <v>0</v>
      </c>
      <c r="E2899">
        <v>731</v>
      </c>
      <c r="F2899">
        <v>4</v>
      </c>
      <c r="G2899" s="1">
        <f t="shared" si="180"/>
        <v>5.4719562243502051E-3</v>
      </c>
      <c r="H2899" s="1">
        <f t="shared" si="181"/>
        <v>5.3771688132354129E-3</v>
      </c>
      <c r="I2899" s="1">
        <f t="shared" si="182"/>
        <v>9.4787411114792205E-5</v>
      </c>
      <c r="J2899" s="1">
        <f t="shared" si="183"/>
        <v>1.0849125037585618E-2</v>
      </c>
    </row>
    <row r="2900" spans="1:10" x14ac:dyDescent="0.25">
      <c r="A2900">
        <v>202019</v>
      </c>
      <c r="B2900" t="s">
        <v>29</v>
      </c>
      <c r="C2900">
        <v>33</v>
      </c>
      <c r="D2900">
        <v>0</v>
      </c>
      <c r="E2900">
        <v>764</v>
      </c>
      <c r="F2900">
        <v>4</v>
      </c>
      <c r="G2900" s="1">
        <f t="shared" si="180"/>
        <v>5.235602094240838E-3</v>
      </c>
      <c r="H2900" s="1">
        <f t="shared" si="181"/>
        <v>5.1443041668875781E-3</v>
      </c>
      <c r="I2900" s="1">
        <f t="shared" si="182"/>
        <v>9.1297927353259888E-5</v>
      </c>
      <c r="J2900" s="1">
        <f t="shared" si="183"/>
        <v>1.0379906261128415E-2</v>
      </c>
    </row>
    <row r="2901" spans="1:10" x14ac:dyDescent="0.25">
      <c r="A2901">
        <v>202020</v>
      </c>
      <c r="B2901" t="s">
        <v>29</v>
      </c>
      <c r="C2901">
        <v>39</v>
      </c>
      <c r="D2901">
        <v>0</v>
      </c>
      <c r="E2901">
        <v>803</v>
      </c>
      <c r="F2901">
        <v>4</v>
      </c>
      <c r="G2901" s="1">
        <f t="shared" si="180"/>
        <v>4.9813200498132005E-3</v>
      </c>
      <c r="H2901" s="1">
        <f t="shared" si="181"/>
        <v>4.8938371841189187E-3</v>
      </c>
      <c r="I2901" s="1">
        <f t="shared" si="182"/>
        <v>8.7482865694281722E-5</v>
      </c>
      <c r="J2901" s="1">
        <f t="shared" si="183"/>
        <v>9.8751572339321192E-3</v>
      </c>
    </row>
    <row r="2902" spans="1:10" x14ac:dyDescent="0.25">
      <c r="A2902">
        <v>202021</v>
      </c>
      <c r="B2902" t="s">
        <v>29</v>
      </c>
      <c r="C2902">
        <v>49</v>
      </c>
      <c r="D2902">
        <v>0</v>
      </c>
      <c r="E2902">
        <v>852</v>
      </c>
      <c r="F2902">
        <v>4</v>
      </c>
      <c r="G2902" s="1">
        <f t="shared" si="180"/>
        <v>4.6948356807511738E-3</v>
      </c>
      <c r="H2902" s="1">
        <f t="shared" si="181"/>
        <v>4.6117266465807378E-3</v>
      </c>
      <c r="I2902" s="1">
        <f t="shared" si="182"/>
        <v>8.3109034170436059E-5</v>
      </c>
      <c r="J2902" s="1">
        <f t="shared" si="183"/>
        <v>9.3065623273319124E-3</v>
      </c>
    </row>
    <row r="2903" spans="1:10" x14ac:dyDescent="0.25">
      <c r="A2903">
        <v>202022</v>
      </c>
      <c r="B2903" t="s">
        <v>29</v>
      </c>
      <c r="C2903">
        <v>33</v>
      </c>
      <c r="D2903">
        <v>0</v>
      </c>
      <c r="E2903">
        <v>885</v>
      </c>
      <c r="F2903">
        <v>4</v>
      </c>
      <c r="G2903" s="1">
        <f t="shared" si="180"/>
        <v>4.5197740112994352E-3</v>
      </c>
      <c r="H2903" s="1">
        <f t="shared" si="181"/>
        <v>4.439377140931856E-3</v>
      </c>
      <c r="I2903" s="1">
        <f t="shared" si="182"/>
        <v>8.0396870367579164E-5</v>
      </c>
      <c r="J2903" s="1">
        <f t="shared" si="183"/>
        <v>8.9591511522312921E-3</v>
      </c>
    </row>
    <row r="2904" spans="1:10" x14ac:dyDescent="0.25">
      <c r="A2904">
        <v>202023</v>
      </c>
      <c r="B2904" t="s">
        <v>29</v>
      </c>
      <c r="C2904">
        <v>34</v>
      </c>
      <c r="D2904">
        <v>0</v>
      </c>
      <c r="E2904">
        <v>919</v>
      </c>
      <c r="F2904">
        <v>4</v>
      </c>
      <c r="G2904" s="1">
        <f t="shared" si="180"/>
        <v>4.3525571273122961E-3</v>
      </c>
      <c r="H2904" s="1">
        <f t="shared" si="181"/>
        <v>4.2747788348071209E-3</v>
      </c>
      <c r="I2904" s="1">
        <f t="shared" si="182"/>
        <v>7.7778292505175164E-5</v>
      </c>
      <c r="J2904" s="1">
        <f t="shared" si="183"/>
        <v>8.627335962119417E-3</v>
      </c>
    </row>
    <row r="2905" spans="1:10" x14ac:dyDescent="0.25">
      <c r="A2905">
        <v>202024</v>
      </c>
      <c r="B2905" t="s">
        <v>29</v>
      </c>
      <c r="C2905">
        <v>47</v>
      </c>
      <c r="D2905">
        <v>0</v>
      </c>
      <c r="E2905">
        <v>966</v>
      </c>
      <c r="F2905">
        <v>4</v>
      </c>
      <c r="G2905" s="1">
        <f t="shared" si="180"/>
        <v>4.140786749482402E-3</v>
      </c>
      <c r="H2905" s="1">
        <f t="shared" si="181"/>
        <v>4.0663639314517646E-3</v>
      </c>
      <c r="I2905" s="1">
        <f t="shared" si="182"/>
        <v>7.4422818030637355E-5</v>
      </c>
      <c r="J2905" s="1">
        <f t="shared" si="183"/>
        <v>8.2071506809341666E-3</v>
      </c>
    </row>
    <row r="2906" spans="1:10" x14ac:dyDescent="0.25">
      <c r="A2906">
        <v>202025</v>
      </c>
      <c r="B2906" t="s">
        <v>29</v>
      </c>
      <c r="C2906">
        <v>60</v>
      </c>
      <c r="D2906">
        <v>0</v>
      </c>
      <c r="E2906">
        <v>1026</v>
      </c>
      <c r="F2906">
        <v>4</v>
      </c>
      <c r="G2906" s="1">
        <f t="shared" si="180"/>
        <v>3.8986354775828458E-3</v>
      </c>
      <c r="H2906" s="1">
        <f t="shared" si="181"/>
        <v>3.8281032089015417E-3</v>
      </c>
      <c r="I2906" s="1">
        <f t="shared" si="182"/>
        <v>7.0532268681304088E-5</v>
      </c>
      <c r="J2906" s="1">
        <f t="shared" si="183"/>
        <v>7.7267386864843871E-3</v>
      </c>
    </row>
    <row r="2907" spans="1:10" x14ac:dyDescent="0.25">
      <c r="A2907">
        <v>202026</v>
      </c>
      <c r="B2907" t="s">
        <v>29</v>
      </c>
      <c r="C2907">
        <v>121</v>
      </c>
      <c r="D2907">
        <v>0</v>
      </c>
      <c r="E2907">
        <v>1147</v>
      </c>
      <c r="F2907">
        <v>4</v>
      </c>
      <c r="G2907" s="1">
        <f t="shared" si="180"/>
        <v>3.4873583260680036E-3</v>
      </c>
      <c r="H2907" s="1">
        <f t="shared" si="181"/>
        <v>3.4235651904708782E-3</v>
      </c>
      <c r="I2907" s="1">
        <f t="shared" si="182"/>
        <v>6.3793135597125464E-5</v>
      </c>
      <c r="J2907" s="1">
        <f t="shared" si="183"/>
        <v>6.9109235165388822E-3</v>
      </c>
    </row>
    <row r="2908" spans="1:10" x14ac:dyDescent="0.25">
      <c r="A2908">
        <v>202027</v>
      </c>
      <c r="B2908" t="s">
        <v>29</v>
      </c>
      <c r="C2908">
        <v>109</v>
      </c>
      <c r="D2908">
        <v>0</v>
      </c>
      <c r="E2908">
        <v>1256</v>
      </c>
      <c r="F2908">
        <v>4</v>
      </c>
      <c r="G2908" s="1">
        <f t="shared" si="180"/>
        <v>3.1847133757961785E-3</v>
      </c>
      <c r="H2908" s="1">
        <f t="shared" si="181"/>
        <v>3.1259849333908035E-3</v>
      </c>
      <c r="I2908" s="1">
        <f t="shared" si="182"/>
        <v>5.8728442405375E-5</v>
      </c>
      <c r="J2908" s="1">
        <f t="shared" si="183"/>
        <v>6.3106983091869816E-3</v>
      </c>
    </row>
    <row r="2909" spans="1:10" x14ac:dyDescent="0.25">
      <c r="A2909">
        <v>202028</v>
      </c>
      <c r="B2909" t="s">
        <v>29</v>
      </c>
      <c r="C2909">
        <v>73</v>
      </c>
      <c r="D2909">
        <v>0</v>
      </c>
      <c r="E2909">
        <v>1329</v>
      </c>
      <c r="F2909">
        <v>4</v>
      </c>
      <c r="G2909" s="1">
        <f t="shared" si="180"/>
        <v>3.0097817908201654E-3</v>
      </c>
      <c r="H2909" s="1">
        <f t="shared" si="181"/>
        <v>2.9540216254116147E-3</v>
      </c>
      <c r="I2909" s="1">
        <f t="shared" si="182"/>
        <v>5.5760165408550756E-5</v>
      </c>
      <c r="J2909" s="1">
        <f t="shared" si="183"/>
        <v>5.9638034162317801E-3</v>
      </c>
    </row>
    <row r="2910" spans="1:10" x14ac:dyDescent="0.25">
      <c r="A2910">
        <v>202029</v>
      </c>
      <c r="B2910" t="s">
        <v>29</v>
      </c>
      <c r="C2910">
        <v>75</v>
      </c>
      <c r="D2910">
        <v>0</v>
      </c>
      <c r="E2910">
        <v>1404</v>
      </c>
      <c r="F2910">
        <v>4</v>
      </c>
      <c r="G2910" s="1">
        <f t="shared" si="180"/>
        <v>2.8490028490028491E-3</v>
      </c>
      <c r="H2910" s="1">
        <f t="shared" si="181"/>
        <v>2.7959972037030754E-3</v>
      </c>
      <c r="I2910" s="1">
        <f t="shared" si="182"/>
        <v>5.3005645299773751E-5</v>
      </c>
      <c r="J2910" s="1">
        <f t="shared" si="183"/>
        <v>5.6450000527059245E-3</v>
      </c>
    </row>
    <row r="2911" spans="1:10" x14ac:dyDescent="0.25">
      <c r="A2911">
        <v>202030</v>
      </c>
      <c r="B2911" t="s">
        <v>29</v>
      </c>
      <c r="C2911">
        <v>103</v>
      </c>
      <c r="D2911">
        <v>0</v>
      </c>
      <c r="E2911">
        <v>1507</v>
      </c>
      <c r="F2911">
        <v>4</v>
      </c>
      <c r="G2911" s="1">
        <f t="shared" si="180"/>
        <v>2.6542800265428003E-3</v>
      </c>
      <c r="H2911" s="1">
        <f t="shared" si="181"/>
        <v>2.6046442875094348E-3</v>
      </c>
      <c r="I2911" s="1">
        <f t="shared" si="182"/>
        <v>4.9635739033365451E-5</v>
      </c>
      <c r="J2911" s="1">
        <f t="shared" si="183"/>
        <v>5.2589243140522355E-3</v>
      </c>
    </row>
    <row r="2912" spans="1:10" x14ac:dyDescent="0.25">
      <c r="A2912">
        <v>202031</v>
      </c>
      <c r="B2912" t="s">
        <v>29</v>
      </c>
      <c r="C2912">
        <v>130</v>
      </c>
      <c r="D2912">
        <v>0</v>
      </c>
      <c r="E2912">
        <v>1637</v>
      </c>
      <c r="F2912">
        <v>4</v>
      </c>
      <c r="G2912" s="1">
        <f t="shared" si="180"/>
        <v>2.4434941967012829E-3</v>
      </c>
      <c r="H2912" s="1">
        <f t="shared" si="181"/>
        <v>2.3975481530660683E-3</v>
      </c>
      <c r="I2912" s="1">
        <f t="shared" si="182"/>
        <v>4.5946043635214633E-5</v>
      </c>
      <c r="J2912" s="1">
        <f t="shared" si="183"/>
        <v>4.8410423497673508E-3</v>
      </c>
    </row>
    <row r="2913" spans="1:10" x14ac:dyDescent="0.25">
      <c r="A2913">
        <v>202032</v>
      </c>
      <c r="B2913" t="s">
        <v>29</v>
      </c>
      <c r="C2913">
        <v>137</v>
      </c>
      <c r="D2913">
        <v>0</v>
      </c>
      <c r="E2913">
        <v>1774</v>
      </c>
      <c r="F2913">
        <v>4</v>
      </c>
      <c r="G2913" s="1">
        <f t="shared" si="180"/>
        <v>2.2547914317925591E-3</v>
      </c>
      <c r="H2913" s="1">
        <f t="shared" si="181"/>
        <v>2.2121854018092302E-3</v>
      </c>
      <c r="I2913" s="1">
        <f t="shared" si="182"/>
        <v>4.2606029983328908E-5</v>
      </c>
      <c r="J2913" s="1">
        <f t="shared" si="183"/>
        <v>4.4669768336017893E-3</v>
      </c>
    </row>
    <row r="2914" spans="1:10" x14ac:dyDescent="0.25">
      <c r="A2914">
        <v>202033</v>
      </c>
      <c r="B2914" t="s">
        <v>29</v>
      </c>
      <c r="C2914">
        <v>151</v>
      </c>
      <c r="D2914">
        <v>1</v>
      </c>
      <c r="E2914">
        <v>1925</v>
      </c>
      <c r="F2914">
        <v>5</v>
      </c>
      <c r="G2914" s="1">
        <f t="shared" si="180"/>
        <v>2.5974025974025974E-3</v>
      </c>
      <c r="H2914" s="1">
        <f t="shared" si="181"/>
        <v>2.2796786255111319E-3</v>
      </c>
      <c r="I2914" s="1">
        <f t="shared" si="182"/>
        <v>3.1772397189146553E-4</v>
      </c>
      <c r="J2914" s="1">
        <f t="shared" si="183"/>
        <v>4.8770812229137293E-3</v>
      </c>
    </row>
    <row r="2915" spans="1:10" x14ac:dyDescent="0.25">
      <c r="A2915">
        <v>202034</v>
      </c>
      <c r="B2915" t="s">
        <v>29</v>
      </c>
      <c r="C2915">
        <v>150</v>
      </c>
      <c r="D2915">
        <v>0</v>
      </c>
      <c r="E2915">
        <v>2075</v>
      </c>
      <c r="F2915">
        <v>5</v>
      </c>
      <c r="G2915" s="1">
        <f t="shared" si="180"/>
        <v>2.4096385542168677E-3</v>
      </c>
      <c r="H2915" s="1">
        <f t="shared" si="181"/>
        <v>2.1146845359454572E-3</v>
      </c>
      <c r="I2915" s="1">
        <f t="shared" si="182"/>
        <v>2.9495401827141048E-4</v>
      </c>
      <c r="J2915" s="1">
        <f t="shared" si="183"/>
        <v>4.5243230901623249E-3</v>
      </c>
    </row>
    <row r="2916" spans="1:10" x14ac:dyDescent="0.25">
      <c r="A2916">
        <v>202035</v>
      </c>
      <c r="B2916" t="s">
        <v>29</v>
      </c>
      <c r="C2916">
        <v>194</v>
      </c>
      <c r="D2916">
        <v>0</v>
      </c>
      <c r="E2916">
        <v>2269</v>
      </c>
      <c r="F2916">
        <v>5</v>
      </c>
      <c r="G2916" s="1">
        <f t="shared" si="180"/>
        <v>2.2036139268400176E-3</v>
      </c>
      <c r="H2916" s="1">
        <f t="shared" si="181"/>
        <v>1.9336797974899159E-3</v>
      </c>
      <c r="I2916" s="1">
        <f t="shared" si="182"/>
        <v>2.699341293501017E-4</v>
      </c>
      <c r="J2916" s="1">
        <f t="shared" si="183"/>
        <v>4.1372937243299331E-3</v>
      </c>
    </row>
    <row r="2917" spans="1:10" x14ac:dyDescent="0.25">
      <c r="A2917">
        <v>202036</v>
      </c>
      <c r="B2917" t="s">
        <v>29</v>
      </c>
      <c r="C2917">
        <v>382</v>
      </c>
      <c r="D2917">
        <v>1</v>
      </c>
      <c r="E2917">
        <v>2651</v>
      </c>
      <c r="F2917">
        <v>6</v>
      </c>
      <c r="G2917" s="1">
        <f t="shared" si="180"/>
        <v>2.2632968691059978E-3</v>
      </c>
      <c r="H2917" s="1">
        <f t="shared" si="181"/>
        <v>1.8130629457553851E-3</v>
      </c>
      <c r="I2917" s="1">
        <f t="shared" si="182"/>
        <v>4.5023392335061274E-4</v>
      </c>
      <c r="J2917" s="1">
        <f t="shared" si="183"/>
        <v>4.0763598148613831E-3</v>
      </c>
    </row>
    <row r="2918" spans="1:10" x14ac:dyDescent="0.25">
      <c r="A2918">
        <v>202037</v>
      </c>
      <c r="B2918" t="s">
        <v>29</v>
      </c>
      <c r="C2918">
        <v>738</v>
      </c>
      <c r="D2918">
        <v>0</v>
      </c>
      <c r="E2918">
        <v>3389</v>
      </c>
      <c r="F2918">
        <v>6</v>
      </c>
      <c r="G2918" s="1">
        <f t="shared" si="180"/>
        <v>1.7704337562702863E-3</v>
      </c>
      <c r="H2918" s="1">
        <f t="shared" si="181"/>
        <v>1.4178955274726734E-3</v>
      </c>
      <c r="I2918" s="1">
        <f t="shared" si="182"/>
        <v>3.5253822879761291E-4</v>
      </c>
      <c r="J2918" s="1">
        <f t="shared" si="183"/>
        <v>3.1883292837429598E-3</v>
      </c>
    </row>
    <row r="2919" spans="1:10" x14ac:dyDescent="0.25">
      <c r="A2919">
        <v>202038</v>
      </c>
      <c r="B2919" t="s">
        <v>29</v>
      </c>
      <c r="C2919">
        <v>1275</v>
      </c>
      <c r="D2919">
        <v>0</v>
      </c>
      <c r="E2919">
        <v>4664</v>
      </c>
      <c r="F2919">
        <v>6</v>
      </c>
      <c r="G2919" s="1">
        <f t="shared" si="180"/>
        <v>1.2864493996569469E-3</v>
      </c>
      <c r="H2919" s="1">
        <f t="shared" si="181"/>
        <v>1.0300358115420578E-3</v>
      </c>
      <c r="I2919" s="1">
        <f t="shared" si="182"/>
        <v>2.5641358811488908E-4</v>
      </c>
      <c r="J2919" s="1">
        <f t="shared" si="183"/>
        <v>2.3164852111990045E-3</v>
      </c>
    </row>
    <row r="2920" spans="1:10" x14ac:dyDescent="0.25">
      <c r="A2920">
        <v>202039</v>
      </c>
      <c r="B2920" t="s">
        <v>29</v>
      </c>
      <c r="C2920">
        <v>1586</v>
      </c>
      <c r="D2920">
        <v>1</v>
      </c>
      <c r="E2920">
        <v>6250</v>
      </c>
      <c r="F2920">
        <v>7</v>
      </c>
      <c r="G2920" s="1">
        <f t="shared" si="180"/>
        <v>1.1199999999999999E-3</v>
      </c>
      <c r="H2920" s="1">
        <f t="shared" si="181"/>
        <v>8.3017211738674996E-4</v>
      </c>
      <c r="I2920" s="1">
        <f t="shared" si="182"/>
        <v>2.8982788261324994E-4</v>
      </c>
      <c r="J2920" s="1">
        <f t="shared" si="183"/>
        <v>1.9501721173867499E-3</v>
      </c>
    </row>
    <row r="2921" spans="1:10" x14ac:dyDescent="0.25">
      <c r="A2921">
        <v>202040</v>
      </c>
      <c r="B2921" t="s">
        <v>29</v>
      </c>
      <c r="C2921">
        <v>1934</v>
      </c>
      <c r="D2921">
        <v>0</v>
      </c>
      <c r="E2921">
        <v>8184</v>
      </c>
      <c r="F2921">
        <v>7</v>
      </c>
      <c r="G2921" s="1">
        <f t="shared" si="180"/>
        <v>8.5532746823069404E-4</v>
      </c>
      <c r="H2921" s="1">
        <f t="shared" si="181"/>
        <v>6.3390638071410851E-4</v>
      </c>
      <c r="I2921" s="1">
        <f t="shared" si="182"/>
        <v>2.2142108751658552E-4</v>
      </c>
      <c r="J2921" s="1">
        <f t="shared" si="183"/>
        <v>1.4892338489448024E-3</v>
      </c>
    </row>
    <row r="2922" spans="1:10" x14ac:dyDescent="0.25">
      <c r="A2922">
        <v>202041</v>
      </c>
      <c r="B2922" t="s">
        <v>29</v>
      </c>
      <c r="C2922">
        <v>3952</v>
      </c>
      <c r="D2922">
        <v>0</v>
      </c>
      <c r="E2922">
        <v>12136</v>
      </c>
      <c r="F2922">
        <v>7</v>
      </c>
      <c r="G2922" s="1">
        <f t="shared" si="180"/>
        <v>5.7679630850362561E-4</v>
      </c>
      <c r="H2922" s="1">
        <f t="shared" si="181"/>
        <v>4.2741989885391936E-4</v>
      </c>
      <c r="I2922" s="1">
        <f t="shared" si="182"/>
        <v>1.4937640964970625E-4</v>
      </c>
      <c r="J2922" s="1">
        <f t="shared" si="183"/>
        <v>1.004216207357545E-3</v>
      </c>
    </row>
    <row r="2923" spans="1:10" x14ac:dyDescent="0.25">
      <c r="A2923">
        <v>202042</v>
      </c>
      <c r="B2923" t="s">
        <v>29</v>
      </c>
      <c r="C2923">
        <v>6736</v>
      </c>
      <c r="D2923">
        <v>2</v>
      </c>
      <c r="E2923">
        <v>18872</v>
      </c>
      <c r="F2923">
        <v>9</v>
      </c>
      <c r="G2923" s="1">
        <f t="shared" si="180"/>
        <v>4.7689699025010596E-4</v>
      </c>
      <c r="H2923" s="1">
        <f t="shared" si="181"/>
        <v>3.1164698548270391E-4</v>
      </c>
      <c r="I2923" s="1">
        <f t="shared" si="182"/>
        <v>1.6525000476740205E-4</v>
      </c>
      <c r="J2923" s="1">
        <f t="shared" si="183"/>
        <v>7.8854397573280993E-4</v>
      </c>
    </row>
    <row r="2924" spans="1:10" x14ac:dyDescent="0.25">
      <c r="A2924">
        <v>202043</v>
      </c>
      <c r="B2924" t="s">
        <v>29</v>
      </c>
      <c r="C2924">
        <v>10009</v>
      </c>
      <c r="D2924">
        <v>4</v>
      </c>
      <c r="E2924">
        <v>28881</v>
      </c>
      <c r="F2924">
        <v>13</v>
      </c>
      <c r="G2924" s="1">
        <f t="shared" si="180"/>
        <v>4.5012291818150339E-4</v>
      </c>
      <c r="H2924" s="1">
        <f t="shared" si="181"/>
        <v>2.4474466962390735E-4</v>
      </c>
      <c r="I2924" s="1">
        <f t="shared" si="182"/>
        <v>2.0537824855759604E-4</v>
      </c>
      <c r="J2924" s="1">
        <f t="shared" si="183"/>
        <v>6.9486758780541074E-4</v>
      </c>
    </row>
    <row r="2925" spans="1:10" x14ac:dyDescent="0.25">
      <c r="A2925">
        <v>202044</v>
      </c>
      <c r="B2925" t="s">
        <v>29</v>
      </c>
      <c r="C2925">
        <v>9242</v>
      </c>
      <c r="D2925">
        <v>3</v>
      </c>
      <c r="E2925">
        <v>38123</v>
      </c>
      <c r="F2925">
        <v>16</v>
      </c>
      <c r="G2925" s="1">
        <f t="shared" si="180"/>
        <v>4.1969414788972534E-4</v>
      </c>
      <c r="H2925" s="1">
        <f t="shared" si="181"/>
        <v>2.0569328301748622E-4</v>
      </c>
      <c r="I2925" s="1">
        <f t="shared" si="182"/>
        <v>2.1400086487223912E-4</v>
      </c>
      <c r="J2925" s="1">
        <f t="shared" si="183"/>
        <v>6.2538743090721153E-4</v>
      </c>
    </row>
    <row r="2926" spans="1:10" x14ac:dyDescent="0.25">
      <c r="A2926">
        <v>202045</v>
      </c>
      <c r="B2926" t="s">
        <v>29</v>
      </c>
      <c r="C2926">
        <v>7520</v>
      </c>
      <c r="D2926">
        <v>5</v>
      </c>
      <c r="E2926">
        <v>45643</v>
      </c>
      <c r="F2926">
        <v>21</v>
      </c>
      <c r="G2926" s="1">
        <f t="shared" si="180"/>
        <v>4.6009245667462699E-4</v>
      </c>
      <c r="H2926" s="1">
        <f t="shared" si="181"/>
        <v>1.9683005860355164E-4</v>
      </c>
      <c r="I2926" s="1">
        <f t="shared" si="182"/>
        <v>2.6326239807107534E-4</v>
      </c>
      <c r="J2926" s="1">
        <f t="shared" si="183"/>
        <v>6.5692251527817863E-4</v>
      </c>
    </row>
    <row r="2927" spans="1:10" x14ac:dyDescent="0.25">
      <c r="A2927">
        <v>202046</v>
      </c>
      <c r="B2927" t="s">
        <v>29</v>
      </c>
      <c r="C2927">
        <v>4419</v>
      </c>
      <c r="D2927">
        <v>2</v>
      </c>
      <c r="E2927">
        <v>50062</v>
      </c>
      <c r="F2927">
        <v>23</v>
      </c>
      <c r="G2927" s="1">
        <f t="shared" si="180"/>
        <v>4.5943030642003917E-4</v>
      </c>
      <c r="H2927" s="1">
        <f t="shared" si="181"/>
        <v>1.8780689587070436E-4</v>
      </c>
      <c r="I2927" s="1">
        <f t="shared" si="182"/>
        <v>2.7162341054933479E-4</v>
      </c>
      <c r="J2927" s="1">
        <f t="shared" si="183"/>
        <v>6.4723720229074356E-4</v>
      </c>
    </row>
    <row r="2928" spans="1:10" x14ac:dyDescent="0.25">
      <c r="A2928">
        <v>202047</v>
      </c>
      <c r="B2928" t="s">
        <v>29</v>
      </c>
      <c r="C2928">
        <v>3047</v>
      </c>
      <c r="D2928">
        <v>5</v>
      </c>
      <c r="E2928">
        <v>53109</v>
      </c>
      <c r="F2928">
        <v>28</v>
      </c>
      <c r="G2928" s="1">
        <f t="shared" si="180"/>
        <v>5.2721760906814289E-4</v>
      </c>
      <c r="H2928" s="1">
        <f t="shared" si="181"/>
        <v>1.9533560709129215E-4</v>
      </c>
      <c r="I2928" s="1">
        <f t="shared" si="182"/>
        <v>3.3188200197685074E-4</v>
      </c>
      <c r="J2928" s="1">
        <f t="shared" si="183"/>
        <v>7.225532161594351E-4</v>
      </c>
    </row>
    <row r="2929" spans="1:10" x14ac:dyDescent="0.25">
      <c r="A2929">
        <v>202048</v>
      </c>
      <c r="B2929" t="s">
        <v>29</v>
      </c>
      <c r="C2929">
        <v>2639</v>
      </c>
      <c r="D2929">
        <v>4</v>
      </c>
      <c r="E2929">
        <v>55748</v>
      </c>
      <c r="F2929">
        <v>32</v>
      </c>
      <c r="G2929" s="1">
        <f t="shared" si="180"/>
        <v>5.7401162373538065E-4</v>
      </c>
      <c r="H2929" s="1">
        <f t="shared" si="181"/>
        <v>1.9894195362305864E-4</v>
      </c>
      <c r="I2929" s="1">
        <f t="shared" si="182"/>
        <v>3.7506967011232198E-4</v>
      </c>
      <c r="J2929" s="1">
        <f t="shared" si="183"/>
        <v>7.7295357735843932E-4</v>
      </c>
    </row>
    <row r="2930" spans="1:10" x14ac:dyDescent="0.25">
      <c r="A2930">
        <v>202049</v>
      </c>
      <c r="B2930" t="s">
        <v>29</v>
      </c>
      <c r="C2930">
        <v>2754</v>
      </c>
      <c r="D2930">
        <v>2</v>
      </c>
      <c r="E2930">
        <v>58502</v>
      </c>
      <c r="F2930">
        <v>34</v>
      </c>
      <c r="G2930" s="1">
        <f t="shared" si="180"/>
        <v>5.8117671190728527E-4</v>
      </c>
      <c r="H2930" s="1">
        <f t="shared" si="181"/>
        <v>1.9541188794725196E-4</v>
      </c>
      <c r="I2930" s="1">
        <f t="shared" si="182"/>
        <v>3.8576482396003332E-4</v>
      </c>
      <c r="J2930" s="1">
        <f t="shared" si="183"/>
        <v>7.7658859985453728E-4</v>
      </c>
    </row>
    <row r="2931" spans="1:10" x14ac:dyDescent="0.25">
      <c r="A2931">
        <v>202050</v>
      </c>
      <c r="B2931" t="s">
        <v>29</v>
      </c>
      <c r="C2931">
        <v>3378</v>
      </c>
      <c r="D2931">
        <v>3</v>
      </c>
      <c r="E2931">
        <v>61880</v>
      </c>
      <c r="F2931">
        <v>37</v>
      </c>
      <c r="G2931" s="1">
        <f t="shared" si="180"/>
        <v>5.9793148028442151E-4</v>
      </c>
      <c r="H2931" s="1">
        <f t="shared" si="181"/>
        <v>1.9272427861080792E-4</v>
      </c>
      <c r="I2931" s="1">
        <f t="shared" si="182"/>
        <v>4.0520720167361356E-4</v>
      </c>
      <c r="J2931" s="1">
        <f t="shared" si="183"/>
        <v>7.9065575889522945E-4</v>
      </c>
    </row>
    <row r="2932" spans="1:10" x14ac:dyDescent="0.25">
      <c r="A2932">
        <v>202051</v>
      </c>
      <c r="B2932" t="s">
        <v>29</v>
      </c>
      <c r="C2932">
        <v>4899</v>
      </c>
      <c r="D2932">
        <v>5</v>
      </c>
      <c r="E2932">
        <v>66779</v>
      </c>
      <c r="F2932">
        <v>42</v>
      </c>
      <c r="G2932" s="1">
        <f t="shared" si="180"/>
        <v>6.2894023570284074E-4</v>
      </c>
      <c r="H2932" s="1">
        <f t="shared" si="181"/>
        <v>1.9027307416426568E-4</v>
      </c>
      <c r="I2932" s="1">
        <f t="shared" si="182"/>
        <v>4.3866716153857506E-4</v>
      </c>
      <c r="J2932" s="1">
        <f t="shared" si="183"/>
        <v>8.1921330986710643E-4</v>
      </c>
    </row>
    <row r="2933" spans="1:10" x14ac:dyDescent="0.25">
      <c r="A2933">
        <v>202052</v>
      </c>
      <c r="B2933" t="s">
        <v>29</v>
      </c>
      <c r="C2933">
        <v>5288</v>
      </c>
      <c r="D2933">
        <v>5</v>
      </c>
      <c r="E2933">
        <v>72067</v>
      </c>
      <c r="F2933">
        <v>47</v>
      </c>
      <c r="G2933" s="1">
        <f t="shared" si="180"/>
        <v>6.5217089652684309E-4</v>
      </c>
      <c r="H2933" s="1">
        <f t="shared" si="181"/>
        <v>1.8651343804881171E-4</v>
      </c>
      <c r="I2933" s="1">
        <f t="shared" si="182"/>
        <v>4.6565745847803138E-4</v>
      </c>
      <c r="J2933" s="1">
        <f t="shared" si="183"/>
        <v>8.3868433457565486E-4</v>
      </c>
    </row>
    <row r="2934" spans="1:10" x14ac:dyDescent="0.25">
      <c r="A2934">
        <v>202053</v>
      </c>
      <c r="B2934" t="s">
        <v>29</v>
      </c>
      <c r="C2934">
        <v>7765</v>
      </c>
      <c r="D2934">
        <v>3</v>
      </c>
      <c r="E2934">
        <v>79832</v>
      </c>
      <c r="F2934">
        <v>50</v>
      </c>
      <c r="G2934" s="1">
        <f t="shared" si="180"/>
        <v>6.2631526205030562E-4</v>
      </c>
      <c r="H2934" s="1">
        <f t="shared" si="181"/>
        <v>1.7366009088122972E-4</v>
      </c>
      <c r="I2934" s="1">
        <f t="shared" si="182"/>
        <v>4.5265517116907592E-4</v>
      </c>
      <c r="J2934" s="1">
        <f t="shared" si="183"/>
        <v>7.9997535293153531E-4</v>
      </c>
    </row>
    <row r="2935" spans="1:10" x14ac:dyDescent="0.25">
      <c r="A2935">
        <v>202101</v>
      </c>
      <c r="B2935" t="s">
        <v>29</v>
      </c>
      <c r="C2935">
        <v>9062</v>
      </c>
      <c r="D2935">
        <v>4</v>
      </c>
      <c r="E2935">
        <v>88894</v>
      </c>
      <c r="F2935">
        <v>54</v>
      </c>
      <c r="G2935" s="1">
        <f t="shared" si="180"/>
        <v>6.0746507075843141E-4</v>
      </c>
      <c r="H2935" s="1">
        <f t="shared" si="181"/>
        <v>1.6207363469993182E-4</v>
      </c>
      <c r="I2935" s="1">
        <f t="shared" si="182"/>
        <v>4.4539143605849959E-4</v>
      </c>
      <c r="J2935" s="1">
        <f t="shared" si="183"/>
        <v>7.6953870545836322E-4</v>
      </c>
    </row>
    <row r="2936" spans="1:10" x14ac:dyDescent="0.25">
      <c r="A2936">
        <v>202102</v>
      </c>
      <c r="B2936" t="s">
        <v>29</v>
      </c>
      <c r="C2936">
        <v>5594</v>
      </c>
      <c r="D2936">
        <v>6</v>
      </c>
      <c r="E2936">
        <v>94488</v>
      </c>
      <c r="F2936">
        <v>60</v>
      </c>
      <c r="G2936" s="1">
        <f t="shared" si="180"/>
        <v>6.3500127000254002E-4</v>
      </c>
      <c r="H2936" s="1">
        <f t="shared" si="181"/>
        <v>1.6072849755377616E-4</v>
      </c>
      <c r="I2936" s="1">
        <f t="shared" si="182"/>
        <v>4.7427277244876389E-4</v>
      </c>
      <c r="J2936" s="1">
        <f t="shared" si="183"/>
        <v>7.9572976755631615E-4</v>
      </c>
    </row>
    <row r="2937" spans="1:10" x14ac:dyDescent="0.25">
      <c r="A2937">
        <v>202103</v>
      </c>
      <c r="B2937" t="s">
        <v>29</v>
      </c>
      <c r="C2937">
        <v>4875</v>
      </c>
      <c r="D2937">
        <v>4</v>
      </c>
      <c r="E2937">
        <v>99363</v>
      </c>
      <c r="F2937">
        <v>64</v>
      </c>
      <c r="G2937" s="1">
        <f t="shared" si="180"/>
        <v>6.441029357004116E-4</v>
      </c>
      <c r="H2937" s="1">
        <f t="shared" si="181"/>
        <v>1.5785603246817447E-4</v>
      </c>
      <c r="I2937" s="1">
        <f t="shared" si="182"/>
        <v>4.8624690323223712E-4</v>
      </c>
      <c r="J2937" s="1">
        <f t="shared" si="183"/>
        <v>8.0195896816858607E-4</v>
      </c>
    </row>
    <row r="2938" spans="1:10" x14ac:dyDescent="0.25">
      <c r="A2938">
        <v>202104</v>
      </c>
      <c r="B2938" t="s">
        <v>29</v>
      </c>
      <c r="C2938">
        <v>5020</v>
      </c>
      <c r="D2938">
        <v>4</v>
      </c>
      <c r="E2938">
        <v>104383</v>
      </c>
      <c r="F2938">
        <v>68</v>
      </c>
      <c r="G2938" s="1">
        <f t="shared" si="180"/>
        <v>6.5144707471523138E-4</v>
      </c>
      <c r="H2938" s="1">
        <f t="shared" si="181"/>
        <v>1.5488956751676756E-4</v>
      </c>
      <c r="I2938" s="1">
        <f t="shared" si="182"/>
        <v>4.9655750719846379E-4</v>
      </c>
      <c r="J2938" s="1">
        <f t="shared" si="183"/>
        <v>8.0633664223199897E-4</v>
      </c>
    </row>
    <row r="2939" spans="1:10" x14ac:dyDescent="0.25">
      <c r="A2939">
        <v>202105</v>
      </c>
      <c r="B2939" t="s">
        <v>29</v>
      </c>
      <c r="C2939">
        <v>5148</v>
      </c>
      <c r="D2939">
        <v>3</v>
      </c>
      <c r="E2939">
        <v>109531</v>
      </c>
      <c r="F2939">
        <v>71</v>
      </c>
      <c r="G2939" s="1">
        <f t="shared" si="180"/>
        <v>6.4821831262382341E-4</v>
      </c>
      <c r="H2939" s="1">
        <f t="shared" si="181"/>
        <v>1.5083040813254701E-4</v>
      </c>
      <c r="I2939" s="1">
        <f t="shared" si="182"/>
        <v>4.9738790449127643E-4</v>
      </c>
      <c r="J2939" s="1">
        <f t="shared" si="183"/>
        <v>7.990487207563704E-4</v>
      </c>
    </row>
    <row r="2940" spans="1:10" x14ac:dyDescent="0.25">
      <c r="A2940">
        <v>202106</v>
      </c>
      <c r="B2940" t="s">
        <v>29</v>
      </c>
      <c r="C2940">
        <v>5830</v>
      </c>
      <c r="D2940">
        <v>7</v>
      </c>
      <c r="E2940">
        <v>115361</v>
      </c>
      <c r="F2940">
        <v>78</v>
      </c>
      <c r="G2940" s="1">
        <f t="shared" si="180"/>
        <v>6.7613838298905178E-4</v>
      </c>
      <c r="H2940" s="1">
        <f t="shared" si="181"/>
        <v>1.5010360842742949E-4</v>
      </c>
      <c r="I2940" s="1">
        <f t="shared" si="182"/>
        <v>5.2603477456162229E-4</v>
      </c>
      <c r="J2940" s="1">
        <f t="shared" si="183"/>
        <v>8.2624199141648127E-4</v>
      </c>
    </row>
    <row r="2941" spans="1:10" x14ac:dyDescent="0.25">
      <c r="A2941">
        <v>202107</v>
      </c>
      <c r="B2941" t="s">
        <v>29</v>
      </c>
      <c r="C2941">
        <v>7131</v>
      </c>
      <c r="D2941">
        <v>2</v>
      </c>
      <c r="E2941">
        <v>122492</v>
      </c>
      <c r="F2941">
        <v>80</v>
      </c>
      <c r="G2941" s="1">
        <f t="shared" si="180"/>
        <v>6.5310387617150507E-4</v>
      </c>
      <c r="H2941" s="1">
        <f t="shared" si="181"/>
        <v>1.4316442475489913E-4</v>
      </c>
      <c r="I2941" s="1">
        <f t="shared" si="182"/>
        <v>5.0993945141660597E-4</v>
      </c>
      <c r="J2941" s="1">
        <f t="shared" si="183"/>
        <v>7.9626830092640417E-4</v>
      </c>
    </row>
    <row r="2942" spans="1:10" x14ac:dyDescent="0.25">
      <c r="A2942">
        <v>202108</v>
      </c>
      <c r="B2942" t="s">
        <v>29</v>
      </c>
      <c r="C2942">
        <v>8733</v>
      </c>
      <c r="D2942">
        <v>6</v>
      </c>
      <c r="E2942">
        <v>131225</v>
      </c>
      <c r="F2942">
        <v>86</v>
      </c>
      <c r="G2942" s="1">
        <f t="shared" si="180"/>
        <v>6.5536292627167085E-4</v>
      </c>
      <c r="H2942" s="1">
        <f t="shared" si="181"/>
        <v>1.3855780003573624E-4</v>
      </c>
      <c r="I2942" s="1">
        <f t="shared" si="182"/>
        <v>5.1680512623593464E-4</v>
      </c>
      <c r="J2942" s="1">
        <f t="shared" si="183"/>
        <v>7.9392072630740705E-4</v>
      </c>
    </row>
    <row r="2943" spans="1:10" x14ac:dyDescent="0.25">
      <c r="A2943">
        <v>202109</v>
      </c>
      <c r="B2943" t="s">
        <v>29</v>
      </c>
      <c r="C2943">
        <v>9117</v>
      </c>
      <c r="D2943">
        <v>10</v>
      </c>
      <c r="E2943">
        <v>140342</v>
      </c>
      <c r="F2943">
        <v>96</v>
      </c>
      <c r="G2943" s="1">
        <f t="shared" si="180"/>
        <v>6.8404326573655782E-4</v>
      </c>
      <c r="H2943" s="1">
        <f t="shared" si="181"/>
        <v>1.3688394524710246E-4</v>
      </c>
      <c r="I2943" s="1">
        <f t="shared" si="182"/>
        <v>5.4715932048945537E-4</v>
      </c>
      <c r="J2943" s="1">
        <f t="shared" si="183"/>
        <v>8.2092721098366028E-4</v>
      </c>
    </row>
    <row r="2944" spans="1:10" x14ac:dyDescent="0.25">
      <c r="A2944">
        <v>202110</v>
      </c>
      <c r="B2944" t="s">
        <v>29</v>
      </c>
      <c r="C2944">
        <v>8185</v>
      </c>
      <c r="D2944">
        <v>6</v>
      </c>
      <c r="E2944">
        <v>148527</v>
      </c>
      <c r="F2944">
        <v>102</v>
      </c>
      <c r="G2944" s="1">
        <f t="shared" si="180"/>
        <v>6.8674382435516775E-4</v>
      </c>
      <c r="H2944" s="1">
        <f t="shared" si="181"/>
        <v>1.3332138648073074E-4</v>
      </c>
      <c r="I2944" s="1">
        <f t="shared" si="182"/>
        <v>5.5342243787443704E-4</v>
      </c>
      <c r="J2944" s="1">
        <f t="shared" si="183"/>
        <v>8.2006521083589847E-4</v>
      </c>
    </row>
    <row r="2945" spans="1:10" x14ac:dyDescent="0.25">
      <c r="A2945">
        <v>202111</v>
      </c>
      <c r="B2945" t="s">
        <v>29</v>
      </c>
      <c r="C2945">
        <v>6794</v>
      </c>
      <c r="D2945">
        <v>12</v>
      </c>
      <c r="E2945">
        <v>155321</v>
      </c>
      <c r="F2945">
        <v>114</v>
      </c>
      <c r="G2945" s="1">
        <f t="shared" si="180"/>
        <v>7.3396385549925642E-4</v>
      </c>
      <c r="H2945" s="1">
        <f t="shared" si="181"/>
        <v>1.3478378212246076E-4</v>
      </c>
      <c r="I2945" s="1">
        <f t="shared" si="182"/>
        <v>5.9918007337679568E-4</v>
      </c>
      <c r="J2945" s="1">
        <f t="shared" si="183"/>
        <v>8.6874763762171715E-4</v>
      </c>
    </row>
    <row r="2946" spans="1:10" x14ac:dyDescent="0.25">
      <c r="A2946">
        <v>202112</v>
      </c>
      <c r="B2946" t="s">
        <v>29</v>
      </c>
      <c r="C2946">
        <v>4990</v>
      </c>
      <c r="D2946">
        <v>13</v>
      </c>
      <c r="E2946">
        <v>160311</v>
      </c>
      <c r="F2946">
        <v>127</v>
      </c>
      <c r="G2946" s="1">
        <f t="shared" si="180"/>
        <v>7.9221014153738674E-4</v>
      </c>
      <c r="H2946" s="1">
        <f t="shared" si="181"/>
        <v>1.3783723949112737E-4</v>
      </c>
      <c r="I2946" s="1">
        <f t="shared" si="182"/>
        <v>6.5437290204625937E-4</v>
      </c>
      <c r="J2946" s="1">
        <f t="shared" si="183"/>
        <v>9.3004738102851411E-4</v>
      </c>
    </row>
    <row r="2947" spans="1:10" x14ac:dyDescent="0.25">
      <c r="A2947">
        <v>202113</v>
      </c>
      <c r="B2947" t="s">
        <v>29</v>
      </c>
      <c r="C2947">
        <v>3663</v>
      </c>
      <c r="D2947">
        <v>11</v>
      </c>
      <c r="E2947">
        <v>163974</v>
      </c>
      <c r="F2947">
        <v>138</v>
      </c>
      <c r="G2947" s="1">
        <f t="shared" ref="G2947:G3010" si="184">F2947/E2947</f>
        <v>8.4159683852318048E-4</v>
      </c>
      <c r="H2947" s="1">
        <f t="shared" ref="H2947:H3010" si="185">IFERROR((F2947/E2947)*SQRT((SQRT(F2947)/F2947)^2+(SQRT(E2947)/E2947)^2)*1.96,"")</f>
        <v>1.4047637674344124E-4</v>
      </c>
      <c r="I2947" s="1">
        <f t="shared" ref="I2947:I3010" si="186">IFERROR(G2947-H2947,"")</f>
        <v>7.0112046177973919E-4</v>
      </c>
      <c r="J2947" s="1">
        <f t="shared" ref="J2947:J3010" si="187">IFERROR(G2947+H2947,"")</f>
        <v>9.8207321526662178E-4</v>
      </c>
    </row>
    <row r="2948" spans="1:10" x14ac:dyDescent="0.25">
      <c r="A2948">
        <v>202114</v>
      </c>
      <c r="B2948" t="s">
        <v>29</v>
      </c>
      <c r="C2948">
        <v>2775</v>
      </c>
      <c r="D2948">
        <v>5</v>
      </c>
      <c r="E2948">
        <v>166749</v>
      </c>
      <c r="F2948">
        <v>143</v>
      </c>
      <c r="G2948" s="1">
        <f t="shared" si="184"/>
        <v>8.5757635727950392E-4</v>
      </c>
      <c r="H2948" s="1">
        <f t="shared" si="185"/>
        <v>1.4061996726811636E-4</v>
      </c>
      <c r="I2948" s="1">
        <f t="shared" si="186"/>
        <v>7.1695639001138759E-4</v>
      </c>
      <c r="J2948" s="1">
        <f t="shared" si="187"/>
        <v>9.9819632454762035E-4</v>
      </c>
    </row>
    <row r="2949" spans="1:10" x14ac:dyDescent="0.25">
      <c r="A2949">
        <v>202115</v>
      </c>
      <c r="B2949" t="s">
        <v>29</v>
      </c>
      <c r="C2949">
        <v>2096</v>
      </c>
      <c r="D2949">
        <v>7</v>
      </c>
      <c r="E2949">
        <v>168845</v>
      </c>
      <c r="F2949">
        <v>150</v>
      </c>
      <c r="G2949" s="1">
        <f t="shared" si="184"/>
        <v>8.8838875892090381E-4</v>
      </c>
      <c r="H2949" s="1">
        <f t="shared" si="185"/>
        <v>1.4223494920179551E-4</v>
      </c>
      <c r="I2949" s="1">
        <f t="shared" si="186"/>
        <v>7.4615380971910833E-4</v>
      </c>
      <c r="J2949" s="1">
        <f t="shared" si="187"/>
        <v>1.0306237081226994E-3</v>
      </c>
    </row>
    <row r="2950" spans="1:10" x14ac:dyDescent="0.25">
      <c r="A2950">
        <v>202116</v>
      </c>
      <c r="B2950" t="s">
        <v>29</v>
      </c>
      <c r="C2950">
        <v>1780</v>
      </c>
      <c r="D2950">
        <v>5</v>
      </c>
      <c r="E2950">
        <v>170625</v>
      </c>
      <c r="F2950">
        <v>155</v>
      </c>
      <c r="G2950" s="1">
        <f t="shared" si="184"/>
        <v>9.0842490842490845E-4</v>
      </c>
      <c r="H2950" s="1">
        <f t="shared" si="185"/>
        <v>1.4307917537857587E-4</v>
      </c>
      <c r="I2950" s="1">
        <f t="shared" si="186"/>
        <v>7.6534573304633258E-4</v>
      </c>
      <c r="J2950" s="1">
        <f t="shared" si="187"/>
        <v>1.0515040838034843E-3</v>
      </c>
    </row>
    <row r="2951" spans="1:10" x14ac:dyDescent="0.25">
      <c r="A2951">
        <v>202117</v>
      </c>
      <c r="B2951" t="s">
        <v>29</v>
      </c>
      <c r="C2951">
        <v>1399</v>
      </c>
      <c r="D2951">
        <v>1</v>
      </c>
      <c r="E2951">
        <v>172024</v>
      </c>
      <c r="F2951">
        <v>156</v>
      </c>
      <c r="G2951" s="1">
        <f t="shared" si="184"/>
        <v>9.0685020694786776E-4</v>
      </c>
      <c r="H2951" s="1">
        <f t="shared" si="185"/>
        <v>1.4237251582740004E-4</v>
      </c>
      <c r="I2951" s="1">
        <f t="shared" si="186"/>
        <v>7.6447769112046766E-4</v>
      </c>
      <c r="J2951" s="1">
        <f t="shared" si="187"/>
        <v>1.0492227227752678E-3</v>
      </c>
    </row>
    <row r="2952" spans="1:10" x14ac:dyDescent="0.25">
      <c r="A2952">
        <v>202118</v>
      </c>
      <c r="B2952" t="s">
        <v>29</v>
      </c>
      <c r="C2952">
        <v>1097</v>
      </c>
      <c r="D2952">
        <v>0</v>
      </c>
      <c r="E2952">
        <v>173121</v>
      </c>
      <c r="F2952">
        <v>156</v>
      </c>
      <c r="G2952" s="1">
        <f t="shared" si="184"/>
        <v>9.0110385221896824E-4</v>
      </c>
      <c r="H2952" s="1">
        <f t="shared" si="185"/>
        <v>1.4146995083181018E-4</v>
      </c>
      <c r="I2952" s="1">
        <f t="shared" si="186"/>
        <v>7.5963390138715807E-4</v>
      </c>
      <c r="J2952" s="1">
        <f t="shared" si="187"/>
        <v>1.0425738030507784E-3</v>
      </c>
    </row>
    <row r="2953" spans="1:10" x14ac:dyDescent="0.25">
      <c r="A2953">
        <v>202119</v>
      </c>
      <c r="B2953" t="s">
        <v>29</v>
      </c>
      <c r="C2953">
        <v>779</v>
      </c>
      <c r="D2953">
        <v>1</v>
      </c>
      <c r="E2953">
        <v>173900</v>
      </c>
      <c r="F2953">
        <v>157</v>
      </c>
      <c r="G2953" s="1">
        <f t="shared" si="184"/>
        <v>9.0281771132834962E-4</v>
      </c>
      <c r="H2953" s="1">
        <f t="shared" si="185"/>
        <v>1.4128702205767801E-4</v>
      </c>
      <c r="I2953" s="1">
        <f t="shared" si="186"/>
        <v>7.6153068927067163E-4</v>
      </c>
      <c r="J2953" s="1">
        <f t="shared" si="187"/>
        <v>1.0441047333860276E-3</v>
      </c>
    </row>
    <row r="2954" spans="1:10" x14ac:dyDescent="0.25">
      <c r="A2954">
        <v>202120</v>
      </c>
      <c r="B2954" t="s">
        <v>29</v>
      </c>
      <c r="C2954">
        <v>501</v>
      </c>
      <c r="D2954">
        <v>1</v>
      </c>
      <c r="E2954">
        <v>174401</v>
      </c>
      <c r="F2954">
        <v>158</v>
      </c>
      <c r="G2954" s="1">
        <f t="shared" si="184"/>
        <v>9.0595810803837133E-4</v>
      </c>
      <c r="H2954" s="1">
        <f t="shared" si="185"/>
        <v>1.4132932387076141E-4</v>
      </c>
      <c r="I2954" s="1">
        <f t="shared" si="186"/>
        <v>7.6462878416760991E-4</v>
      </c>
      <c r="J2954" s="1">
        <f t="shared" si="187"/>
        <v>1.0472874319091326E-3</v>
      </c>
    </row>
    <row r="2955" spans="1:10" x14ac:dyDescent="0.25">
      <c r="A2955">
        <v>202121</v>
      </c>
      <c r="B2955" t="s">
        <v>29</v>
      </c>
      <c r="C2955">
        <v>347</v>
      </c>
      <c r="D2955">
        <v>1</v>
      </c>
      <c r="E2955">
        <v>174748</v>
      </c>
      <c r="F2955">
        <v>159</v>
      </c>
      <c r="G2955" s="1">
        <f t="shared" si="184"/>
        <v>9.0988165815917774E-4</v>
      </c>
      <c r="H2955" s="1">
        <f t="shared" si="185"/>
        <v>1.4149461377875E-4</v>
      </c>
      <c r="I2955" s="1">
        <f t="shared" si="186"/>
        <v>7.6838704438042776E-4</v>
      </c>
      <c r="J2955" s="1">
        <f t="shared" si="187"/>
        <v>1.0513762719379278E-3</v>
      </c>
    </row>
    <row r="2956" spans="1:10" x14ac:dyDescent="0.25">
      <c r="A2956">
        <v>202122</v>
      </c>
      <c r="B2956" t="s">
        <v>29</v>
      </c>
      <c r="C2956">
        <v>263</v>
      </c>
      <c r="D2956">
        <v>0</v>
      </c>
      <c r="E2956">
        <v>175011</v>
      </c>
      <c r="F2956">
        <v>159</v>
      </c>
      <c r="G2956" s="1">
        <f t="shared" si="184"/>
        <v>9.085143219569056E-4</v>
      </c>
      <c r="H2956" s="1">
        <f t="shared" si="185"/>
        <v>1.4128188445103768E-4</v>
      </c>
      <c r="I2956" s="1">
        <f t="shared" si="186"/>
        <v>7.6723243750586798E-4</v>
      </c>
      <c r="J2956" s="1">
        <f t="shared" si="187"/>
        <v>1.0497962064079432E-3</v>
      </c>
    </row>
    <row r="2957" spans="1:10" x14ac:dyDescent="0.25">
      <c r="A2957">
        <v>202123</v>
      </c>
      <c r="B2957" t="s">
        <v>29</v>
      </c>
      <c r="C2957">
        <v>132</v>
      </c>
      <c r="D2957">
        <v>1</v>
      </c>
      <c r="E2957">
        <v>175143</v>
      </c>
      <c r="F2957">
        <v>160</v>
      </c>
      <c r="G2957" s="1">
        <f t="shared" si="184"/>
        <v>9.1353922223554463E-4</v>
      </c>
      <c r="H2957" s="1">
        <f t="shared" si="185"/>
        <v>1.4161901200798272E-4</v>
      </c>
      <c r="I2957" s="1">
        <f t="shared" si="186"/>
        <v>7.7192021022756186E-4</v>
      </c>
      <c r="J2957" s="1">
        <f t="shared" si="187"/>
        <v>1.0551582342435274E-3</v>
      </c>
    </row>
    <row r="2958" spans="1:10" x14ac:dyDescent="0.25">
      <c r="A2958">
        <v>202124</v>
      </c>
      <c r="B2958" t="s">
        <v>29</v>
      </c>
      <c r="C2958">
        <v>72</v>
      </c>
      <c r="D2958">
        <v>0</v>
      </c>
      <c r="E2958">
        <v>175215</v>
      </c>
      <c r="F2958">
        <v>160</v>
      </c>
      <c r="G2958" s="1">
        <f t="shared" si="184"/>
        <v>9.1316382729789115E-4</v>
      </c>
      <c r="H2958" s="1">
        <f t="shared" si="185"/>
        <v>1.4156079085006376E-4</v>
      </c>
      <c r="I2958" s="1">
        <f t="shared" si="186"/>
        <v>7.7160303644782744E-4</v>
      </c>
      <c r="J2958" s="1">
        <f t="shared" si="187"/>
        <v>1.0547246181479549E-3</v>
      </c>
    </row>
    <row r="2959" spans="1:10" x14ac:dyDescent="0.25">
      <c r="A2959">
        <v>202125</v>
      </c>
      <c r="B2959" t="s">
        <v>29</v>
      </c>
      <c r="C2959">
        <v>66</v>
      </c>
      <c r="D2959">
        <v>0</v>
      </c>
      <c r="E2959">
        <v>175281</v>
      </c>
      <c r="F2959">
        <v>160</v>
      </c>
      <c r="G2959" s="1">
        <f t="shared" si="184"/>
        <v>9.1281998619359775E-4</v>
      </c>
      <c r="H2959" s="1">
        <f t="shared" si="185"/>
        <v>1.4150746349256239E-4</v>
      </c>
      <c r="I2959" s="1">
        <f t="shared" si="186"/>
        <v>7.7131252270103536E-4</v>
      </c>
      <c r="J2959" s="1">
        <f t="shared" si="187"/>
        <v>1.0543274496861601E-3</v>
      </c>
    </row>
    <row r="2960" spans="1:10" x14ac:dyDescent="0.25">
      <c r="A2960">
        <v>202126</v>
      </c>
      <c r="B2960" t="s">
        <v>29</v>
      </c>
      <c r="C2960">
        <v>72</v>
      </c>
      <c r="D2960">
        <v>0</v>
      </c>
      <c r="E2960">
        <v>175353</v>
      </c>
      <c r="F2960">
        <v>160</v>
      </c>
      <c r="G2960" s="1">
        <f t="shared" si="184"/>
        <v>9.1244518200429988E-4</v>
      </c>
      <c r="H2960" s="1">
        <f t="shared" si="185"/>
        <v>1.414493339973517E-4</v>
      </c>
      <c r="I2960" s="1">
        <f t="shared" si="186"/>
        <v>7.709958480069482E-4</v>
      </c>
      <c r="J2960" s="1">
        <f t="shared" si="187"/>
        <v>1.0538945160016517E-3</v>
      </c>
    </row>
    <row r="2961" spans="1:10" x14ac:dyDescent="0.25">
      <c r="A2961">
        <v>202127</v>
      </c>
      <c r="B2961" t="s">
        <v>29</v>
      </c>
      <c r="C2961">
        <v>101</v>
      </c>
      <c r="D2961">
        <v>0</v>
      </c>
      <c r="E2961">
        <v>175454</v>
      </c>
      <c r="F2961">
        <v>160</v>
      </c>
      <c r="G2961" s="1">
        <f t="shared" si="184"/>
        <v>9.1191993342984489E-4</v>
      </c>
      <c r="H2961" s="1">
        <f t="shared" si="185"/>
        <v>1.4136787167209883E-4</v>
      </c>
      <c r="I2961" s="1">
        <f t="shared" si="186"/>
        <v>7.7055206175774603E-4</v>
      </c>
      <c r="J2961" s="1">
        <f t="shared" si="187"/>
        <v>1.0532878051019436E-3</v>
      </c>
    </row>
    <row r="2962" spans="1:10" x14ac:dyDescent="0.25">
      <c r="A2962">
        <v>202128</v>
      </c>
      <c r="B2962" t="s">
        <v>29</v>
      </c>
      <c r="C2962">
        <v>124</v>
      </c>
      <c r="D2962">
        <v>0</v>
      </c>
      <c r="E2962">
        <v>175578</v>
      </c>
      <c r="F2962">
        <v>160</v>
      </c>
      <c r="G2962" s="1">
        <f t="shared" si="184"/>
        <v>9.1127590016972513E-4</v>
      </c>
      <c r="H2962" s="1">
        <f t="shared" si="185"/>
        <v>1.4126798674363427E-4</v>
      </c>
      <c r="I2962" s="1">
        <f t="shared" si="186"/>
        <v>7.7000791342609091E-4</v>
      </c>
      <c r="J2962" s="1">
        <f t="shared" si="187"/>
        <v>1.0525438869133593E-3</v>
      </c>
    </row>
    <row r="2963" spans="1:10" x14ac:dyDescent="0.25">
      <c r="A2963">
        <v>202129</v>
      </c>
      <c r="B2963" t="s">
        <v>29</v>
      </c>
      <c r="C2963">
        <v>103</v>
      </c>
      <c r="D2963">
        <v>0</v>
      </c>
      <c r="E2963">
        <v>175681</v>
      </c>
      <c r="F2963">
        <v>160</v>
      </c>
      <c r="G2963" s="1">
        <f t="shared" si="184"/>
        <v>9.1074162829218863E-4</v>
      </c>
      <c r="H2963" s="1">
        <f t="shared" si="185"/>
        <v>1.4118512506523592E-4</v>
      </c>
      <c r="I2963" s="1">
        <f t="shared" si="186"/>
        <v>7.6955650322695275E-4</v>
      </c>
      <c r="J2963" s="1">
        <f t="shared" si="187"/>
        <v>1.0519267533574245E-3</v>
      </c>
    </row>
    <row r="2964" spans="1:10" x14ac:dyDescent="0.25">
      <c r="A2964">
        <v>202130</v>
      </c>
      <c r="B2964" t="s">
        <v>29</v>
      </c>
      <c r="C2964">
        <v>86</v>
      </c>
      <c r="D2964">
        <v>0</v>
      </c>
      <c r="E2964">
        <v>175767</v>
      </c>
      <c r="F2964">
        <v>160</v>
      </c>
      <c r="G2964" s="1">
        <f t="shared" si="184"/>
        <v>9.1029601688599109E-4</v>
      </c>
      <c r="H2964" s="1">
        <f t="shared" si="185"/>
        <v>1.4111601401424934E-4</v>
      </c>
      <c r="I2964" s="1">
        <f t="shared" si="186"/>
        <v>7.6918000287174175E-4</v>
      </c>
      <c r="J2964" s="1">
        <f t="shared" si="187"/>
        <v>1.0514120309002405E-3</v>
      </c>
    </row>
    <row r="2965" spans="1:10" x14ac:dyDescent="0.25">
      <c r="A2965">
        <v>202131</v>
      </c>
      <c r="B2965" t="s">
        <v>29</v>
      </c>
      <c r="C2965">
        <v>99</v>
      </c>
      <c r="D2965">
        <v>0</v>
      </c>
      <c r="E2965">
        <v>175866</v>
      </c>
      <c r="F2965">
        <v>160</v>
      </c>
      <c r="G2965" s="1">
        <f t="shared" si="184"/>
        <v>9.097835852296635E-4</v>
      </c>
      <c r="H2965" s="1">
        <f t="shared" si="185"/>
        <v>1.4103653967203626E-4</v>
      </c>
      <c r="I2965" s="1">
        <f t="shared" si="186"/>
        <v>7.687470455576273E-4</v>
      </c>
      <c r="J2965" s="1">
        <f t="shared" si="187"/>
        <v>1.0508201249016997E-3</v>
      </c>
    </row>
    <row r="2966" spans="1:10" x14ac:dyDescent="0.25">
      <c r="A2966">
        <v>202132</v>
      </c>
      <c r="B2966" t="s">
        <v>29</v>
      </c>
      <c r="C2966">
        <v>108</v>
      </c>
      <c r="D2966">
        <v>0</v>
      </c>
      <c r="E2966">
        <v>175974</v>
      </c>
      <c r="F2966">
        <v>160</v>
      </c>
      <c r="G2966" s="1">
        <f t="shared" si="184"/>
        <v>9.0922522645390798E-4</v>
      </c>
      <c r="H2966" s="1">
        <f t="shared" si="185"/>
        <v>1.4094994242115684E-4</v>
      </c>
      <c r="I2966" s="1">
        <f t="shared" si="186"/>
        <v>7.6827528403275111E-4</v>
      </c>
      <c r="J2966" s="1">
        <f t="shared" si="187"/>
        <v>1.0501751688750647E-3</v>
      </c>
    </row>
    <row r="2967" spans="1:10" x14ac:dyDescent="0.25">
      <c r="A2967">
        <v>202133</v>
      </c>
      <c r="B2967" t="s">
        <v>29</v>
      </c>
      <c r="C2967">
        <v>126</v>
      </c>
      <c r="D2967">
        <v>0</v>
      </c>
      <c r="E2967">
        <v>176100</v>
      </c>
      <c r="F2967">
        <v>160</v>
      </c>
      <c r="G2967" s="1">
        <f t="shared" si="184"/>
        <v>9.0857467348097671E-4</v>
      </c>
      <c r="H2967" s="1">
        <f t="shared" si="185"/>
        <v>1.4084904660388868E-4</v>
      </c>
      <c r="I2967" s="1">
        <f t="shared" si="186"/>
        <v>7.6772562687708803E-4</v>
      </c>
      <c r="J2967" s="1">
        <f t="shared" si="187"/>
        <v>1.0494237200848653E-3</v>
      </c>
    </row>
    <row r="2968" spans="1:10" x14ac:dyDescent="0.25">
      <c r="A2968">
        <v>202134</v>
      </c>
      <c r="B2968" t="s">
        <v>29</v>
      </c>
      <c r="C2968">
        <v>144</v>
      </c>
      <c r="D2968">
        <v>0</v>
      </c>
      <c r="E2968">
        <v>176244</v>
      </c>
      <c r="F2968">
        <v>160</v>
      </c>
      <c r="G2968" s="1">
        <f t="shared" si="184"/>
        <v>9.0783232336987354E-4</v>
      </c>
      <c r="H2968" s="1">
        <f t="shared" si="185"/>
        <v>1.4073391382885884E-4</v>
      </c>
      <c r="I2968" s="1">
        <f t="shared" si="186"/>
        <v>7.6709840954101473E-4</v>
      </c>
      <c r="J2968" s="1">
        <f t="shared" si="187"/>
        <v>1.0485662371987324E-3</v>
      </c>
    </row>
    <row r="2969" spans="1:10" x14ac:dyDescent="0.25">
      <c r="A2969">
        <v>202135</v>
      </c>
      <c r="B2969" t="s">
        <v>29</v>
      </c>
      <c r="C2969">
        <v>140</v>
      </c>
      <c r="D2969">
        <v>0</v>
      </c>
      <c r="E2969">
        <v>176384</v>
      </c>
      <c r="F2969">
        <v>160</v>
      </c>
      <c r="G2969" s="1">
        <f t="shared" si="184"/>
        <v>9.0711175616835997E-4</v>
      </c>
      <c r="H2969" s="1">
        <f t="shared" si="185"/>
        <v>1.4062215949666611E-4</v>
      </c>
      <c r="I2969" s="1">
        <f t="shared" si="186"/>
        <v>7.664895966716938E-4</v>
      </c>
      <c r="J2969" s="1">
        <f t="shared" si="187"/>
        <v>1.0477339156650261E-3</v>
      </c>
    </row>
    <row r="2970" spans="1:10" x14ac:dyDescent="0.25">
      <c r="A2970">
        <v>202136</v>
      </c>
      <c r="B2970" t="s">
        <v>29</v>
      </c>
      <c r="C2970">
        <v>226</v>
      </c>
      <c r="D2970">
        <v>0</v>
      </c>
      <c r="E2970">
        <v>176610</v>
      </c>
      <c r="F2970">
        <v>160</v>
      </c>
      <c r="G2970" s="1">
        <f t="shared" si="184"/>
        <v>9.0595096540399751E-4</v>
      </c>
      <c r="H2970" s="1">
        <f t="shared" si="185"/>
        <v>1.4044213010512606E-4</v>
      </c>
      <c r="I2970" s="1">
        <f t="shared" si="186"/>
        <v>7.6550883529887144E-4</v>
      </c>
      <c r="J2970" s="1">
        <f t="shared" si="187"/>
        <v>1.0463930955091237E-3</v>
      </c>
    </row>
    <row r="2971" spans="1:10" x14ac:dyDescent="0.25">
      <c r="A2971">
        <v>202137</v>
      </c>
      <c r="B2971" t="s">
        <v>29</v>
      </c>
      <c r="C2971">
        <v>286</v>
      </c>
      <c r="D2971">
        <v>1</v>
      </c>
      <c r="E2971">
        <v>176896</v>
      </c>
      <c r="F2971">
        <v>161</v>
      </c>
      <c r="G2971" s="1">
        <f t="shared" si="184"/>
        <v>9.1013929088277861E-4</v>
      </c>
      <c r="H2971" s="1">
        <f t="shared" si="185"/>
        <v>1.4065285145426729E-4</v>
      </c>
      <c r="I2971" s="1">
        <f t="shared" si="186"/>
        <v>7.6948643942851137E-4</v>
      </c>
      <c r="J2971" s="1">
        <f t="shared" si="187"/>
        <v>1.0507921423370458E-3</v>
      </c>
    </row>
    <row r="2972" spans="1:10" x14ac:dyDescent="0.25">
      <c r="A2972">
        <v>202138</v>
      </c>
      <c r="B2972" t="s">
        <v>29</v>
      </c>
      <c r="C2972">
        <v>332</v>
      </c>
      <c r="D2972">
        <v>0</v>
      </c>
      <c r="E2972">
        <v>177228</v>
      </c>
      <c r="F2972">
        <v>161</v>
      </c>
      <c r="G2972" s="1">
        <f t="shared" si="184"/>
        <v>9.084343331753448E-4</v>
      </c>
      <c r="H2972" s="1">
        <f t="shared" si="185"/>
        <v>1.4038924785963843E-4</v>
      </c>
      <c r="I2972" s="1">
        <f t="shared" si="186"/>
        <v>7.680450853157064E-4</v>
      </c>
      <c r="J2972" s="1">
        <f t="shared" si="187"/>
        <v>1.0488235810349833E-3</v>
      </c>
    </row>
    <row r="2973" spans="1:10" x14ac:dyDescent="0.25">
      <c r="A2973">
        <v>202139</v>
      </c>
      <c r="B2973" t="s">
        <v>29</v>
      </c>
      <c r="C2973">
        <v>452</v>
      </c>
      <c r="D2973">
        <v>0</v>
      </c>
      <c r="E2973">
        <v>177680</v>
      </c>
      <c r="F2973">
        <v>161</v>
      </c>
      <c r="G2973" s="1">
        <f t="shared" si="184"/>
        <v>9.0612336785231881E-4</v>
      </c>
      <c r="H2973" s="1">
        <f t="shared" si="185"/>
        <v>1.4003195011419212E-4</v>
      </c>
      <c r="I2973" s="1">
        <f t="shared" si="186"/>
        <v>7.6609141773812664E-4</v>
      </c>
      <c r="J2973" s="1">
        <f t="shared" si="187"/>
        <v>1.046155317966511E-3</v>
      </c>
    </row>
    <row r="2974" spans="1:10" x14ac:dyDescent="0.25">
      <c r="A2974">
        <v>202140</v>
      </c>
      <c r="B2974" t="s">
        <v>29</v>
      </c>
      <c r="C2974">
        <v>548</v>
      </c>
      <c r="D2974">
        <v>0</v>
      </c>
      <c r="E2974">
        <v>178228</v>
      </c>
      <c r="F2974">
        <v>161</v>
      </c>
      <c r="G2974" s="1">
        <f t="shared" si="184"/>
        <v>9.0333729829207533E-4</v>
      </c>
      <c r="H2974" s="1">
        <f t="shared" si="185"/>
        <v>1.3960119772267221E-4</v>
      </c>
      <c r="I2974" s="1">
        <f t="shared" si="186"/>
        <v>7.6373610056940317E-4</v>
      </c>
      <c r="J2974" s="1">
        <f t="shared" si="187"/>
        <v>1.0429384960147475E-3</v>
      </c>
    </row>
    <row r="2975" spans="1:10" x14ac:dyDescent="0.25">
      <c r="A2975">
        <v>202141</v>
      </c>
      <c r="B2975" t="s">
        <v>29</v>
      </c>
      <c r="C2975">
        <v>1016</v>
      </c>
      <c r="D2975">
        <v>0</v>
      </c>
      <c r="E2975">
        <v>179244</v>
      </c>
      <c r="F2975">
        <v>161</v>
      </c>
      <c r="G2975" s="1">
        <f t="shared" si="184"/>
        <v>8.9821695565820889E-4</v>
      </c>
      <c r="H2975" s="1">
        <f t="shared" si="185"/>
        <v>1.3880954802339974E-4</v>
      </c>
      <c r="I2975" s="1">
        <f t="shared" si="186"/>
        <v>7.5940740763480918E-4</v>
      </c>
      <c r="J2975" s="1">
        <f t="shared" si="187"/>
        <v>1.0370265036816087E-3</v>
      </c>
    </row>
    <row r="2976" spans="1:10" x14ac:dyDescent="0.25">
      <c r="A2976">
        <v>202142</v>
      </c>
      <c r="B2976" t="s">
        <v>29</v>
      </c>
      <c r="C2976">
        <v>2195</v>
      </c>
      <c r="D2976">
        <v>1</v>
      </c>
      <c r="E2976">
        <v>181439</v>
      </c>
      <c r="F2976">
        <v>162</v>
      </c>
      <c r="G2976" s="1">
        <f t="shared" si="184"/>
        <v>8.9286206383412605E-4</v>
      </c>
      <c r="H2976" s="1">
        <f t="shared" si="185"/>
        <v>1.3755511080090676E-4</v>
      </c>
      <c r="I2976" s="1">
        <f t="shared" si="186"/>
        <v>7.5530695303321926E-4</v>
      </c>
      <c r="J2976" s="1">
        <f t="shared" si="187"/>
        <v>1.0304171746350328E-3</v>
      </c>
    </row>
    <row r="2977" spans="1:10" x14ac:dyDescent="0.25">
      <c r="A2977">
        <v>202143</v>
      </c>
      <c r="B2977" t="s">
        <v>29</v>
      </c>
      <c r="C2977">
        <v>3772</v>
      </c>
      <c r="D2977">
        <v>0</v>
      </c>
      <c r="E2977">
        <v>185211</v>
      </c>
      <c r="F2977">
        <v>162</v>
      </c>
      <c r="G2977" s="1">
        <f t="shared" si="184"/>
        <v>8.7467806987705915E-4</v>
      </c>
      <c r="H2977" s="1">
        <f t="shared" si="185"/>
        <v>1.3475244468847449E-4</v>
      </c>
      <c r="I2977" s="1">
        <f t="shared" si="186"/>
        <v>7.3992562518858471E-4</v>
      </c>
      <c r="J2977" s="1">
        <f t="shared" si="187"/>
        <v>1.0094305145655336E-3</v>
      </c>
    </row>
    <row r="2978" spans="1:10" x14ac:dyDescent="0.25">
      <c r="A2978">
        <v>202144</v>
      </c>
      <c r="B2978" t="s">
        <v>29</v>
      </c>
      <c r="C2978">
        <v>5978</v>
      </c>
      <c r="D2978">
        <v>4</v>
      </c>
      <c r="E2978">
        <v>191189</v>
      </c>
      <c r="F2978">
        <v>166</v>
      </c>
      <c r="G2978" s="1">
        <f t="shared" si="184"/>
        <v>8.6825078848678529E-4</v>
      </c>
      <c r="H2978" s="1">
        <f t="shared" si="185"/>
        <v>1.3214041614360009E-4</v>
      </c>
      <c r="I2978" s="1">
        <f t="shared" si="186"/>
        <v>7.3611037234318525E-4</v>
      </c>
      <c r="J2978" s="1">
        <f t="shared" si="187"/>
        <v>1.0003912046303853E-3</v>
      </c>
    </row>
    <row r="2979" spans="1:10" x14ac:dyDescent="0.25">
      <c r="A2979">
        <v>202145</v>
      </c>
      <c r="B2979" t="s">
        <v>29</v>
      </c>
      <c r="C2979">
        <v>7667</v>
      </c>
      <c r="D2979">
        <v>6</v>
      </c>
      <c r="E2979">
        <v>198856</v>
      </c>
      <c r="F2979">
        <v>172</v>
      </c>
      <c r="G2979" s="1">
        <f t="shared" si="184"/>
        <v>8.649474996982741E-4</v>
      </c>
      <c r="H2979" s="1">
        <f t="shared" si="185"/>
        <v>1.2932108369347259E-4</v>
      </c>
      <c r="I2979" s="1">
        <f t="shared" si="186"/>
        <v>7.3562641600480154E-4</v>
      </c>
      <c r="J2979" s="1">
        <f t="shared" si="187"/>
        <v>9.9426858339174678E-4</v>
      </c>
    </row>
    <row r="2980" spans="1:10" x14ac:dyDescent="0.25">
      <c r="A2980">
        <v>202146</v>
      </c>
      <c r="B2980" t="s">
        <v>29</v>
      </c>
      <c r="C2980">
        <v>11256</v>
      </c>
      <c r="D2980">
        <v>5</v>
      </c>
      <c r="E2980">
        <v>210112</v>
      </c>
      <c r="F2980">
        <v>177</v>
      </c>
      <c r="G2980" s="1">
        <f t="shared" si="184"/>
        <v>8.4240785866585444E-4</v>
      </c>
      <c r="H2980" s="1">
        <f t="shared" si="185"/>
        <v>1.2415799691973433E-4</v>
      </c>
      <c r="I2980" s="1">
        <f t="shared" si="186"/>
        <v>7.1824986174612011E-4</v>
      </c>
      <c r="J2980" s="1">
        <f t="shared" si="187"/>
        <v>9.6656585558558877E-4</v>
      </c>
    </row>
    <row r="2981" spans="1:10" x14ac:dyDescent="0.25">
      <c r="A2981">
        <v>202147</v>
      </c>
      <c r="B2981" t="s">
        <v>29</v>
      </c>
      <c r="C2981">
        <v>13229</v>
      </c>
      <c r="D2981">
        <v>7</v>
      </c>
      <c r="E2981">
        <v>223341</v>
      </c>
      <c r="F2981">
        <v>184</v>
      </c>
      <c r="G2981" s="1">
        <f t="shared" si="184"/>
        <v>8.2385231551752706E-4</v>
      </c>
      <c r="H2981" s="1">
        <f t="shared" si="185"/>
        <v>1.1909001504475766E-4</v>
      </c>
      <c r="I2981" s="1">
        <f t="shared" si="186"/>
        <v>7.0476230047276944E-4</v>
      </c>
      <c r="J2981" s="1">
        <f t="shared" si="187"/>
        <v>9.4294233056228468E-4</v>
      </c>
    </row>
    <row r="2982" spans="1:10" x14ac:dyDescent="0.25">
      <c r="A2982">
        <v>202148</v>
      </c>
      <c r="B2982" t="s">
        <v>29</v>
      </c>
      <c r="C2982">
        <v>11981</v>
      </c>
      <c r="D2982">
        <v>9</v>
      </c>
      <c r="E2982">
        <v>235322</v>
      </c>
      <c r="F2982">
        <v>193</v>
      </c>
      <c r="G2982" s="1">
        <f t="shared" si="184"/>
        <v>8.2015281189179088E-4</v>
      </c>
      <c r="H2982" s="1">
        <f t="shared" si="185"/>
        <v>1.157577871140626E-4</v>
      </c>
      <c r="I2982" s="1">
        <f t="shared" si="186"/>
        <v>7.0439502477772828E-4</v>
      </c>
      <c r="J2982" s="1">
        <f t="shared" si="187"/>
        <v>9.3591059900585347E-4</v>
      </c>
    </row>
    <row r="2983" spans="1:10" x14ac:dyDescent="0.25">
      <c r="A2983">
        <v>202149</v>
      </c>
      <c r="B2983" t="s">
        <v>29</v>
      </c>
      <c r="C2983">
        <v>9438</v>
      </c>
      <c r="D2983">
        <v>7</v>
      </c>
      <c r="E2983">
        <v>244760</v>
      </c>
      <c r="F2983">
        <v>200</v>
      </c>
      <c r="G2983" s="1">
        <f t="shared" si="184"/>
        <v>8.1712698153293018E-4</v>
      </c>
      <c r="H2983" s="1">
        <f t="shared" si="185"/>
        <v>1.1329428138662271E-4</v>
      </c>
      <c r="I2983" s="1">
        <f t="shared" si="186"/>
        <v>7.0383270014630751E-4</v>
      </c>
      <c r="J2983" s="1">
        <f t="shared" si="187"/>
        <v>9.3042126291955284E-4</v>
      </c>
    </row>
    <row r="2984" spans="1:10" x14ac:dyDescent="0.25">
      <c r="A2984">
        <v>202150</v>
      </c>
      <c r="B2984" t="s">
        <v>29</v>
      </c>
      <c r="C2984">
        <v>7045</v>
      </c>
      <c r="D2984">
        <v>1</v>
      </c>
      <c r="E2984">
        <v>251805</v>
      </c>
      <c r="F2984">
        <v>201</v>
      </c>
      <c r="G2984" s="1">
        <f t="shared" si="184"/>
        <v>7.9823673080359799E-4</v>
      </c>
      <c r="H2984" s="1">
        <f t="shared" si="185"/>
        <v>1.1039846027554628E-4</v>
      </c>
      <c r="I2984" s="1">
        <f t="shared" si="186"/>
        <v>6.8783827052805175E-4</v>
      </c>
      <c r="J2984" s="1">
        <f t="shared" si="187"/>
        <v>9.0863519107914424E-4</v>
      </c>
    </row>
    <row r="2985" spans="1:10" x14ac:dyDescent="0.25">
      <c r="A2985">
        <v>202151</v>
      </c>
      <c r="B2985" t="s">
        <v>29</v>
      </c>
      <c r="C2985">
        <v>4289</v>
      </c>
      <c r="D2985">
        <v>5</v>
      </c>
      <c r="E2985">
        <v>256094</v>
      </c>
      <c r="F2985">
        <v>206</v>
      </c>
      <c r="G2985" s="1">
        <f t="shared" si="184"/>
        <v>8.0439213726209906E-4</v>
      </c>
      <c r="H2985" s="1">
        <f t="shared" si="185"/>
        <v>1.0989169682145162E-4</v>
      </c>
      <c r="I2985" s="1">
        <f t="shared" si="186"/>
        <v>6.9450044044064741E-4</v>
      </c>
      <c r="J2985" s="1">
        <f t="shared" si="187"/>
        <v>9.1428383408355071E-4</v>
      </c>
    </row>
    <row r="2986" spans="1:10" x14ac:dyDescent="0.25">
      <c r="A2986">
        <v>202152</v>
      </c>
      <c r="B2986" t="s">
        <v>29</v>
      </c>
      <c r="C2986">
        <v>4175</v>
      </c>
      <c r="D2986">
        <v>5</v>
      </c>
      <c r="E2986">
        <v>260269</v>
      </c>
      <c r="F2986">
        <v>211</v>
      </c>
      <c r="G2986" s="1">
        <f t="shared" si="184"/>
        <v>8.1069969915741026E-4</v>
      </c>
      <c r="H2986" s="1">
        <f t="shared" si="185"/>
        <v>1.0943363506316804E-4</v>
      </c>
      <c r="I2986" s="1">
        <f t="shared" si="186"/>
        <v>7.0126606409424226E-4</v>
      </c>
      <c r="J2986" s="1">
        <f t="shared" si="187"/>
        <v>9.2013333422057825E-4</v>
      </c>
    </row>
    <row r="2987" spans="1:10" x14ac:dyDescent="0.25">
      <c r="A2987">
        <v>202201</v>
      </c>
      <c r="B2987" t="s">
        <v>29</v>
      </c>
      <c r="C2987">
        <v>4820</v>
      </c>
      <c r="D2987">
        <v>4</v>
      </c>
      <c r="E2987">
        <v>265089</v>
      </c>
      <c r="F2987">
        <v>215</v>
      </c>
      <c r="G2987" s="1">
        <f t="shared" si="184"/>
        <v>8.1104836488877325E-4</v>
      </c>
      <c r="H2987" s="1">
        <f t="shared" si="185"/>
        <v>1.0845751261108792E-4</v>
      </c>
      <c r="I2987" s="1">
        <f t="shared" si="186"/>
        <v>7.0259085227768539E-4</v>
      </c>
      <c r="J2987" s="1">
        <f t="shared" si="187"/>
        <v>9.1950587749986112E-4</v>
      </c>
    </row>
    <row r="2988" spans="1:10" x14ac:dyDescent="0.25">
      <c r="A2988">
        <v>202202</v>
      </c>
      <c r="B2988" t="s">
        <v>29</v>
      </c>
      <c r="C2988">
        <v>7970</v>
      </c>
      <c r="D2988">
        <v>2</v>
      </c>
      <c r="E2988">
        <v>273059</v>
      </c>
      <c r="F2988">
        <v>217</v>
      </c>
      <c r="G2988" s="1">
        <f t="shared" si="184"/>
        <v>7.9470004651009489E-4</v>
      </c>
      <c r="H2988" s="1">
        <f t="shared" si="185"/>
        <v>1.057796050738211E-4</v>
      </c>
      <c r="I2988" s="1">
        <f t="shared" si="186"/>
        <v>6.889204414362738E-4</v>
      </c>
      <c r="J2988" s="1">
        <f t="shared" si="187"/>
        <v>9.0047965158391598E-4</v>
      </c>
    </row>
    <row r="2989" spans="1:10" x14ac:dyDescent="0.25">
      <c r="A2989">
        <v>202203</v>
      </c>
      <c r="B2989" t="s">
        <v>29</v>
      </c>
      <c r="C2989">
        <v>19269</v>
      </c>
      <c r="D2989">
        <v>0</v>
      </c>
      <c r="E2989">
        <v>292328</v>
      </c>
      <c r="F2989">
        <v>217</v>
      </c>
      <c r="G2989" s="1">
        <f t="shared" si="184"/>
        <v>7.4231684956624063E-4</v>
      </c>
      <c r="H2989" s="1">
        <f t="shared" si="185"/>
        <v>9.8804484184350651E-5</v>
      </c>
      <c r="I2989" s="1">
        <f t="shared" si="186"/>
        <v>6.4351236538188995E-4</v>
      </c>
      <c r="J2989" s="1">
        <f t="shared" si="187"/>
        <v>8.411213337505913E-4</v>
      </c>
    </row>
    <row r="2990" spans="1:10" x14ac:dyDescent="0.25">
      <c r="A2990">
        <v>202204</v>
      </c>
      <c r="B2990" t="s">
        <v>29</v>
      </c>
      <c r="C2990">
        <v>32244</v>
      </c>
      <c r="D2990">
        <v>3</v>
      </c>
      <c r="E2990">
        <v>324572</v>
      </c>
      <c r="F2990">
        <v>220</v>
      </c>
      <c r="G2990" s="1">
        <f t="shared" si="184"/>
        <v>6.7781570807093653E-4</v>
      </c>
      <c r="H2990" s="1">
        <f t="shared" si="185"/>
        <v>8.9599068802761998E-5</v>
      </c>
      <c r="I2990" s="1">
        <f t="shared" si="186"/>
        <v>5.8821663926817455E-4</v>
      </c>
      <c r="J2990" s="1">
        <f t="shared" si="187"/>
        <v>7.6741477687369852E-4</v>
      </c>
    </row>
    <row r="2991" spans="1:10" x14ac:dyDescent="0.25">
      <c r="A2991">
        <v>202205</v>
      </c>
      <c r="B2991" t="s">
        <v>29</v>
      </c>
      <c r="C2991">
        <v>29452</v>
      </c>
      <c r="D2991">
        <v>0</v>
      </c>
      <c r="E2991">
        <v>354024</v>
      </c>
      <c r="F2991">
        <v>220</v>
      </c>
      <c r="G2991" s="1">
        <f t="shared" si="184"/>
        <v>6.2142679592344023E-4</v>
      </c>
      <c r="H2991" s="1">
        <f t="shared" si="185"/>
        <v>8.2142819612449172E-5</v>
      </c>
      <c r="I2991" s="1">
        <f t="shared" si="186"/>
        <v>5.3928397631099103E-4</v>
      </c>
      <c r="J2991" s="1">
        <f t="shared" si="187"/>
        <v>7.0356961553588943E-4</v>
      </c>
    </row>
    <row r="2992" spans="1:10" x14ac:dyDescent="0.25">
      <c r="A2992">
        <v>202206</v>
      </c>
      <c r="B2992" t="s">
        <v>29</v>
      </c>
      <c r="C2992">
        <v>19785</v>
      </c>
      <c r="D2992">
        <v>3</v>
      </c>
      <c r="E2992">
        <v>373809</v>
      </c>
      <c r="F2992">
        <v>223</v>
      </c>
      <c r="G2992" s="1">
        <f t="shared" si="184"/>
        <v>5.9656134549997456E-4</v>
      </c>
      <c r="H2992" s="1">
        <f t="shared" si="185"/>
        <v>7.8322808581353295E-5</v>
      </c>
      <c r="I2992" s="1">
        <f t="shared" si="186"/>
        <v>5.1823853691862129E-4</v>
      </c>
      <c r="J2992" s="1">
        <f t="shared" si="187"/>
        <v>6.7488415408132783E-4</v>
      </c>
    </row>
    <row r="2993" spans="1:10" x14ac:dyDescent="0.25">
      <c r="A2993">
        <v>202207</v>
      </c>
      <c r="B2993" t="s">
        <v>29</v>
      </c>
      <c r="C2993">
        <v>12738</v>
      </c>
      <c r="D2993">
        <v>2</v>
      </c>
      <c r="E2993">
        <v>386547</v>
      </c>
      <c r="F2993">
        <v>225</v>
      </c>
      <c r="G2993" s="1">
        <f t="shared" si="184"/>
        <v>5.8207669442525748E-4</v>
      </c>
      <c r="H2993" s="1">
        <f t="shared" si="185"/>
        <v>7.6080153985495961E-5</v>
      </c>
      <c r="I2993" s="1">
        <f t="shared" si="186"/>
        <v>5.059965404397615E-4</v>
      </c>
      <c r="J2993" s="1">
        <f t="shared" si="187"/>
        <v>6.5815684841075345E-4</v>
      </c>
    </row>
    <row r="2994" spans="1:10" x14ac:dyDescent="0.25">
      <c r="A2994">
        <v>202208</v>
      </c>
      <c r="B2994" t="s">
        <v>29</v>
      </c>
      <c r="C2994">
        <v>8194</v>
      </c>
      <c r="D2994">
        <v>3</v>
      </c>
      <c r="E2994">
        <v>394741</v>
      </c>
      <c r="F2994">
        <v>228</v>
      </c>
      <c r="G2994" s="1">
        <f t="shared" si="184"/>
        <v>5.7759391601075135E-4</v>
      </c>
      <c r="H2994" s="1">
        <f t="shared" si="185"/>
        <v>7.4995748604206141E-5</v>
      </c>
      <c r="I2994" s="1">
        <f t="shared" si="186"/>
        <v>5.0259816740654516E-4</v>
      </c>
      <c r="J2994" s="1">
        <f t="shared" si="187"/>
        <v>6.5258966461495755E-4</v>
      </c>
    </row>
    <row r="2995" spans="1:10" x14ac:dyDescent="0.25">
      <c r="A2995">
        <v>202209</v>
      </c>
      <c r="B2995" t="s">
        <v>29</v>
      </c>
      <c r="C2995">
        <v>6763</v>
      </c>
      <c r="D2995">
        <v>1</v>
      </c>
      <c r="E2995">
        <v>401504</v>
      </c>
      <c r="F2995">
        <v>229</v>
      </c>
      <c r="G2995" s="1">
        <f t="shared" si="184"/>
        <v>5.7035546345740021E-4</v>
      </c>
      <c r="H2995" s="1">
        <f t="shared" si="185"/>
        <v>7.389375767249246E-5</v>
      </c>
      <c r="I2995" s="1">
        <f t="shared" si="186"/>
        <v>4.9646170578490775E-4</v>
      </c>
      <c r="J2995" s="1">
        <f t="shared" si="187"/>
        <v>6.4424922112989267E-4</v>
      </c>
    </row>
    <row r="2996" spans="1:10" x14ac:dyDescent="0.25">
      <c r="A2996">
        <v>202210</v>
      </c>
      <c r="B2996" t="s">
        <v>29</v>
      </c>
      <c r="C2996">
        <v>6706</v>
      </c>
      <c r="D2996">
        <v>0</v>
      </c>
      <c r="E2996">
        <v>408210</v>
      </c>
      <c r="F2996">
        <v>229</v>
      </c>
      <c r="G2996" s="1">
        <f t="shared" si="184"/>
        <v>5.6098576712966368E-4</v>
      </c>
      <c r="H2996" s="1">
        <f t="shared" si="185"/>
        <v>7.2679504094390646E-5</v>
      </c>
      <c r="I2996" s="1">
        <f t="shared" si="186"/>
        <v>4.8830626303527302E-4</v>
      </c>
      <c r="J2996" s="1">
        <f t="shared" si="187"/>
        <v>6.3366527122405434E-4</v>
      </c>
    </row>
    <row r="2997" spans="1:10" x14ac:dyDescent="0.25">
      <c r="A2997">
        <v>202211</v>
      </c>
      <c r="B2997" t="s">
        <v>29</v>
      </c>
      <c r="C2997">
        <v>6758</v>
      </c>
      <c r="D2997">
        <v>3</v>
      </c>
      <c r="E2997">
        <v>414968</v>
      </c>
      <c r="F2997">
        <v>232</v>
      </c>
      <c r="G2997" s="1">
        <f t="shared" si="184"/>
        <v>5.5907925430394637E-4</v>
      </c>
      <c r="H2997" s="1">
        <f t="shared" si="185"/>
        <v>7.1962596483476869E-5</v>
      </c>
      <c r="I2997" s="1">
        <f t="shared" si="186"/>
        <v>4.8711665782046949E-4</v>
      </c>
      <c r="J2997" s="1">
        <f t="shared" si="187"/>
        <v>6.310418507874232E-4</v>
      </c>
    </row>
    <row r="2998" spans="1:10" x14ac:dyDescent="0.25">
      <c r="A2998">
        <v>202212</v>
      </c>
      <c r="B2998" t="s">
        <v>29</v>
      </c>
      <c r="C2998">
        <v>6316</v>
      </c>
      <c r="D2998">
        <v>0</v>
      </c>
      <c r="E2998">
        <v>421284</v>
      </c>
      <c r="F2998">
        <v>232</v>
      </c>
      <c r="G2998" s="1">
        <f t="shared" si="184"/>
        <v>5.5069739178321509E-4</v>
      </c>
      <c r="H2998" s="1">
        <f t="shared" si="185"/>
        <v>7.0883417497226846E-5</v>
      </c>
      <c r="I2998" s="1">
        <f t="shared" si="186"/>
        <v>4.7981397428598825E-4</v>
      </c>
      <c r="J2998" s="1">
        <f t="shared" si="187"/>
        <v>6.2158080928044197E-4</v>
      </c>
    </row>
    <row r="2999" spans="1:10" x14ac:dyDescent="0.25">
      <c r="A2999">
        <v>202213</v>
      </c>
      <c r="B2999" t="s">
        <v>29</v>
      </c>
      <c r="C2999">
        <v>5203</v>
      </c>
      <c r="D2999">
        <v>1</v>
      </c>
      <c r="E2999">
        <v>426487</v>
      </c>
      <c r="F2999">
        <v>233</v>
      </c>
      <c r="G2999" s="1">
        <f t="shared" si="184"/>
        <v>5.4632380353914661E-4</v>
      </c>
      <c r="H2999" s="1">
        <f t="shared" si="185"/>
        <v>7.0169249974002989E-5</v>
      </c>
      <c r="I2999" s="1">
        <f t="shared" si="186"/>
        <v>4.761545535651436E-4</v>
      </c>
      <c r="J2999" s="1">
        <f t="shared" si="187"/>
        <v>6.1649305351314961E-4</v>
      </c>
    </row>
    <row r="3000" spans="1:10" x14ac:dyDescent="0.25">
      <c r="A3000">
        <v>202214</v>
      </c>
      <c r="B3000" t="s">
        <v>29</v>
      </c>
      <c r="C3000">
        <v>3851</v>
      </c>
      <c r="D3000">
        <v>0</v>
      </c>
      <c r="E3000">
        <v>430338</v>
      </c>
      <c r="F3000">
        <v>233</v>
      </c>
      <c r="G3000" s="1">
        <f t="shared" si="184"/>
        <v>5.4143487212377243E-4</v>
      </c>
      <c r="H3000" s="1">
        <f t="shared" si="185"/>
        <v>6.9541150908748961E-5</v>
      </c>
      <c r="I3000" s="1">
        <f t="shared" si="186"/>
        <v>4.718937212150235E-4</v>
      </c>
      <c r="J3000" s="1">
        <f t="shared" si="187"/>
        <v>6.1097602303252136E-4</v>
      </c>
    </row>
    <row r="3001" spans="1:10" x14ac:dyDescent="0.25">
      <c r="A3001">
        <v>202215</v>
      </c>
      <c r="B3001" t="s">
        <v>29</v>
      </c>
      <c r="C3001">
        <v>2202</v>
      </c>
      <c r="D3001">
        <v>1</v>
      </c>
      <c r="E3001">
        <v>432540</v>
      </c>
      <c r="F3001">
        <v>234</v>
      </c>
      <c r="G3001" s="1">
        <f t="shared" si="184"/>
        <v>5.4099042863087806E-4</v>
      </c>
      <c r="H3001" s="1">
        <f t="shared" si="185"/>
        <v>6.9335422606854431E-5</v>
      </c>
      <c r="I3001" s="1">
        <f t="shared" si="186"/>
        <v>4.7165500602402364E-4</v>
      </c>
      <c r="J3001" s="1">
        <f t="shared" si="187"/>
        <v>6.1032585123773253E-4</v>
      </c>
    </row>
    <row r="3002" spans="1:10" x14ac:dyDescent="0.25">
      <c r="A3002">
        <v>202216</v>
      </c>
      <c r="B3002" t="s">
        <v>29</v>
      </c>
      <c r="C3002">
        <v>1556</v>
      </c>
      <c r="D3002">
        <v>0</v>
      </c>
      <c r="E3002">
        <v>434096</v>
      </c>
      <c r="F3002">
        <v>234</v>
      </c>
      <c r="G3002" s="1">
        <f t="shared" si="184"/>
        <v>5.3905126976521323E-4</v>
      </c>
      <c r="H3002" s="1">
        <f t="shared" si="185"/>
        <v>6.9086825568668504E-5</v>
      </c>
      <c r="I3002" s="1">
        <f t="shared" si="186"/>
        <v>4.6996444419654474E-4</v>
      </c>
      <c r="J3002" s="1">
        <f t="shared" si="187"/>
        <v>6.0813809533388178E-4</v>
      </c>
    </row>
    <row r="3003" spans="1:10" x14ac:dyDescent="0.25">
      <c r="A3003">
        <v>202217</v>
      </c>
      <c r="B3003" t="s">
        <v>29</v>
      </c>
      <c r="C3003">
        <v>1076</v>
      </c>
      <c r="D3003">
        <v>1</v>
      </c>
      <c r="E3003">
        <v>435172</v>
      </c>
      <c r="F3003">
        <v>235</v>
      </c>
      <c r="G3003" s="1">
        <f t="shared" si="184"/>
        <v>5.4001636134677785E-4</v>
      </c>
      <c r="H3003" s="1">
        <f t="shared" si="185"/>
        <v>6.9063135215653113E-5</v>
      </c>
      <c r="I3003" s="1">
        <f t="shared" si="186"/>
        <v>4.7095322613112476E-4</v>
      </c>
      <c r="J3003" s="1">
        <f t="shared" si="187"/>
        <v>6.0907949656243093E-4</v>
      </c>
    </row>
    <row r="3004" spans="1:10" x14ac:dyDescent="0.25">
      <c r="A3004">
        <v>202218</v>
      </c>
      <c r="B3004" t="s">
        <v>29</v>
      </c>
      <c r="C3004">
        <v>772</v>
      </c>
      <c r="D3004">
        <v>1</v>
      </c>
      <c r="E3004">
        <v>435944</v>
      </c>
      <c r="F3004">
        <v>236</v>
      </c>
      <c r="G3004" s="1">
        <f t="shared" si="184"/>
        <v>5.4135393536784541E-4</v>
      </c>
      <c r="H3004" s="1">
        <f t="shared" si="185"/>
        <v>6.9087406495188487E-5</v>
      </c>
      <c r="I3004" s="1">
        <f t="shared" si="186"/>
        <v>4.7226652887265693E-4</v>
      </c>
      <c r="J3004" s="1">
        <f t="shared" si="187"/>
        <v>6.1044134186303395E-4</v>
      </c>
    </row>
    <row r="3005" spans="1:10" x14ac:dyDescent="0.25">
      <c r="A3005">
        <v>202219</v>
      </c>
      <c r="B3005" t="s">
        <v>29</v>
      </c>
      <c r="C3005">
        <v>404</v>
      </c>
      <c r="D3005">
        <v>0</v>
      </c>
      <c r="E3005">
        <v>436348</v>
      </c>
      <c r="F3005">
        <v>236</v>
      </c>
      <c r="G3005" s="1">
        <f t="shared" si="184"/>
        <v>5.4085271388891432E-4</v>
      </c>
      <c r="H3005" s="1">
        <f t="shared" si="185"/>
        <v>6.9023423490578454E-5</v>
      </c>
      <c r="I3005" s="1">
        <f t="shared" si="186"/>
        <v>4.7182929039833586E-4</v>
      </c>
      <c r="J3005" s="1">
        <f t="shared" si="187"/>
        <v>6.0987613737949274E-4</v>
      </c>
    </row>
    <row r="3006" spans="1:10" x14ac:dyDescent="0.25">
      <c r="A3006">
        <v>202220</v>
      </c>
      <c r="B3006" t="s">
        <v>29</v>
      </c>
      <c r="C3006">
        <v>247</v>
      </c>
      <c r="D3006">
        <v>0</v>
      </c>
      <c r="E3006">
        <v>436595</v>
      </c>
      <c r="F3006">
        <v>236</v>
      </c>
      <c r="G3006" s="1">
        <f t="shared" si="184"/>
        <v>5.4054673095202648E-4</v>
      </c>
      <c r="H3006" s="1">
        <f t="shared" si="185"/>
        <v>6.8984363512923243E-5</v>
      </c>
      <c r="I3006" s="1">
        <f t="shared" si="186"/>
        <v>4.7156236743910326E-4</v>
      </c>
      <c r="J3006" s="1">
        <f t="shared" si="187"/>
        <v>6.0953109446494971E-4</v>
      </c>
    </row>
    <row r="3007" spans="1:10" x14ac:dyDescent="0.25">
      <c r="A3007">
        <v>202221</v>
      </c>
      <c r="B3007" t="s">
        <v>29</v>
      </c>
      <c r="C3007">
        <v>184</v>
      </c>
      <c r="D3007">
        <v>1</v>
      </c>
      <c r="E3007">
        <v>436779</v>
      </c>
      <c r="F3007">
        <v>237</v>
      </c>
      <c r="G3007" s="1">
        <f t="shared" si="184"/>
        <v>5.4260850452975075E-4</v>
      </c>
      <c r="H3007" s="1">
        <f t="shared" si="185"/>
        <v>6.9101311277501118E-5</v>
      </c>
      <c r="I3007" s="1">
        <f t="shared" si="186"/>
        <v>4.7350719325224962E-4</v>
      </c>
      <c r="J3007" s="1">
        <f t="shared" si="187"/>
        <v>6.1170981580725182E-4</v>
      </c>
    </row>
    <row r="3008" spans="1:10" x14ac:dyDescent="0.25">
      <c r="A3008">
        <v>202222</v>
      </c>
      <c r="B3008" t="s">
        <v>29</v>
      </c>
      <c r="C3008">
        <v>152</v>
      </c>
      <c r="D3008">
        <v>0</v>
      </c>
      <c r="E3008">
        <v>436931</v>
      </c>
      <c r="F3008">
        <v>237</v>
      </c>
      <c r="G3008" s="1">
        <f t="shared" si="184"/>
        <v>5.4241974133215542E-4</v>
      </c>
      <c r="H3008" s="1">
        <f t="shared" si="185"/>
        <v>6.907726572707087E-5</v>
      </c>
      <c r="I3008" s="1">
        <f t="shared" si="186"/>
        <v>4.7334247560508458E-4</v>
      </c>
      <c r="J3008" s="1">
        <f t="shared" si="187"/>
        <v>6.1149700705922627E-4</v>
      </c>
    </row>
    <row r="3009" spans="1:10" x14ac:dyDescent="0.25">
      <c r="A3009">
        <v>202223</v>
      </c>
      <c r="B3009" t="s">
        <v>29</v>
      </c>
      <c r="C3009">
        <v>187</v>
      </c>
      <c r="D3009">
        <v>0</v>
      </c>
      <c r="E3009">
        <v>437118</v>
      </c>
      <c r="F3009">
        <v>237</v>
      </c>
      <c r="G3009" s="1">
        <f t="shared" si="184"/>
        <v>5.4218769302568184E-4</v>
      </c>
      <c r="H3009" s="1">
        <f t="shared" si="185"/>
        <v>6.9047706320609508E-5</v>
      </c>
      <c r="I3009" s="1">
        <f t="shared" si="186"/>
        <v>4.7313998670507233E-4</v>
      </c>
      <c r="J3009" s="1">
        <f t="shared" si="187"/>
        <v>6.112353993462914E-4</v>
      </c>
    </row>
    <row r="3010" spans="1:10" x14ac:dyDescent="0.25">
      <c r="A3010">
        <v>202224</v>
      </c>
      <c r="B3010" t="s">
        <v>29</v>
      </c>
      <c r="C3010">
        <v>282</v>
      </c>
      <c r="D3010">
        <v>0</v>
      </c>
      <c r="E3010">
        <v>437400</v>
      </c>
      <c r="F3010">
        <v>237</v>
      </c>
      <c r="G3010" s="1">
        <f t="shared" si="184"/>
        <v>5.4183813443072707E-4</v>
      </c>
      <c r="H3010" s="1">
        <f t="shared" si="185"/>
        <v>6.9003177912945555E-5</v>
      </c>
      <c r="I3010" s="1">
        <f t="shared" si="186"/>
        <v>4.7283495651778153E-4</v>
      </c>
      <c r="J3010" s="1">
        <f t="shared" si="187"/>
        <v>6.1084131234367262E-4</v>
      </c>
    </row>
    <row r="3011" spans="1:10" x14ac:dyDescent="0.25">
      <c r="A3011">
        <v>202225</v>
      </c>
      <c r="B3011" t="s">
        <v>29</v>
      </c>
      <c r="C3011">
        <v>460</v>
      </c>
      <c r="D3011">
        <v>0</v>
      </c>
      <c r="E3011">
        <v>437860</v>
      </c>
      <c r="F3011">
        <v>237</v>
      </c>
      <c r="G3011" s="1">
        <f t="shared" ref="G3011:G3074" si="188">F3011/E3011</f>
        <v>5.4126889873475537E-4</v>
      </c>
      <c r="H3011" s="1">
        <f t="shared" ref="H3011:H3074" si="189">IFERROR((F3011/E3011)*SQRT((SQRT(F3011)/F3011)^2+(SQRT(E3011)/E3011)^2)*1.96,"")</f>
        <v>6.8930666042662408E-5</v>
      </c>
      <c r="I3011" s="1">
        <f t="shared" ref="I3011:I3074" si="190">IFERROR(G3011-H3011,"")</f>
        <v>4.7233823269209296E-4</v>
      </c>
      <c r="J3011" s="1">
        <f t="shared" ref="J3011:J3074" si="191">IFERROR(G3011+H3011,"")</f>
        <v>6.1019956477741783E-4</v>
      </c>
    </row>
    <row r="3012" spans="1:10" x14ac:dyDescent="0.25">
      <c r="A3012">
        <v>202226</v>
      </c>
      <c r="B3012" t="s">
        <v>29</v>
      </c>
      <c r="C3012">
        <v>863</v>
      </c>
      <c r="D3012">
        <v>0</v>
      </c>
      <c r="E3012">
        <v>438723</v>
      </c>
      <c r="F3012">
        <v>237</v>
      </c>
      <c r="G3012" s="1">
        <f t="shared" si="188"/>
        <v>5.4020418350530976E-4</v>
      </c>
      <c r="H3012" s="1">
        <f t="shared" si="189"/>
        <v>6.8795037813199764E-5</v>
      </c>
      <c r="I3012" s="1">
        <f t="shared" si="190"/>
        <v>4.7140914569211001E-4</v>
      </c>
      <c r="J3012" s="1">
        <f t="shared" si="191"/>
        <v>6.0899922131850957E-4</v>
      </c>
    </row>
    <row r="3013" spans="1:10" x14ac:dyDescent="0.25">
      <c r="A3013">
        <v>202227</v>
      </c>
      <c r="B3013" t="s">
        <v>29</v>
      </c>
      <c r="C3013">
        <v>755</v>
      </c>
      <c r="D3013">
        <v>0</v>
      </c>
      <c r="E3013">
        <v>439478</v>
      </c>
      <c r="F3013">
        <v>237</v>
      </c>
      <c r="G3013" s="1">
        <f t="shared" si="188"/>
        <v>5.3927614124028964E-4</v>
      </c>
      <c r="H3013" s="1">
        <f t="shared" si="189"/>
        <v>6.8676819720233902E-5</v>
      </c>
      <c r="I3013" s="1">
        <f t="shared" si="190"/>
        <v>4.7059932152005574E-4</v>
      </c>
      <c r="J3013" s="1">
        <f t="shared" si="191"/>
        <v>6.0795296096052354E-4</v>
      </c>
    </row>
    <row r="3014" spans="1:10" x14ac:dyDescent="0.25">
      <c r="A3014">
        <v>202228</v>
      </c>
      <c r="B3014" t="s">
        <v>29</v>
      </c>
      <c r="C3014">
        <v>1421</v>
      </c>
      <c r="D3014">
        <v>1</v>
      </c>
      <c r="E3014">
        <v>440899</v>
      </c>
      <c r="F3014">
        <v>238</v>
      </c>
      <c r="G3014" s="1">
        <f t="shared" si="188"/>
        <v>5.3980616875973859E-4</v>
      </c>
      <c r="H3014" s="1">
        <f t="shared" si="189"/>
        <v>6.8599764038224234E-5</v>
      </c>
      <c r="I3014" s="1">
        <f t="shared" si="190"/>
        <v>4.7120640472151439E-4</v>
      </c>
      <c r="J3014" s="1">
        <f t="shared" si="191"/>
        <v>6.084059327979628E-4</v>
      </c>
    </row>
    <row r="3015" spans="1:10" x14ac:dyDescent="0.25">
      <c r="A3015">
        <v>202229</v>
      </c>
      <c r="B3015" t="s">
        <v>29</v>
      </c>
      <c r="C3015">
        <v>2086</v>
      </c>
      <c r="D3015">
        <v>0</v>
      </c>
      <c r="E3015">
        <v>442985</v>
      </c>
      <c r="F3015">
        <v>238</v>
      </c>
      <c r="G3015" s="1">
        <f t="shared" si="188"/>
        <v>5.3726424145287091E-4</v>
      </c>
      <c r="H3015" s="1">
        <f t="shared" si="189"/>
        <v>6.8276643553139132E-5</v>
      </c>
      <c r="I3015" s="1">
        <f t="shared" si="190"/>
        <v>4.6898759789973176E-4</v>
      </c>
      <c r="J3015" s="1">
        <f t="shared" si="191"/>
        <v>6.0554088500601E-4</v>
      </c>
    </row>
    <row r="3016" spans="1:10" x14ac:dyDescent="0.25">
      <c r="A3016">
        <v>202230</v>
      </c>
      <c r="B3016" t="s">
        <v>29</v>
      </c>
      <c r="C3016">
        <v>2160</v>
      </c>
      <c r="D3016">
        <v>0</v>
      </c>
      <c r="E3016">
        <v>445145</v>
      </c>
      <c r="F3016">
        <v>238</v>
      </c>
      <c r="G3016" s="1">
        <f t="shared" si="188"/>
        <v>5.3465724651518046E-4</v>
      </c>
      <c r="H3016" s="1">
        <f t="shared" si="189"/>
        <v>6.7945252761597881E-5</v>
      </c>
      <c r="I3016" s="1">
        <f t="shared" si="190"/>
        <v>4.6671199375358259E-4</v>
      </c>
      <c r="J3016" s="1">
        <f t="shared" si="191"/>
        <v>6.0260249927677838E-4</v>
      </c>
    </row>
    <row r="3017" spans="1:10" x14ac:dyDescent="0.25">
      <c r="A3017">
        <v>202231</v>
      </c>
      <c r="B3017" t="s">
        <v>29</v>
      </c>
      <c r="C3017">
        <v>1920</v>
      </c>
      <c r="D3017">
        <v>1</v>
      </c>
      <c r="E3017">
        <v>447065</v>
      </c>
      <c r="F3017">
        <v>239</v>
      </c>
      <c r="G3017" s="1">
        <f t="shared" si="188"/>
        <v>5.3459787726616937E-4</v>
      </c>
      <c r="H3017" s="1">
        <f t="shared" si="189"/>
        <v>6.779542791519862E-5</v>
      </c>
      <c r="I3017" s="1">
        <f t="shared" si="190"/>
        <v>4.6680244935097076E-4</v>
      </c>
      <c r="J3017" s="1">
        <f t="shared" si="191"/>
        <v>6.0239330518136803E-4</v>
      </c>
    </row>
    <row r="3018" spans="1:10" x14ac:dyDescent="0.25">
      <c r="A3018">
        <v>202232</v>
      </c>
      <c r="B3018" t="s">
        <v>29</v>
      </c>
      <c r="C3018">
        <v>1702</v>
      </c>
      <c r="D3018">
        <v>0</v>
      </c>
      <c r="E3018">
        <v>448767</v>
      </c>
      <c r="F3018">
        <v>239</v>
      </c>
      <c r="G3018" s="1">
        <f t="shared" si="188"/>
        <v>5.3257035388074437E-4</v>
      </c>
      <c r="H3018" s="1">
        <f t="shared" si="189"/>
        <v>6.7538237596000643E-5</v>
      </c>
      <c r="I3018" s="1">
        <f t="shared" si="190"/>
        <v>4.6503211628474376E-4</v>
      </c>
      <c r="J3018" s="1">
        <f t="shared" si="191"/>
        <v>6.0010859147674499E-4</v>
      </c>
    </row>
    <row r="3019" spans="1:10" x14ac:dyDescent="0.25">
      <c r="A3019">
        <v>202233</v>
      </c>
      <c r="B3019" t="s">
        <v>29</v>
      </c>
      <c r="C3019">
        <v>1755</v>
      </c>
      <c r="D3019">
        <v>0</v>
      </c>
      <c r="E3019">
        <v>450522</v>
      </c>
      <c r="F3019">
        <v>239</v>
      </c>
      <c r="G3019" s="1">
        <f t="shared" si="188"/>
        <v>5.3049573605728464E-4</v>
      </c>
      <c r="H3019" s="1">
        <f t="shared" si="189"/>
        <v>6.7275073910347388E-5</v>
      </c>
      <c r="I3019" s="1">
        <f t="shared" si="190"/>
        <v>4.6322066214693724E-4</v>
      </c>
      <c r="J3019" s="1">
        <f t="shared" si="191"/>
        <v>5.9777080996763199E-4</v>
      </c>
    </row>
    <row r="3020" spans="1:10" x14ac:dyDescent="0.25">
      <c r="A3020">
        <v>202234</v>
      </c>
      <c r="B3020" t="s">
        <v>29</v>
      </c>
      <c r="C3020">
        <v>1553</v>
      </c>
      <c r="D3020">
        <v>0</v>
      </c>
      <c r="E3020">
        <v>452075</v>
      </c>
      <c r="F3020">
        <v>239</v>
      </c>
      <c r="G3020" s="1">
        <f t="shared" si="188"/>
        <v>5.2867333960072993E-4</v>
      </c>
      <c r="H3020" s="1">
        <f t="shared" si="189"/>
        <v>6.7043904762376498E-5</v>
      </c>
      <c r="I3020" s="1">
        <f t="shared" si="190"/>
        <v>4.6162943483835344E-4</v>
      </c>
      <c r="J3020" s="1">
        <f t="shared" si="191"/>
        <v>5.9571724436310641E-4</v>
      </c>
    </row>
    <row r="3021" spans="1:10" x14ac:dyDescent="0.25">
      <c r="A3021">
        <v>202235</v>
      </c>
      <c r="B3021" t="s">
        <v>29</v>
      </c>
      <c r="C3021">
        <v>1602</v>
      </c>
      <c r="D3021">
        <v>0</v>
      </c>
      <c r="E3021">
        <v>453677</v>
      </c>
      <c r="F3021">
        <v>239</v>
      </c>
      <c r="G3021" s="1">
        <f t="shared" si="188"/>
        <v>5.268065165304831E-4</v>
      </c>
      <c r="H3021" s="1">
        <f t="shared" si="189"/>
        <v>6.6807100579784477E-5</v>
      </c>
      <c r="I3021" s="1">
        <f t="shared" si="190"/>
        <v>4.5999941595069863E-4</v>
      </c>
      <c r="J3021" s="1">
        <f t="shared" si="191"/>
        <v>5.9361361711026761E-4</v>
      </c>
    </row>
    <row r="3022" spans="1:10" x14ac:dyDescent="0.25">
      <c r="A3022">
        <v>202236</v>
      </c>
      <c r="B3022" t="s">
        <v>29</v>
      </c>
      <c r="C3022">
        <v>1849</v>
      </c>
      <c r="D3022">
        <v>0</v>
      </c>
      <c r="E3022">
        <v>455526</v>
      </c>
      <c r="F3022">
        <v>239</v>
      </c>
      <c r="G3022" s="1">
        <f t="shared" si="188"/>
        <v>5.2466818578961465E-4</v>
      </c>
      <c r="H3022" s="1">
        <f t="shared" si="189"/>
        <v>6.6535856529841058E-5</v>
      </c>
      <c r="I3022" s="1">
        <f t="shared" si="190"/>
        <v>4.5813232925977362E-4</v>
      </c>
      <c r="J3022" s="1">
        <f t="shared" si="191"/>
        <v>5.9120404231945568E-4</v>
      </c>
    </row>
    <row r="3023" spans="1:10" x14ac:dyDescent="0.25">
      <c r="A3023">
        <v>202237</v>
      </c>
      <c r="B3023" t="s">
        <v>29</v>
      </c>
      <c r="C3023">
        <v>2279</v>
      </c>
      <c r="D3023">
        <v>1</v>
      </c>
      <c r="E3023">
        <v>457805</v>
      </c>
      <c r="F3023">
        <v>240</v>
      </c>
      <c r="G3023" s="1">
        <f t="shared" si="188"/>
        <v>5.2424067015432335E-4</v>
      </c>
      <c r="H3023" s="1">
        <f t="shared" si="189"/>
        <v>6.63429789166372E-5</v>
      </c>
      <c r="I3023" s="1">
        <f t="shared" si="190"/>
        <v>4.5789769123768615E-4</v>
      </c>
      <c r="J3023" s="1">
        <f t="shared" si="191"/>
        <v>5.905836490709606E-4</v>
      </c>
    </row>
    <row r="3024" spans="1:10" x14ac:dyDescent="0.25">
      <c r="A3024">
        <v>202238</v>
      </c>
      <c r="B3024" t="s">
        <v>29</v>
      </c>
      <c r="C3024">
        <v>2571</v>
      </c>
      <c r="D3024">
        <v>1</v>
      </c>
      <c r="E3024">
        <v>460376</v>
      </c>
      <c r="F3024">
        <v>241</v>
      </c>
      <c r="G3024" s="1">
        <f t="shared" si="188"/>
        <v>5.234851512676595E-4</v>
      </c>
      <c r="H3024" s="1">
        <f t="shared" si="189"/>
        <v>6.6109757033610156E-5</v>
      </c>
      <c r="I3024" s="1">
        <f t="shared" si="190"/>
        <v>4.5737539423404937E-4</v>
      </c>
      <c r="J3024" s="1">
        <f t="shared" si="191"/>
        <v>5.8959490830126963E-4</v>
      </c>
    </row>
    <row r="3025" spans="1:10" x14ac:dyDescent="0.25">
      <c r="A3025">
        <v>202239</v>
      </c>
      <c r="B3025" t="s">
        <v>29</v>
      </c>
      <c r="C3025">
        <v>2549</v>
      </c>
      <c r="D3025">
        <v>0</v>
      </c>
      <c r="E3025">
        <v>462925</v>
      </c>
      <c r="F3025">
        <v>241</v>
      </c>
      <c r="G3025" s="1">
        <f t="shared" si="188"/>
        <v>5.2060268942053249E-4</v>
      </c>
      <c r="H3025" s="1">
        <f t="shared" si="189"/>
        <v>6.5745642734056178E-5</v>
      </c>
      <c r="I3025" s="1">
        <f t="shared" si="190"/>
        <v>4.5485704668647633E-4</v>
      </c>
      <c r="J3025" s="1">
        <f t="shared" si="191"/>
        <v>5.8634833215458866E-4</v>
      </c>
    </row>
    <row r="3026" spans="1:10" x14ac:dyDescent="0.25">
      <c r="A3026">
        <v>202240</v>
      </c>
      <c r="B3026" t="s">
        <v>29</v>
      </c>
      <c r="C3026">
        <v>2424</v>
      </c>
      <c r="D3026">
        <v>0</v>
      </c>
      <c r="E3026">
        <v>465349</v>
      </c>
      <c r="F3026">
        <v>241</v>
      </c>
      <c r="G3026" s="1">
        <f t="shared" si="188"/>
        <v>5.1789087330154362E-4</v>
      </c>
      <c r="H3026" s="1">
        <f t="shared" si="189"/>
        <v>6.5403085461958579E-5</v>
      </c>
      <c r="I3026" s="1">
        <f t="shared" si="190"/>
        <v>4.5248778783958503E-4</v>
      </c>
      <c r="J3026" s="1">
        <f t="shared" si="191"/>
        <v>5.8329395876350221E-4</v>
      </c>
    </row>
    <row r="3027" spans="1:10" x14ac:dyDescent="0.25">
      <c r="A3027">
        <v>202241</v>
      </c>
      <c r="B3027" t="s">
        <v>29</v>
      </c>
      <c r="C3027">
        <v>1861</v>
      </c>
      <c r="D3027">
        <v>4</v>
      </c>
      <c r="E3027">
        <v>467210</v>
      </c>
      <c r="F3027">
        <v>245</v>
      </c>
      <c r="G3027" s="1">
        <f t="shared" si="188"/>
        <v>5.243894608420196E-4</v>
      </c>
      <c r="H3027" s="1">
        <f t="shared" si="189"/>
        <v>6.5681161427513687E-5</v>
      </c>
      <c r="I3027" s="1">
        <f t="shared" si="190"/>
        <v>4.5870829941450594E-4</v>
      </c>
      <c r="J3027" s="1">
        <f t="shared" si="191"/>
        <v>5.9007062226953326E-4</v>
      </c>
    </row>
    <row r="3028" spans="1:10" x14ac:dyDescent="0.25">
      <c r="A3028">
        <v>202242</v>
      </c>
      <c r="B3028" t="s">
        <v>29</v>
      </c>
      <c r="C3028">
        <v>1352</v>
      </c>
      <c r="D3028">
        <v>2</v>
      </c>
      <c r="E3028">
        <v>468562</v>
      </c>
      <c r="F3028">
        <v>247</v>
      </c>
      <c r="G3028" s="1">
        <f t="shared" si="188"/>
        <v>5.2714475352247945E-4</v>
      </c>
      <c r="H3028" s="1">
        <f t="shared" si="189"/>
        <v>6.575850348726031E-5</v>
      </c>
      <c r="I3028" s="1">
        <f t="shared" si="190"/>
        <v>4.6138625003521914E-4</v>
      </c>
      <c r="J3028" s="1">
        <f t="shared" si="191"/>
        <v>5.9290325700973976E-4</v>
      </c>
    </row>
    <row r="3029" spans="1:10" x14ac:dyDescent="0.25">
      <c r="A3029">
        <v>202243</v>
      </c>
      <c r="B3029" t="s">
        <v>29</v>
      </c>
      <c r="C3029">
        <v>682</v>
      </c>
      <c r="D3029">
        <v>0</v>
      </c>
      <c r="E3029">
        <v>469244</v>
      </c>
      <c r="F3029">
        <v>247</v>
      </c>
      <c r="G3029" s="1">
        <f t="shared" si="188"/>
        <v>5.2637860047224894E-4</v>
      </c>
      <c r="H3029" s="1">
        <f t="shared" si="189"/>
        <v>6.5662904829651223E-5</v>
      </c>
      <c r="I3029" s="1">
        <f t="shared" si="190"/>
        <v>4.6071569564259772E-4</v>
      </c>
      <c r="J3029" s="1">
        <f t="shared" si="191"/>
        <v>5.9204150530190011E-4</v>
      </c>
    </row>
    <row r="3030" spans="1:10" x14ac:dyDescent="0.25">
      <c r="A3030">
        <v>202244</v>
      </c>
      <c r="B3030" t="s">
        <v>29</v>
      </c>
      <c r="C3030">
        <v>691</v>
      </c>
      <c r="D3030">
        <v>0</v>
      </c>
      <c r="E3030">
        <v>469935</v>
      </c>
      <c r="F3030">
        <v>247</v>
      </c>
      <c r="G3030" s="1">
        <f t="shared" si="188"/>
        <v>5.2560460489216592E-4</v>
      </c>
      <c r="H3030" s="1">
        <f t="shared" si="189"/>
        <v>6.556632767512384E-5</v>
      </c>
      <c r="I3030" s="1">
        <f t="shared" si="190"/>
        <v>4.6003827721704209E-4</v>
      </c>
      <c r="J3030" s="1">
        <f t="shared" si="191"/>
        <v>5.911709325672898E-4</v>
      </c>
    </row>
    <row r="3031" spans="1:10" x14ac:dyDescent="0.25">
      <c r="A3031">
        <v>202245</v>
      </c>
      <c r="B3031" t="s">
        <v>29</v>
      </c>
      <c r="C3031">
        <v>492</v>
      </c>
      <c r="D3031">
        <v>0</v>
      </c>
      <c r="E3031">
        <v>470427</v>
      </c>
      <c r="F3031">
        <v>247</v>
      </c>
      <c r="G3031" s="1">
        <f t="shared" si="188"/>
        <v>5.2505489693406202E-4</v>
      </c>
      <c r="H3031" s="1">
        <f t="shared" si="189"/>
        <v>6.5497736591820578E-5</v>
      </c>
      <c r="I3031" s="1">
        <f t="shared" si="190"/>
        <v>4.5955716034224142E-4</v>
      </c>
      <c r="J3031" s="1">
        <f t="shared" si="191"/>
        <v>5.9055263352588263E-4</v>
      </c>
    </row>
    <row r="3032" spans="1:10" x14ac:dyDescent="0.25">
      <c r="A3032">
        <v>202246</v>
      </c>
      <c r="B3032" t="s">
        <v>29</v>
      </c>
      <c r="C3032">
        <v>376</v>
      </c>
      <c r="D3032">
        <v>0</v>
      </c>
      <c r="E3032">
        <v>470803</v>
      </c>
      <c r="F3032">
        <v>247</v>
      </c>
      <c r="G3032" s="1">
        <f t="shared" si="188"/>
        <v>5.2463556944199591E-4</v>
      </c>
      <c r="H3032" s="1">
        <f t="shared" si="189"/>
        <v>6.5445414058386828E-5</v>
      </c>
      <c r="I3032" s="1">
        <f t="shared" si="190"/>
        <v>4.5919015538360908E-4</v>
      </c>
      <c r="J3032" s="1">
        <f t="shared" si="191"/>
        <v>5.9008098350038268E-4</v>
      </c>
    </row>
    <row r="3033" spans="1:10" x14ac:dyDescent="0.25">
      <c r="A3033">
        <v>202247</v>
      </c>
      <c r="B3033" t="s">
        <v>29</v>
      </c>
      <c r="C3033">
        <v>447</v>
      </c>
      <c r="D3033">
        <v>0</v>
      </c>
      <c r="E3033">
        <v>471250</v>
      </c>
      <c r="F3033">
        <v>247</v>
      </c>
      <c r="G3033" s="1">
        <f t="shared" si="188"/>
        <v>5.2413793103448273E-4</v>
      </c>
      <c r="H3033" s="1">
        <f t="shared" si="189"/>
        <v>6.5383320132324777E-5</v>
      </c>
      <c r="I3033" s="1">
        <f t="shared" si="190"/>
        <v>4.5875461090215798E-4</v>
      </c>
      <c r="J3033" s="1">
        <f t="shared" si="191"/>
        <v>5.8952125116680748E-4</v>
      </c>
    </row>
    <row r="3034" spans="1:10" x14ac:dyDescent="0.25">
      <c r="A3034">
        <v>202248</v>
      </c>
      <c r="B3034" t="s">
        <v>29</v>
      </c>
      <c r="C3034">
        <v>546</v>
      </c>
      <c r="D3034">
        <v>0</v>
      </c>
      <c r="E3034">
        <v>471796</v>
      </c>
      <c r="F3034">
        <v>247</v>
      </c>
      <c r="G3034" s="1">
        <f t="shared" si="188"/>
        <v>5.2353135677284254E-4</v>
      </c>
      <c r="H3034" s="1">
        <f t="shared" si="189"/>
        <v>6.5307633537381549E-5</v>
      </c>
      <c r="I3034" s="1">
        <f t="shared" si="190"/>
        <v>4.58223723235461E-4</v>
      </c>
      <c r="J3034" s="1">
        <f t="shared" si="191"/>
        <v>5.8883899031022407E-4</v>
      </c>
    </row>
    <row r="3035" spans="1:10" x14ac:dyDescent="0.25">
      <c r="A3035">
        <v>202249</v>
      </c>
      <c r="B3035" t="s">
        <v>29</v>
      </c>
      <c r="C3035">
        <v>609</v>
      </c>
      <c r="D3035">
        <v>0</v>
      </c>
      <c r="E3035">
        <v>472405</v>
      </c>
      <c r="F3035">
        <v>247</v>
      </c>
      <c r="G3035" s="1">
        <f t="shared" si="188"/>
        <v>5.2285644732803424E-4</v>
      </c>
      <c r="H3035" s="1">
        <f t="shared" si="189"/>
        <v>6.5223420328376796E-5</v>
      </c>
      <c r="I3035" s="1">
        <f t="shared" si="190"/>
        <v>4.5763302699965743E-4</v>
      </c>
      <c r="J3035" s="1">
        <f t="shared" si="191"/>
        <v>5.8807986765641105E-4</v>
      </c>
    </row>
    <row r="3036" spans="1:10" x14ac:dyDescent="0.25">
      <c r="A3036">
        <v>202250</v>
      </c>
      <c r="B3036" t="s">
        <v>29</v>
      </c>
      <c r="C3036">
        <v>487</v>
      </c>
      <c r="D3036">
        <v>1</v>
      </c>
      <c r="E3036">
        <v>472892</v>
      </c>
      <c r="F3036">
        <v>248</v>
      </c>
      <c r="G3036" s="1">
        <f t="shared" si="188"/>
        <v>5.2443264001082702E-4</v>
      </c>
      <c r="H3036" s="1">
        <f t="shared" si="189"/>
        <v>6.5288064512133647E-5</v>
      </c>
      <c r="I3036" s="1">
        <f t="shared" si="190"/>
        <v>4.5914457549869339E-4</v>
      </c>
      <c r="J3036" s="1">
        <f t="shared" si="191"/>
        <v>5.8972070452296065E-4</v>
      </c>
    </row>
    <row r="3037" spans="1:10" x14ac:dyDescent="0.25">
      <c r="A3037">
        <v>202251</v>
      </c>
      <c r="B3037" t="s">
        <v>29</v>
      </c>
      <c r="C3037">
        <v>365</v>
      </c>
      <c r="D3037">
        <v>0</v>
      </c>
      <c r="E3037">
        <v>473257</v>
      </c>
      <c r="F3037">
        <v>248</v>
      </c>
      <c r="G3037" s="1">
        <f t="shared" si="188"/>
        <v>5.2402817074021087E-4</v>
      </c>
      <c r="H3037" s="1">
        <f t="shared" si="189"/>
        <v>6.5237697831644872E-5</v>
      </c>
      <c r="I3037" s="1">
        <f t="shared" si="190"/>
        <v>4.5879047290856598E-4</v>
      </c>
      <c r="J3037" s="1">
        <f t="shared" si="191"/>
        <v>5.8926586857185577E-4</v>
      </c>
    </row>
    <row r="3038" spans="1:10" x14ac:dyDescent="0.25">
      <c r="A3038">
        <v>202252</v>
      </c>
      <c r="B3038" t="s">
        <v>29</v>
      </c>
      <c r="C3038">
        <v>163</v>
      </c>
      <c r="D3038">
        <v>2</v>
      </c>
      <c r="E3038">
        <v>473420</v>
      </c>
      <c r="F3038">
        <v>250</v>
      </c>
      <c r="G3038" s="1">
        <f t="shared" si="188"/>
        <v>5.2807232478560258E-4</v>
      </c>
      <c r="H3038" s="1">
        <f t="shared" si="189"/>
        <v>6.5477805236650752E-5</v>
      </c>
      <c r="I3038" s="1">
        <f t="shared" si="190"/>
        <v>4.625945195489518E-4</v>
      </c>
      <c r="J3038" s="1">
        <f t="shared" si="191"/>
        <v>5.9355013002225336E-4</v>
      </c>
    </row>
    <row r="3039" spans="1:10" x14ac:dyDescent="0.25">
      <c r="A3039">
        <v>202301</v>
      </c>
      <c r="B3039" t="s">
        <v>29</v>
      </c>
      <c r="C3039">
        <v>241</v>
      </c>
      <c r="D3039">
        <v>0</v>
      </c>
      <c r="E3039">
        <v>473661</v>
      </c>
      <c r="F3039">
        <v>250</v>
      </c>
      <c r="G3039" s="1">
        <f t="shared" si="188"/>
        <v>5.2780364015614541E-4</v>
      </c>
      <c r="H3039" s="1">
        <f t="shared" si="189"/>
        <v>6.5444481164635241E-5</v>
      </c>
      <c r="I3039" s="1">
        <f t="shared" si="190"/>
        <v>4.6235915899151014E-4</v>
      </c>
      <c r="J3039" s="1">
        <f t="shared" si="191"/>
        <v>5.9324812132078067E-4</v>
      </c>
    </row>
    <row r="3040" spans="1:10" x14ac:dyDescent="0.25">
      <c r="A3040">
        <v>202302</v>
      </c>
      <c r="B3040" t="s">
        <v>29</v>
      </c>
      <c r="C3040">
        <v>153</v>
      </c>
      <c r="D3040">
        <v>0</v>
      </c>
      <c r="E3040">
        <v>473814</v>
      </c>
      <c r="F3040">
        <v>250</v>
      </c>
      <c r="G3040" s="1">
        <f t="shared" si="188"/>
        <v>5.2763320627925725E-4</v>
      </c>
      <c r="H3040" s="1">
        <f t="shared" si="189"/>
        <v>6.5423342815363337E-5</v>
      </c>
      <c r="I3040" s="1">
        <f t="shared" si="190"/>
        <v>4.6220986346389391E-4</v>
      </c>
      <c r="J3040" s="1">
        <f t="shared" si="191"/>
        <v>5.9305654909462058E-4</v>
      </c>
    </row>
    <row r="3041" spans="1:10" x14ac:dyDescent="0.25">
      <c r="A3041">
        <v>202303</v>
      </c>
      <c r="B3041" t="s">
        <v>29</v>
      </c>
      <c r="C3041">
        <v>179</v>
      </c>
      <c r="D3041">
        <v>0</v>
      </c>
      <c r="E3041">
        <v>473993</v>
      </c>
      <c r="F3041">
        <v>250</v>
      </c>
      <c r="G3041" s="1">
        <f t="shared" si="188"/>
        <v>5.2743394944651078E-4</v>
      </c>
      <c r="H3041" s="1">
        <f t="shared" si="189"/>
        <v>6.5398629654902084E-5</v>
      </c>
      <c r="I3041" s="1">
        <f t="shared" si="190"/>
        <v>4.6203531979160868E-4</v>
      </c>
      <c r="J3041" s="1">
        <f t="shared" si="191"/>
        <v>5.9283257910141282E-4</v>
      </c>
    </row>
    <row r="3042" spans="1:10" x14ac:dyDescent="0.25">
      <c r="A3042">
        <v>202304</v>
      </c>
      <c r="B3042" t="s">
        <v>29</v>
      </c>
      <c r="C3042">
        <v>169</v>
      </c>
      <c r="D3042">
        <v>0</v>
      </c>
      <c r="E3042">
        <v>474162</v>
      </c>
      <c r="F3042">
        <v>250</v>
      </c>
      <c r="G3042" s="1">
        <f t="shared" si="188"/>
        <v>5.2724596235042035E-4</v>
      </c>
      <c r="H3042" s="1">
        <f t="shared" si="189"/>
        <v>6.5375314246804919E-5</v>
      </c>
      <c r="I3042" s="1">
        <f t="shared" si="190"/>
        <v>4.6187064810361545E-4</v>
      </c>
      <c r="J3042" s="1">
        <f t="shared" si="191"/>
        <v>5.9262127659722526E-4</v>
      </c>
    </row>
    <row r="3043" spans="1:10" x14ac:dyDescent="0.25">
      <c r="A3043">
        <v>202305</v>
      </c>
      <c r="B3043" t="s">
        <v>29</v>
      </c>
      <c r="C3043">
        <v>286</v>
      </c>
      <c r="D3043">
        <v>0</v>
      </c>
      <c r="E3043">
        <v>474448</v>
      </c>
      <c r="F3043">
        <v>250</v>
      </c>
      <c r="G3043" s="1">
        <f t="shared" si="188"/>
        <v>5.2692813543317712E-4</v>
      </c>
      <c r="H3043" s="1">
        <f t="shared" si="189"/>
        <v>6.5335895251770039E-5</v>
      </c>
      <c r="I3043" s="1">
        <f t="shared" si="190"/>
        <v>4.6159224018140708E-4</v>
      </c>
      <c r="J3043" s="1">
        <f t="shared" si="191"/>
        <v>5.922640306849471E-4</v>
      </c>
    </row>
    <row r="3044" spans="1:10" x14ac:dyDescent="0.25">
      <c r="A3044">
        <v>202306</v>
      </c>
      <c r="B3044" t="s">
        <v>29</v>
      </c>
      <c r="C3044">
        <v>392</v>
      </c>
      <c r="D3044">
        <v>0</v>
      </c>
      <c r="E3044">
        <v>474840</v>
      </c>
      <c r="F3044">
        <v>250</v>
      </c>
      <c r="G3044" s="1">
        <f t="shared" si="188"/>
        <v>5.2649313452952571E-4</v>
      </c>
      <c r="H3044" s="1">
        <f t="shared" si="189"/>
        <v>6.5281943584738801E-5</v>
      </c>
      <c r="I3044" s="1">
        <f t="shared" si="190"/>
        <v>4.6121119094478689E-4</v>
      </c>
      <c r="J3044" s="1">
        <f t="shared" si="191"/>
        <v>5.9177507811426452E-4</v>
      </c>
    </row>
    <row r="3045" spans="1:10" x14ac:dyDescent="0.25">
      <c r="A3045">
        <v>202307</v>
      </c>
      <c r="B3045" t="s">
        <v>29</v>
      </c>
      <c r="C3045">
        <v>537</v>
      </c>
      <c r="D3045">
        <v>1</v>
      </c>
      <c r="E3045">
        <v>475377</v>
      </c>
      <c r="F3045">
        <v>251</v>
      </c>
      <c r="G3045" s="1">
        <f t="shared" si="188"/>
        <v>5.2800198579232901E-4</v>
      </c>
      <c r="H3045" s="1">
        <f t="shared" si="189"/>
        <v>6.5338534668530089E-5</v>
      </c>
      <c r="I3045" s="1">
        <f t="shared" si="190"/>
        <v>4.6266345112379889E-4</v>
      </c>
      <c r="J3045" s="1">
        <f t="shared" si="191"/>
        <v>5.9334052046085912E-4</v>
      </c>
    </row>
    <row r="3046" spans="1:10" x14ac:dyDescent="0.25">
      <c r="A3046">
        <v>202308</v>
      </c>
      <c r="B3046" t="s">
        <v>29</v>
      </c>
      <c r="C3046">
        <v>604</v>
      </c>
      <c r="D3046">
        <v>0</v>
      </c>
      <c r="E3046">
        <v>475981</v>
      </c>
      <c r="F3046">
        <v>251</v>
      </c>
      <c r="G3046" s="1">
        <f t="shared" si="188"/>
        <v>5.2733197333507012E-4</v>
      </c>
      <c r="H3046" s="1">
        <f t="shared" si="189"/>
        <v>6.5255600948717612E-5</v>
      </c>
      <c r="I3046" s="1">
        <f t="shared" si="190"/>
        <v>4.6207637238635251E-4</v>
      </c>
      <c r="J3046" s="1">
        <f t="shared" si="191"/>
        <v>5.9258757428378773E-4</v>
      </c>
    </row>
    <row r="3047" spans="1:10" x14ac:dyDescent="0.25">
      <c r="A3047">
        <v>202309</v>
      </c>
      <c r="B3047" t="s">
        <v>29</v>
      </c>
      <c r="C3047">
        <v>564</v>
      </c>
      <c r="D3047">
        <v>0</v>
      </c>
      <c r="E3047">
        <v>476545</v>
      </c>
      <c r="F3047">
        <v>251</v>
      </c>
      <c r="G3047" s="1">
        <f t="shared" si="188"/>
        <v>5.2670786599376765E-4</v>
      </c>
      <c r="H3047" s="1">
        <f t="shared" si="189"/>
        <v>6.5178349385175622E-5</v>
      </c>
      <c r="I3047" s="1">
        <f t="shared" si="190"/>
        <v>4.6152951660859202E-4</v>
      </c>
      <c r="J3047" s="1">
        <f t="shared" si="191"/>
        <v>5.9188621537894321E-4</v>
      </c>
    </row>
    <row r="3048" spans="1:10" x14ac:dyDescent="0.25">
      <c r="A3048">
        <v>202310</v>
      </c>
      <c r="B3048" t="s">
        <v>29</v>
      </c>
      <c r="C3048">
        <v>549</v>
      </c>
      <c r="D3048">
        <v>0</v>
      </c>
      <c r="E3048">
        <v>477094</v>
      </c>
      <c r="F3048">
        <v>251</v>
      </c>
      <c r="G3048" s="1">
        <f t="shared" si="188"/>
        <v>5.2610177449307683E-4</v>
      </c>
      <c r="H3048" s="1">
        <f t="shared" si="189"/>
        <v>6.5103327855695151E-5</v>
      </c>
      <c r="I3048" s="1">
        <f t="shared" si="190"/>
        <v>4.6099844663738171E-4</v>
      </c>
      <c r="J3048" s="1">
        <f t="shared" si="191"/>
        <v>5.9120510234877196E-4</v>
      </c>
    </row>
    <row r="3049" spans="1:10" x14ac:dyDescent="0.25">
      <c r="A3049">
        <v>202311</v>
      </c>
      <c r="B3049" t="s">
        <v>29</v>
      </c>
      <c r="C3049">
        <v>441</v>
      </c>
      <c r="D3049">
        <v>0</v>
      </c>
      <c r="E3049">
        <v>477535</v>
      </c>
      <c r="F3049">
        <v>251</v>
      </c>
      <c r="G3049" s="1">
        <f t="shared" si="188"/>
        <v>5.2561592344016667E-4</v>
      </c>
      <c r="H3049" s="1">
        <f t="shared" si="189"/>
        <v>6.5043189627118201E-5</v>
      </c>
      <c r="I3049" s="1">
        <f t="shared" si="190"/>
        <v>4.6057273381304849E-4</v>
      </c>
      <c r="J3049" s="1">
        <f t="shared" si="191"/>
        <v>5.9065911306728492E-4</v>
      </c>
    </row>
    <row r="3050" spans="1:10" x14ac:dyDescent="0.25">
      <c r="A3050">
        <v>202312</v>
      </c>
      <c r="B3050" t="s">
        <v>29</v>
      </c>
      <c r="C3050">
        <v>370</v>
      </c>
      <c r="D3050">
        <v>0</v>
      </c>
      <c r="E3050">
        <v>477905</v>
      </c>
      <c r="F3050">
        <v>251</v>
      </c>
      <c r="G3050" s="1">
        <f t="shared" si="188"/>
        <v>5.2520898504932986E-4</v>
      </c>
      <c r="H3050" s="1">
        <f t="shared" si="189"/>
        <v>6.4992819162952494E-5</v>
      </c>
      <c r="I3050" s="1">
        <f t="shared" si="190"/>
        <v>4.6021616588637739E-4</v>
      </c>
      <c r="J3050" s="1">
        <f t="shared" si="191"/>
        <v>5.9020180421228232E-4</v>
      </c>
    </row>
    <row r="3051" spans="1:10" x14ac:dyDescent="0.25">
      <c r="A3051">
        <v>202313</v>
      </c>
      <c r="B3051" t="s">
        <v>29</v>
      </c>
      <c r="C3051">
        <v>231</v>
      </c>
      <c r="D3051">
        <v>0</v>
      </c>
      <c r="E3051">
        <v>478136</v>
      </c>
      <c r="F3051">
        <v>251</v>
      </c>
      <c r="G3051" s="1">
        <f t="shared" si="188"/>
        <v>5.2495524285977213E-4</v>
      </c>
      <c r="H3051" s="1">
        <f t="shared" si="189"/>
        <v>6.4961411195712209E-5</v>
      </c>
      <c r="I3051" s="1">
        <f t="shared" si="190"/>
        <v>4.599938316640599E-4</v>
      </c>
      <c r="J3051" s="1">
        <f t="shared" si="191"/>
        <v>5.8991665405548437E-4</v>
      </c>
    </row>
    <row r="3052" spans="1:10" x14ac:dyDescent="0.25">
      <c r="A3052">
        <v>202314</v>
      </c>
      <c r="B3052" t="s">
        <v>29</v>
      </c>
      <c r="C3052">
        <v>143</v>
      </c>
      <c r="D3052">
        <v>0</v>
      </c>
      <c r="E3052">
        <v>478279</v>
      </c>
      <c r="F3052">
        <v>251</v>
      </c>
      <c r="G3052" s="1">
        <f t="shared" si="188"/>
        <v>5.2479828719220376E-4</v>
      </c>
      <c r="H3052" s="1">
        <f t="shared" si="189"/>
        <v>6.4941983376229825E-5</v>
      </c>
      <c r="I3052" s="1">
        <f t="shared" si="190"/>
        <v>4.5985630381597392E-4</v>
      </c>
      <c r="J3052" s="1">
        <f t="shared" si="191"/>
        <v>5.897402705684336E-4</v>
      </c>
    </row>
    <row r="3053" spans="1:10" x14ac:dyDescent="0.25">
      <c r="A3053">
        <v>202315</v>
      </c>
      <c r="B3053" t="s">
        <v>29</v>
      </c>
      <c r="C3053">
        <v>118</v>
      </c>
      <c r="D3053">
        <v>1</v>
      </c>
      <c r="E3053">
        <v>478397</v>
      </c>
      <c r="F3053">
        <v>252</v>
      </c>
      <c r="G3053" s="1">
        <f t="shared" si="188"/>
        <v>5.2675915609838695E-4</v>
      </c>
      <c r="H3053" s="1">
        <f t="shared" si="189"/>
        <v>6.5055234754297944E-5</v>
      </c>
      <c r="I3053" s="1">
        <f t="shared" si="190"/>
        <v>4.6170392134408902E-4</v>
      </c>
      <c r="J3053" s="1">
        <f t="shared" si="191"/>
        <v>5.9181439085268493E-4</v>
      </c>
    </row>
    <row r="3054" spans="1:10" x14ac:dyDescent="0.25">
      <c r="A3054">
        <v>202316</v>
      </c>
      <c r="B3054" t="s">
        <v>29</v>
      </c>
      <c r="C3054">
        <v>118</v>
      </c>
      <c r="D3054">
        <v>0</v>
      </c>
      <c r="E3054">
        <v>478515</v>
      </c>
      <c r="F3054">
        <v>252</v>
      </c>
      <c r="G3054" s="1">
        <f t="shared" si="188"/>
        <v>5.2662925927086923E-4</v>
      </c>
      <c r="H3054" s="1">
        <f t="shared" si="189"/>
        <v>6.5039188156017241E-5</v>
      </c>
      <c r="I3054" s="1">
        <f t="shared" si="190"/>
        <v>4.6159007111485197E-4</v>
      </c>
      <c r="J3054" s="1">
        <f t="shared" si="191"/>
        <v>5.916684474268865E-4</v>
      </c>
    </row>
    <row r="3055" spans="1:10" x14ac:dyDescent="0.25">
      <c r="A3055">
        <v>202317</v>
      </c>
      <c r="B3055" t="s">
        <v>29</v>
      </c>
      <c r="C3055">
        <v>63</v>
      </c>
      <c r="D3055">
        <v>0</v>
      </c>
      <c r="E3055">
        <v>478578</v>
      </c>
      <c r="F3055">
        <v>252</v>
      </c>
      <c r="G3055" s="1">
        <f t="shared" si="188"/>
        <v>5.2655993380389403E-4</v>
      </c>
      <c r="H3055" s="1">
        <f t="shared" si="189"/>
        <v>6.5030624145411873E-5</v>
      </c>
      <c r="I3055" s="1">
        <f t="shared" si="190"/>
        <v>4.6152930965848214E-4</v>
      </c>
      <c r="J3055" s="1">
        <f t="shared" si="191"/>
        <v>5.9159055794930592E-4</v>
      </c>
    </row>
    <row r="3056" spans="1:10" x14ac:dyDescent="0.25">
      <c r="A3056">
        <v>202318</v>
      </c>
      <c r="B3056" t="s">
        <v>29</v>
      </c>
      <c r="C3056">
        <v>32</v>
      </c>
      <c r="D3056">
        <v>0</v>
      </c>
      <c r="E3056">
        <v>478610</v>
      </c>
      <c r="F3056">
        <v>252</v>
      </c>
      <c r="G3056" s="1">
        <f t="shared" si="188"/>
        <v>5.2652472785775476E-4</v>
      </c>
      <c r="H3056" s="1">
        <f t="shared" si="189"/>
        <v>6.5026275035430801E-5</v>
      </c>
      <c r="I3056" s="1">
        <f t="shared" si="190"/>
        <v>4.6149845282232398E-4</v>
      </c>
      <c r="J3056" s="1">
        <f t="shared" si="191"/>
        <v>5.9155100289318553E-4</v>
      </c>
    </row>
    <row r="3057" spans="1:10" x14ac:dyDescent="0.25">
      <c r="A3057">
        <v>202319</v>
      </c>
      <c r="B3057" t="s">
        <v>29</v>
      </c>
      <c r="C3057">
        <v>27</v>
      </c>
      <c r="D3057">
        <v>0</v>
      </c>
      <c r="E3057">
        <v>478637</v>
      </c>
      <c r="F3057">
        <v>252</v>
      </c>
      <c r="G3057" s="1">
        <f t="shared" si="188"/>
        <v>5.2649502650233893E-4</v>
      </c>
      <c r="H3057" s="1">
        <f t="shared" si="189"/>
        <v>6.5022605926337955E-5</v>
      </c>
      <c r="I3057" s="1">
        <f t="shared" si="190"/>
        <v>4.6147242057600099E-4</v>
      </c>
      <c r="J3057" s="1">
        <f t="shared" si="191"/>
        <v>5.9151763242867687E-4</v>
      </c>
    </row>
    <row r="3058" spans="1:10" x14ac:dyDescent="0.25">
      <c r="A3058">
        <v>202320</v>
      </c>
      <c r="B3058" t="s">
        <v>29</v>
      </c>
      <c r="C3058">
        <v>19</v>
      </c>
      <c r="D3058">
        <v>0</v>
      </c>
      <c r="E3058">
        <v>478656</v>
      </c>
      <c r="F3058">
        <v>252</v>
      </c>
      <c r="G3058" s="1">
        <f t="shared" si="188"/>
        <v>5.2647412755716001E-4</v>
      </c>
      <c r="H3058" s="1">
        <f t="shared" si="189"/>
        <v>6.5020024208878416E-5</v>
      </c>
      <c r="I3058" s="1">
        <f t="shared" si="190"/>
        <v>4.6145410334828157E-4</v>
      </c>
      <c r="J3058" s="1">
        <f t="shared" si="191"/>
        <v>5.9149415176603846E-4</v>
      </c>
    </row>
    <row r="3059" spans="1:10" x14ac:dyDescent="0.25">
      <c r="A3059">
        <v>202321</v>
      </c>
      <c r="B3059" t="s">
        <v>29</v>
      </c>
      <c r="C3059">
        <v>22</v>
      </c>
      <c r="D3059">
        <v>0</v>
      </c>
      <c r="E3059">
        <v>478678</v>
      </c>
      <c r="F3059">
        <v>252</v>
      </c>
      <c r="G3059" s="1">
        <f t="shared" si="188"/>
        <v>5.2644993085121936E-4</v>
      </c>
      <c r="H3059" s="1">
        <f t="shared" si="189"/>
        <v>6.5017035107933465E-5</v>
      </c>
      <c r="I3059" s="1">
        <f t="shared" si="190"/>
        <v>4.6143289574328587E-4</v>
      </c>
      <c r="J3059" s="1">
        <f t="shared" si="191"/>
        <v>5.9146696595915285E-4</v>
      </c>
    </row>
    <row r="3060" spans="1:10" x14ac:dyDescent="0.25">
      <c r="A3060">
        <v>202322</v>
      </c>
      <c r="B3060" t="s">
        <v>29</v>
      </c>
      <c r="C3060">
        <v>19</v>
      </c>
      <c r="D3060">
        <v>0</v>
      </c>
      <c r="E3060">
        <v>478697</v>
      </c>
      <c r="F3060">
        <v>252</v>
      </c>
      <c r="G3060" s="1">
        <f t="shared" si="188"/>
        <v>5.2642903548591284E-4</v>
      </c>
      <c r="H3060" s="1">
        <f t="shared" si="189"/>
        <v>6.501445383282398E-5</v>
      </c>
      <c r="I3060" s="1">
        <f t="shared" si="190"/>
        <v>4.6141458165308886E-4</v>
      </c>
      <c r="J3060" s="1">
        <f t="shared" si="191"/>
        <v>5.9144348931873688E-4</v>
      </c>
    </row>
    <row r="3061" spans="1:10" x14ac:dyDescent="0.25">
      <c r="A3061">
        <v>202323</v>
      </c>
      <c r="B3061" t="s">
        <v>29</v>
      </c>
      <c r="C3061">
        <v>6</v>
      </c>
      <c r="D3061">
        <v>0</v>
      </c>
      <c r="E3061">
        <v>478703</v>
      </c>
      <c r="F3061">
        <v>252</v>
      </c>
      <c r="G3061" s="1">
        <f t="shared" si="188"/>
        <v>5.2642243729410514E-4</v>
      </c>
      <c r="H3061" s="1">
        <f t="shared" si="189"/>
        <v>6.5013638735897123E-5</v>
      </c>
      <c r="I3061" s="1">
        <f t="shared" si="190"/>
        <v>4.6140879855820801E-4</v>
      </c>
      <c r="J3061" s="1">
        <f t="shared" si="191"/>
        <v>5.9143607603000226E-4</v>
      </c>
    </row>
    <row r="3062" spans="1:10" x14ac:dyDescent="0.25">
      <c r="A3062">
        <v>202324</v>
      </c>
      <c r="B3062" t="s">
        <v>29</v>
      </c>
      <c r="C3062">
        <v>2</v>
      </c>
      <c r="D3062">
        <v>0</v>
      </c>
      <c r="E3062">
        <v>478705</v>
      </c>
      <c r="F3062">
        <v>252</v>
      </c>
      <c r="G3062" s="1">
        <f t="shared" si="188"/>
        <v>5.2642023793359166E-4</v>
      </c>
      <c r="H3062" s="1">
        <f t="shared" si="189"/>
        <v>6.5013367041463272E-5</v>
      </c>
      <c r="I3062" s="1">
        <f t="shared" si="190"/>
        <v>4.6140687089212841E-4</v>
      </c>
      <c r="J3062" s="1">
        <f t="shared" si="191"/>
        <v>5.914336049750549E-4</v>
      </c>
    </row>
    <row r="3063" spans="1:10" x14ac:dyDescent="0.25">
      <c r="A3063">
        <v>202325</v>
      </c>
      <c r="B3063" t="s">
        <v>29</v>
      </c>
      <c r="C3063">
        <v>9</v>
      </c>
      <c r="D3063">
        <v>0</v>
      </c>
      <c r="E3063">
        <v>478714</v>
      </c>
      <c r="F3063">
        <v>252</v>
      </c>
      <c r="G3063" s="1">
        <f t="shared" si="188"/>
        <v>5.264103410386995E-4</v>
      </c>
      <c r="H3063" s="1">
        <f t="shared" si="189"/>
        <v>6.5012144444612054E-5</v>
      </c>
      <c r="I3063" s="1">
        <f t="shared" si="190"/>
        <v>4.6139819659408743E-4</v>
      </c>
      <c r="J3063" s="1">
        <f t="shared" si="191"/>
        <v>5.9142248548331151E-4</v>
      </c>
    </row>
    <row r="3064" spans="1:10" x14ac:dyDescent="0.25">
      <c r="A3064">
        <v>202326</v>
      </c>
      <c r="B3064" t="s">
        <v>29</v>
      </c>
      <c r="C3064">
        <v>6</v>
      </c>
      <c r="D3064">
        <v>0</v>
      </c>
      <c r="E3064">
        <v>478720</v>
      </c>
      <c r="F3064">
        <v>252</v>
      </c>
      <c r="G3064" s="1">
        <f t="shared" si="188"/>
        <v>5.2640374331550804E-4</v>
      </c>
      <c r="H3064" s="1">
        <f t="shared" si="189"/>
        <v>6.5011329405590158E-5</v>
      </c>
      <c r="I3064" s="1">
        <f t="shared" si="190"/>
        <v>4.6139241390991787E-4</v>
      </c>
      <c r="J3064" s="1">
        <f t="shared" si="191"/>
        <v>5.9141507272109821E-4</v>
      </c>
    </row>
    <row r="3065" spans="1:10" x14ac:dyDescent="0.25">
      <c r="A3065">
        <v>202327</v>
      </c>
      <c r="B3065" t="s">
        <v>29</v>
      </c>
      <c r="C3065">
        <v>6</v>
      </c>
      <c r="D3065">
        <v>0</v>
      </c>
      <c r="E3065">
        <v>478726</v>
      </c>
      <c r="F3065">
        <v>252</v>
      </c>
      <c r="G3065" s="1">
        <f t="shared" si="188"/>
        <v>5.2639714575769851E-4</v>
      </c>
      <c r="H3065" s="1">
        <f t="shared" si="189"/>
        <v>6.5010514387003847E-5</v>
      </c>
      <c r="I3065" s="1">
        <f t="shared" si="190"/>
        <v>4.6138663137069465E-4</v>
      </c>
      <c r="J3065" s="1">
        <f t="shared" si="191"/>
        <v>5.9140766014470231E-4</v>
      </c>
    </row>
    <row r="3066" spans="1:10" x14ac:dyDescent="0.25">
      <c r="A3066">
        <v>202328</v>
      </c>
      <c r="B3066" t="s">
        <v>29</v>
      </c>
      <c r="C3066">
        <v>2</v>
      </c>
      <c r="D3066">
        <v>0</v>
      </c>
      <c r="E3066">
        <v>478728</v>
      </c>
      <c r="F3066">
        <v>252</v>
      </c>
      <c r="G3066" s="1">
        <f t="shared" si="188"/>
        <v>5.2639494660851251E-4</v>
      </c>
      <c r="H3066" s="1">
        <f t="shared" si="189"/>
        <v>6.5010242718682842E-5</v>
      </c>
      <c r="I3066" s="1">
        <f t="shared" si="190"/>
        <v>4.6138470388982968E-4</v>
      </c>
      <c r="J3066" s="1">
        <f t="shared" si="191"/>
        <v>5.9140518932719534E-4</v>
      </c>
    </row>
    <row r="3067" spans="1:10" x14ac:dyDescent="0.25">
      <c r="A3067">
        <v>202329</v>
      </c>
      <c r="B3067" t="s">
        <v>29</v>
      </c>
      <c r="C3067">
        <v>7</v>
      </c>
      <c r="D3067">
        <v>0</v>
      </c>
      <c r="E3067">
        <v>478735</v>
      </c>
      <c r="F3067">
        <v>252</v>
      </c>
      <c r="G3067" s="1">
        <f t="shared" si="188"/>
        <v>5.2638724973106212E-4</v>
      </c>
      <c r="H3067" s="1">
        <f t="shared" si="189"/>
        <v>6.5009291897439393E-5</v>
      </c>
      <c r="I3067" s="1">
        <f t="shared" si="190"/>
        <v>4.6137795783362276E-4</v>
      </c>
      <c r="J3067" s="1">
        <f t="shared" si="191"/>
        <v>5.9139654162850149E-4</v>
      </c>
    </row>
    <row r="3068" spans="1:10" x14ac:dyDescent="0.25">
      <c r="A3068">
        <v>202330</v>
      </c>
      <c r="B3068" t="s">
        <v>29</v>
      </c>
      <c r="C3068">
        <v>2</v>
      </c>
      <c r="D3068">
        <v>0</v>
      </c>
      <c r="E3068">
        <v>478737</v>
      </c>
      <c r="F3068">
        <v>252</v>
      </c>
      <c r="G3068" s="1">
        <f t="shared" si="188"/>
        <v>5.2638505066456118E-4</v>
      </c>
      <c r="H3068" s="1">
        <f t="shared" si="189"/>
        <v>6.500902023933545E-5</v>
      </c>
      <c r="I3068" s="1">
        <f t="shared" si="190"/>
        <v>4.613760304252257E-4</v>
      </c>
      <c r="J3068" s="1">
        <f t="shared" si="191"/>
        <v>5.9139407090389666E-4</v>
      </c>
    </row>
    <row r="3069" spans="1:10" x14ac:dyDescent="0.25">
      <c r="A3069">
        <v>202331</v>
      </c>
      <c r="B3069" t="s">
        <v>29</v>
      </c>
      <c r="C3069">
        <v>9</v>
      </c>
      <c r="D3069">
        <v>0</v>
      </c>
      <c r="E3069">
        <v>478746</v>
      </c>
      <c r="F3069">
        <v>252</v>
      </c>
      <c r="G3069" s="1">
        <f t="shared" si="188"/>
        <v>5.2637515509267963E-4</v>
      </c>
      <c r="H3069" s="1">
        <f t="shared" si="189"/>
        <v>6.5007797805963176E-5</v>
      </c>
      <c r="I3069" s="1">
        <f t="shared" si="190"/>
        <v>4.6136735728671645E-4</v>
      </c>
      <c r="J3069" s="1">
        <f t="shared" si="191"/>
        <v>5.913829528986428E-4</v>
      </c>
    </row>
    <row r="3070" spans="1:10" x14ac:dyDescent="0.25">
      <c r="A3070">
        <v>202332</v>
      </c>
      <c r="B3070" t="s">
        <v>29</v>
      </c>
      <c r="C3070">
        <v>10</v>
      </c>
      <c r="D3070">
        <v>0</v>
      </c>
      <c r="E3070">
        <v>478756</v>
      </c>
      <c r="F3070">
        <v>252</v>
      </c>
      <c r="G3070" s="1">
        <f t="shared" si="188"/>
        <v>5.2636416044916413E-4</v>
      </c>
      <c r="H3070" s="1">
        <f t="shared" si="189"/>
        <v>6.5006439600578955E-5</v>
      </c>
      <c r="I3070" s="1">
        <f t="shared" si="190"/>
        <v>4.6135772084858516E-4</v>
      </c>
      <c r="J3070" s="1">
        <f t="shared" si="191"/>
        <v>5.913706000497431E-4</v>
      </c>
    </row>
    <row r="3071" spans="1:10" x14ac:dyDescent="0.25">
      <c r="A3071">
        <v>202333</v>
      </c>
      <c r="B3071" t="s">
        <v>29</v>
      </c>
      <c r="C3071">
        <v>24</v>
      </c>
      <c r="D3071">
        <v>0</v>
      </c>
      <c r="E3071">
        <v>478780</v>
      </c>
      <c r="F3071">
        <v>252</v>
      </c>
      <c r="G3071" s="1">
        <f t="shared" si="188"/>
        <v>5.2633777517857886E-4</v>
      </c>
      <c r="H3071" s="1">
        <f t="shared" si="189"/>
        <v>6.5003180139200961E-5</v>
      </c>
      <c r="I3071" s="1">
        <f t="shared" si="190"/>
        <v>4.6133459503937789E-4</v>
      </c>
      <c r="J3071" s="1">
        <f t="shared" si="191"/>
        <v>5.9134095531777984E-4</v>
      </c>
    </row>
    <row r="3072" spans="1:10" x14ac:dyDescent="0.25">
      <c r="A3072">
        <v>202334</v>
      </c>
      <c r="B3072" t="s">
        <v>29</v>
      </c>
      <c r="C3072">
        <v>29</v>
      </c>
      <c r="D3072">
        <v>0</v>
      </c>
      <c r="E3072">
        <v>478809</v>
      </c>
      <c r="F3072">
        <v>252</v>
      </c>
      <c r="G3072" s="1">
        <f t="shared" si="188"/>
        <v>5.2630589650570477E-4</v>
      </c>
      <c r="H3072" s="1">
        <f t="shared" si="189"/>
        <v>6.4999242059443364E-5</v>
      </c>
      <c r="I3072" s="1">
        <f t="shared" si="190"/>
        <v>4.6130665444626138E-4</v>
      </c>
      <c r="J3072" s="1">
        <f t="shared" si="191"/>
        <v>5.9130513856514816E-4</v>
      </c>
    </row>
    <row r="3073" spans="1:10" x14ac:dyDescent="0.25">
      <c r="A3073">
        <v>202335</v>
      </c>
      <c r="B3073" t="s">
        <v>29</v>
      </c>
      <c r="C3073">
        <v>33</v>
      </c>
      <c r="D3073">
        <v>0</v>
      </c>
      <c r="E3073">
        <v>478842</v>
      </c>
      <c r="F3073">
        <v>252</v>
      </c>
      <c r="G3073" s="1">
        <f t="shared" si="188"/>
        <v>5.2626962547144991E-4</v>
      </c>
      <c r="H3073" s="1">
        <f t="shared" si="189"/>
        <v>6.4994761376653112E-5</v>
      </c>
      <c r="I3073" s="1">
        <f t="shared" si="190"/>
        <v>4.6127486409479682E-4</v>
      </c>
      <c r="J3073" s="1">
        <f t="shared" si="191"/>
        <v>5.9126438684810301E-4</v>
      </c>
    </row>
    <row r="3074" spans="1:10" x14ac:dyDescent="0.25">
      <c r="A3074">
        <v>202336</v>
      </c>
      <c r="B3074" t="s">
        <v>29</v>
      </c>
      <c r="C3074">
        <v>76</v>
      </c>
      <c r="D3074">
        <v>0</v>
      </c>
      <c r="E3074">
        <v>478918</v>
      </c>
      <c r="F3074">
        <v>252</v>
      </c>
      <c r="G3074" s="1">
        <f t="shared" si="188"/>
        <v>5.2618611119231262E-4</v>
      </c>
      <c r="H3074" s="1">
        <f t="shared" si="189"/>
        <v>6.4984444577626882E-5</v>
      </c>
      <c r="I3074" s="1">
        <f t="shared" si="190"/>
        <v>4.6120166661468571E-4</v>
      </c>
      <c r="J3074" s="1">
        <f t="shared" si="191"/>
        <v>5.9117055576993953E-4</v>
      </c>
    </row>
    <row r="3075" spans="1:10" x14ac:dyDescent="0.25">
      <c r="A3075">
        <v>202337</v>
      </c>
      <c r="B3075" t="s">
        <v>29</v>
      </c>
      <c r="C3075">
        <v>146</v>
      </c>
      <c r="D3075">
        <v>0</v>
      </c>
      <c r="E3075">
        <v>479064</v>
      </c>
      <c r="F3075">
        <v>252</v>
      </c>
      <c r="G3075" s="1">
        <f t="shared" ref="G3075:G3138" si="192">F3075/E3075</f>
        <v>5.2602575021291518E-4</v>
      </c>
      <c r="H3075" s="1">
        <f t="shared" ref="H3075:H3138" si="193">IFERROR((F3075/E3075)*SQRT((SQRT(F3075)/F3075)^2+(SQRT(E3075)/E3075)^2)*1.96,"")</f>
        <v>6.4964634650370949E-5</v>
      </c>
      <c r="I3075" s="1">
        <f t="shared" ref="I3075:I3138" si="194">IFERROR(G3075-H3075,"")</f>
        <v>4.6106111556254426E-4</v>
      </c>
      <c r="J3075" s="1">
        <f t="shared" ref="J3075:J3138" si="195">IFERROR(G3075+H3075,"")</f>
        <v>5.909903848632861E-4</v>
      </c>
    </row>
    <row r="3076" spans="1:10" x14ac:dyDescent="0.25">
      <c r="A3076">
        <v>202338</v>
      </c>
      <c r="B3076" t="s">
        <v>29</v>
      </c>
      <c r="C3076">
        <v>191</v>
      </c>
      <c r="D3076">
        <v>0</v>
      </c>
      <c r="E3076">
        <v>479255</v>
      </c>
      <c r="F3076">
        <v>252</v>
      </c>
      <c r="G3076" s="1">
        <f t="shared" si="192"/>
        <v>5.2581611042138321E-4</v>
      </c>
      <c r="H3076" s="1">
        <f t="shared" si="193"/>
        <v>6.4938737151688832E-5</v>
      </c>
      <c r="I3076" s="1">
        <f t="shared" si="194"/>
        <v>4.608773732696944E-4</v>
      </c>
      <c r="J3076" s="1">
        <f t="shared" si="195"/>
        <v>5.9075484757307203E-4</v>
      </c>
    </row>
    <row r="3077" spans="1:10" x14ac:dyDescent="0.25">
      <c r="A3077">
        <v>202339</v>
      </c>
      <c r="B3077" t="s">
        <v>29</v>
      </c>
      <c r="C3077">
        <v>158</v>
      </c>
      <c r="D3077">
        <v>0</v>
      </c>
      <c r="E3077">
        <v>479413</v>
      </c>
      <c r="F3077">
        <v>252</v>
      </c>
      <c r="G3077" s="1">
        <f t="shared" si="192"/>
        <v>5.2564281736206572E-4</v>
      </c>
      <c r="H3077" s="1">
        <f t="shared" si="193"/>
        <v>6.4917329689469873E-5</v>
      </c>
      <c r="I3077" s="1">
        <f t="shared" si="194"/>
        <v>4.6072548767259582E-4</v>
      </c>
      <c r="J3077" s="1">
        <f t="shared" si="195"/>
        <v>5.9056014705153562E-4</v>
      </c>
    </row>
    <row r="3078" spans="1:10" x14ac:dyDescent="0.25">
      <c r="A3078">
        <v>202340</v>
      </c>
      <c r="B3078" t="s">
        <v>29</v>
      </c>
      <c r="C3078">
        <v>222</v>
      </c>
      <c r="D3078">
        <v>0</v>
      </c>
      <c r="E3078">
        <v>479635</v>
      </c>
      <c r="F3078">
        <v>252</v>
      </c>
      <c r="G3078" s="1">
        <f t="shared" si="192"/>
        <v>5.2539952255360853E-4</v>
      </c>
      <c r="H3078" s="1">
        <f t="shared" si="193"/>
        <v>6.4887274686939702E-5</v>
      </c>
      <c r="I3078" s="1">
        <f t="shared" si="194"/>
        <v>4.6051224786666881E-4</v>
      </c>
      <c r="J3078" s="1">
        <f t="shared" si="195"/>
        <v>5.9028679724054819E-4</v>
      </c>
    </row>
    <row r="3079" spans="1:10" x14ac:dyDescent="0.25">
      <c r="A3079">
        <v>202341</v>
      </c>
      <c r="B3079" t="s">
        <v>29</v>
      </c>
      <c r="C3079">
        <v>229</v>
      </c>
      <c r="D3079">
        <v>0</v>
      </c>
      <c r="E3079">
        <v>479864</v>
      </c>
      <c r="F3079">
        <v>252</v>
      </c>
      <c r="G3079" s="1">
        <f t="shared" si="192"/>
        <v>5.2514879215777809E-4</v>
      </c>
      <c r="H3079" s="1">
        <f t="shared" si="193"/>
        <v>6.4856301149653138E-5</v>
      </c>
      <c r="I3079" s="1">
        <f t="shared" si="194"/>
        <v>4.6029249100812495E-4</v>
      </c>
      <c r="J3079" s="1">
        <f t="shared" si="195"/>
        <v>5.9000509330743123E-4</v>
      </c>
    </row>
    <row r="3080" spans="1:10" x14ac:dyDescent="0.25">
      <c r="A3080">
        <v>202342</v>
      </c>
      <c r="B3080" t="s">
        <v>29</v>
      </c>
      <c r="C3080">
        <v>291</v>
      </c>
      <c r="D3080">
        <v>0</v>
      </c>
      <c r="E3080">
        <v>480155</v>
      </c>
      <c r="F3080">
        <v>252</v>
      </c>
      <c r="G3080" s="1">
        <f t="shared" si="192"/>
        <v>5.2483052347679392E-4</v>
      </c>
      <c r="H3080" s="1">
        <f t="shared" si="193"/>
        <v>6.4816984400589049E-5</v>
      </c>
      <c r="I3080" s="1">
        <f t="shared" si="194"/>
        <v>4.600135390762049E-4</v>
      </c>
      <c r="J3080" s="1">
        <f t="shared" si="195"/>
        <v>5.8964750787738295E-4</v>
      </c>
    </row>
    <row r="3081" spans="1:10" x14ac:dyDescent="0.25">
      <c r="A3081">
        <v>202343</v>
      </c>
      <c r="B3081" t="s">
        <v>29</v>
      </c>
      <c r="C3081">
        <v>365</v>
      </c>
      <c r="D3081">
        <v>0</v>
      </c>
      <c r="E3081">
        <v>480520</v>
      </c>
      <c r="F3081">
        <v>252</v>
      </c>
      <c r="G3081" s="1">
        <f t="shared" si="192"/>
        <v>5.244318654790644E-4</v>
      </c>
      <c r="H3081" s="1">
        <f t="shared" si="193"/>
        <v>6.476773691950705E-5</v>
      </c>
      <c r="I3081" s="1">
        <f t="shared" si="194"/>
        <v>4.5966412855955735E-4</v>
      </c>
      <c r="J3081" s="1">
        <f t="shared" si="195"/>
        <v>5.8919960239857145E-4</v>
      </c>
    </row>
    <row r="3082" spans="1:10" x14ac:dyDescent="0.25">
      <c r="A3082">
        <v>202344</v>
      </c>
      <c r="B3082" t="s">
        <v>29</v>
      </c>
      <c r="C3082">
        <v>402</v>
      </c>
      <c r="D3082">
        <v>0</v>
      </c>
      <c r="E3082">
        <v>480922</v>
      </c>
      <c r="F3082">
        <v>252</v>
      </c>
      <c r="G3082" s="1">
        <f t="shared" si="192"/>
        <v>5.2399349582676609E-4</v>
      </c>
      <c r="H3082" s="1">
        <f t="shared" si="193"/>
        <v>6.4713583755003661E-5</v>
      </c>
      <c r="I3082" s="1">
        <f t="shared" si="194"/>
        <v>4.5927991207176245E-4</v>
      </c>
      <c r="J3082" s="1">
        <f t="shared" si="195"/>
        <v>5.8870707958176972E-4</v>
      </c>
    </row>
    <row r="3083" spans="1:10" x14ac:dyDescent="0.25">
      <c r="A3083">
        <v>202345</v>
      </c>
      <c r="B3083" t="s">
        <v>29</v>
      </c>
      <c r="C3083">
        <v>458</v>
      </c>
      <c r="D3083">
        <v>0</v>
      </c>
      <c r="E3083">
        <v>481380</v>
      </c>
      <c r="F3083">
        <v>252</v>
      </c>
      <c r="G3083" s="1">
        <f t="shared" si="192"/>
        <v>5.2349495201296271E-4</v>
      </c>
      <c r="H3083" s="1">
        <f t="shared" si="193"/>
        <v>6.4651997118283207E-5</v>
      </c>
      <c r="I3083" s="1">
        <f t="shared" si="194"/>
        <v>4.5884295489467949E-4</v>
      </c>
      <c r="J3083" s="1">
        <f t="shared" si="195"/>
        <v>5.8814694913124593E-4</v>
      </c>
    </row>
    <row r="3084" spans="1:10" x14ac:dyDescent="0.25">
      <c r="A3084">
        <v>202346</v>
      </c>
      <c r="B3084" t="s">
        <v>29</v>
      </c>
      <c r="C3084">
        <v>456</v>
      </c>
      <c r="D3084">
        <v>0</v>
      </c>
      <c r="E3084">
        <v>481836</v>
      </c>
      <c r="F3084">
        <v>252</v>
      </c>
      <c r="G3084" s="1">
        <f t="shared" si="192"/>
        <v>5.229995268099519E-4</v>
      </c>
      <c r="H3084" s="1">
        <f t="shared" si="193"/>
        <v>6.4590795763446785E-5</v>
      </c>
      <c r="I3084" s="1">
        <f t="shared" si="194"/>
        <v>4.5840873104650512E-4</v>
      </c>
      <c r="J3084" s="1">
        <f t="shared" si="195"/>
        <v>5.8759032257339869E-4</v>
      </c>
    </row>
    <row r="3085" spans="1:10" x14ac:dyDescent="0.25">
      <c r="A3085">
        <v>202347</v>
      </c>
      <c r="B3085" t="s">
        <v>29</v>
      </c>
      <c r="C3085">
        <v>764</v>
      </c>
      <c r="D3085">
        <v>1</v>
      </c>
      <c r="E3085">
        <v>482600</v>
      </c>
      <c r="F3085">
        <v>253</v>
      </c>
      <c r="G3085" s="1">
        <f t="shared" si="192"/>
        <v>5.242436800663075E-4</v>
      </c>
      <c r="H3085" s="1">
        <f t="shared" si="193"/>
        <v>6.4616409564229502E-5</v>
      </c>
      <c r="I3085" s="1">
        <f t="shared" si="194"/>
        <v>4.5962727050207798E-4</v>
      </c>
      <c r="J3085" s="1">
        <f t="shared" si="195"/>
        <v>5.8886008963053701E-4</v>
      </c>
    </row>
    <row r="3086" spans="1:10" x14ac:dyDescent="0.25">
      <c r="A3086">
        <v>202348</v>
      </c>
      <c r="B3086" t="s">
        <v>29</v>
      </c>
      <c r="C3086">
        <v>943</v>
      </c>
      <c r="D3086">
        <v>1</v>
      </c>
      <c r="E3086">
        <v>483543</v>
      </c>
      <c r="F3086">
        <v>254</v>
      </c>
      <c r="G3086" s="1">
        <f t="shared" si="192"/>
        <v>5.2528937447135005E-4</v>
      </c>
      <c r="H3086" s="1">
        <f t="shared" si="193"/>
        <v>6.4617754835048967E-5</v>
      </c>
      <c r="I3086" s="1">
        <f t="shared" si="194"/>
        <v>4.606716196363011E-4</v>
      </c>
      <c r="J3086" s="1">
        <f t="shared" si="195"/>
        <v>5.89907129306399E-4</v>
      </c>
    </row>
    <row r="3087" spans="1:10" x14ac:dyDescent="0.25">
      <c r="A3087">
        <v>202349</v>
      </c>
      <c r="B3087" t="s">
        <v>29</v>
      </c>
      <c r="C3087">
        <v>1167</v>
      </c>
      <c r="D3087">
        <v>0</v>
      </c>
      <c r="E3087">
        <v>484710</v>
      </c>
      <c r="F3087">
        <v>254</v>
      </c>
      <c r="G3087" s="1">
        <f t="shared" si="192"/>
        <v>5.2402467454766772E-4</v>
      </c>
      <c r="H3087" s="1">
        <f t="shared" si="193"/>
        <v>6.4462138760297395E-5</v>
      </c>
      <c r="I3087" s="1">
        <f t="shared" si="194"/>
        <v>4.5956253578737031E-4</v>
      </c>
      <c r="J3087" s="1">
        <f t="shared" si="195"/>
        <v>5.8848681330796507E-4</v>
      </c>
    </row>
    <row r="3088" spans="1:10" x14ac:dyDescent="0.25">
      <c r="A3088">
        <v>202350</v>
      </c>
      <c r="B3088" t="s">
        <v>29</v>
      </c>
      <c r="C3088">
        <v>1348</v>
      </c>
      <c r="D3088">
        <v>0</v>
      </c>
      <c r="E3088">
        <v>486058</v>
      </c>
      <c r="F3088">
        <v>254</v>
      </c>
      <c r="G3088" s="1">
        <f t="shared" si="192"/>
        <v>5.2257138037024387E-4</v>
      </c>
      <c r="H3088" s="1">
        <f t="shared" si="193"/>
        <v>6.4283317188435437E-5</v>
      </c>
      <c r="I3088" s="1">
        <f t="shared" si="194"/>
        <v>4.5828806318180842E-4</v>
      </c>
      <c r="J3088" s="1">
        <f t="shared" si="195"/>
        <v>5.8685469755867926E-4</v>
      </c>
    </row>
    <row r="3089" spans="1:10" x14ac:dyDescent="0.25">
      <c r="A3089">
        <v>202351</v>
      </c>
      <c r="B3089" t="s">
        <v>29</v>
      </c>
      <c r="C3089">
        <v>871</v>
      </c>
      <c r="D3089">
        <v>0</v>
      </c>
      <c r="E3089">
        <v>486929</v>
      </c>
      <c r="F3089">
        <v>254</v>
      </c>
      <c r="G3089" s="1">
        <f t="shared" si="192"/>
        <v>5.2163662464137478E-4</v>
      </c>
      <c r="H3089" s="1">
        <f t="shared" si="193"/>
        <v>6.4168299670347279E-5</v>
      </c>
      <c r="I3089" s="1">
        <f t="shared" si="194"/>
        <v>4.5746832497102751E-4</v>
      </c>
      <c r="J3089" s="1">
        <f t="shared" si="195"/>
        <v>5.858049243117221E-4</v>
      </c>
    </row>
    <row r="3090" spans="1:10" x14ac:dyDescent="0.25">
      <c r="A3090">
        <v>202352</v>
      </c>
      <c r="B3090" t="s">
        <v>29</v>
      </c>
      <c r="C3090">
        <v>241</v>
      </c>
      <c r="D3090">
        <v>1</v>
      </c>
      <c r="E3090">
        <v>487170</v>
      </c>
      <c r="F3090">
        <v>255</v>
      </c>
      <c r="G3090" s="1">
        <f t="shared" si="192"/>
        <v>5.2343124576636492E-4</v>
      </c>
      <c r="H3090" s="1">
        <f t="shared" si="193"/>
        <v>6.4262742683211102E-5</v>
      </c>
      <c r="I3090" s="1">
        <f t="shared" si="194"/>
        <v>4.5916850308315384E-4</v>
      </c>
      <c r="J3090" s="1">
        <f t="shared" si="195"/>
        <v>5.8769398844957601E-4</v>
      </c>
    </row>
    <row r="3091" spans="1:10" x14ac:dyDescent="0.25">
      <c r="A3091">
        <v>202401</v>
      </c>
      <c r="B3091" t="s">
        <v>29</v>
      </c>
      <c r="C3091">
        <v>308</v>
      </c>
      <c r="D3091">
        <v>2</v>
      </c>
      <c r="E3091">
        <v>487478</v>
      </c>
      <c r="F3091">
        <v>257</v>
      </c>
      <c r="G3091" s="1">
        <f t="shared" si="192"/>
        <v>5.2720327891720245E-4</v>
      </c>
      <c r="H3091" s="1">
        <f t="shared" si="193"/>
        <v>6.4473621143905832E-5</v>
      </c>
      <c r="I3091" s="1">
        <f t="shared" si="194"/>
        <v>4.627296577732966E-4</v>
      </c>
      <c r="J3091" s="1">
        <f t="shared" si="195"/>
        <v>5.9167690006110829E-4</v>
      </c>
    </row>
    <row r="3092" spans="1:10" x14ac:dyDescent="0.25">
      <c r="A3092">
        <v>202402</v>
      </c>
      <c r="B3092" t="s">
        <v>29</v>
      </c>
      <c r="C3092">
        <v>146</v>
      </c>
      <c r="D3092">
        <v>0</v>
      </c>
      <c r="E3092">
        <v>487624</v>
      </c>
      <c r="F3092">
        <v>257</v>
      </c>
      <c r="G3092" s="1">
        <f t="shared" si="192"/>
        <v>5.2704542844486733E-4</v>
      </c>
      <c r="H3092" s="1">
        <f t="shared" si="193"/>
        <v>6.4454311946740564E-5</v>
      </c>
      <c r="I3092" s="1">
        <f t="shared" si="194"/>
        <v>4.6259111649812678E-4</v>
      </c>
      <c r="J3092" s="1">
        <f t="shared" si="195"/>
        <v>5.9149974039160794E-4</v>
      </c>
    </row>
    <row r="3093" spans="1:10" x14ac:dyDescent="0.25">
      <c r="A3093">
        <v>202403</v>
      </c>
      <c r="B3093" t="s">
        <v>29</v>
      </c>
      <c r="C3093">
        <v>140</v>
      </c>
      <c r="D3093">
        <v>0</v>
      </c>
      <c r="E3093">
        <v>487764</v>
      </c>
      <c r="F3093">
        <v>257</v>
      </c>
      <c r="G3093" s="1">
        <f t="shared" si="192"/>
        <v>5.2689415373008257E-4</v>
      </c>
      <c r="H3093" s="1">
        <f t="shared" si="193"/>
        <v>6.4435807137729661E-5</v>
      </c>
      <c r="I3093" s="1">
        <f t="shared" si="194"/>
        <v>4.6245834659235292E-4</v>
      </c>
      <c r="J3093" s="1">
        <f t="shared" si="195"/>
        <v>5.9132996086781221E-4</v>
      </c>
    </row>
    <row r="3094" spans="1:10" x14ac:dyDescent="0.25">
      <c r="A3094">
        <v>202404</v>
      </c>
      <c r="B3094" t="s">
        <v>29</v>
      </c>
      <c r="C3094">
        <v>102</v>
      </c>
      <c r="D3094">
        <v>0</v>
      </c>
      <c r="E3094">
        <v>487866</v>
      </c>
      <c r="F3094">
        <v>257</v>
      </c>
      <c r="G3094" s="1">
        <f t="shared" si="192"/>
        <v>5.2678399396555609E-4</v>
      </c>
      <c r="H3094" s="1">
        <f t="shared" si="193"/>
        <v>6.442233175197252E-5</v>
      </c>
      <c r="I3094" s="1">
        <f t="shared" si="194"/>
        <v>4.6236166221358356E-4</v>
      </c>
      <c r="J3094" s="1">
        <f t="shared" si="195"/>
        <v>5.9120632571752862E-4</v>
      </c>
    </row>
    <row r="3095" spans="1:10" x14ac:dyDescent="0.25">
      <c r="A3095">
        <v>202405</v>
      </c>
      <c r="B3095" t="s">
        <v>29</v>
      </c>
      <c r="C3095">
        <v>68</v>
      </c>
      <c r="D3095">
        <v>0</v>
      </c>
      <c r="E3095">
        <v>487934</v>
      </c>
      <c r="F3095">
        <v>257</v>
      </c>
      <c r="G3095" s="1">
        <f t="shared" si="192"/>
        <v>5.2671057970955087E-4</v>
      </c>
      <c r="H3095" s="1">
        <f t="shared" si="193"/>
        <v>6.4413351292244068E-5</v>
      </c>
      <c r="I3095" s="1">
        <f t="shared" si="194"/>
        <v>4.6229722841730679E-4</v>
      </c>
      <c r="J3095" s="1">
        <f t="shared" si="195"/>
        <v>5.911239310017949E-4</v>
      </c>
    </row>
    <row r="3096" spans="1:10" x14ac:dyDescent="0.25">
      <c r="A3096">
        <v>202406</v>
      </c>
      <c r="B3096" t="s">
        <v>29</v>
      </c>
      <c r="C3096">
        <v>43</v>
      </c>
      <c r="D3096">
        <v>0</v>
      </c>
      <c r="E3096">
        <v>487977</v>
      </c>
      <c r="F3096">
        <v>257</v>
      </c>
      <c r="G3096" s="1">
        <f t="shared" si="192"/>
        <v>5.2666416654883325E-4</v>
      </c>
      <c r="H3096" s="1">
        <f t="shared" si="193"/>
        <v>6.4407673764221249E-5</v>
      </c>
      <c r="I3096" s="1">
        <f t="shared" si="194"/>
        <v>4.6225649278461203E-4</v>
      </c>
      <c r="J3096" s="1">
        <f t="shared" si="195"/>
        <v>5.9107184031305447E-4</v>
      </c>
    </row>
    <row r="3097" spans="1:10" x14ac:dyDescent="0.25">
      <c r="A3097">
        <v>202407</v>
      </c>
      <c r="B3097" t="s">
        <v>29</v>
      </c>
      <c r="C3097">
        <v>33</v>
      </c>
      <c r="D3097">
        <v>0</v>
      </c>
      <c r="E3097">
        <v>488010</v>
      </c>
      <c r="F3097">
        <v>257</v>
      </c>
      <c r="G3097" s="1">
        <f t="shared" si="192"/>
        <v>5.266285526935923E-4</v>
      </c>
      <c r="H3097" s="1">
        <f t="shared" si="193"/>
        <v>6.4403317270293221E-5</v>
      </c>
      <c r="I3097" s="1">
        <f t="shared" si="194"/>
        <v>4.6222523542329905E-4</v>
      </c>
      <c r="J3097" s="1">
        <f t="shared" si="195"/>
        <v>5.9103186996388554E-4</v>
      </c>
    </row>
    <row r="3098" spans="1:10" x14ac:dyDescent="0.25">
      <c r="A3098">
        <v>202408</v>
      </c>
      <c r="B3098" t="s">
        <v>29</v>
      </c>
      <c r="C3098">
        <v>10</v>
      </c>
      <c r="D3098">
        <v>0</v>
      </c>
      <c r="E3098">
        <v>488020</v>
      </c>
      <c r="F3098">
        <v>257</v>
      </c>
      <c r="G3098" s="1">
        <f t="shared" si="192"/>
        <v>5.2661776156714892E-4</v>
      </c>
      <c r="H3098" s="1">
        <f t="shared" si="193"/>
        <v>6.440199723696859E-5</v>
      </c>
      <c r="I3098" s="1">
        <f t="shared" si="194"/>
        <v>4.6221576433018034E-4</v>
      </c>
      <c r="J3098" s="1">
        <f t="shared" si="195"/>
        <v>5.9101975880411755E-4</v>
      </c>
    </row>
    <row r="3099" spans="1:10" x14ac:dyDescent="0.25">
      <c r="A3099">
        <v>202409</v>
      </c>
      <c r="B3099" t="s">
        <v>29</v>
      </c>
      <c r="C3099">
        <v>7</v>
      </c>
      <c r="D3099">
        <v>0</v>
      </c>
      <c r="E3099">
        <v>488027</v>
      </c>
      <c r="F3099">
        <v>257</v>
      </c>
      <c r="G3099" s="1">
        <f t="shared" si="192"/>
        <v>5.2661020804176822E-4</v>
      </c>
      <c r="H3099" s="1">
        <f t="shared" si="193"/>
        <v>6.4401073245837342E-5</v>
      </c>
      <c r="I3099" s="1">
        <f t="shared" si="194"/>
        <v>4.6220913479593087E-4</v>
      </c>
      <c r="J3099" s="1">
        <f t="shared" si="195"/>
        <v>5.9101128128760552E-4</v>
      </c>
    </row>
    <row r="3100" spans="1:10" x14ac:dyDescent="0.25">
      <c r="A3100">
        <v>202410</v>
      </c>
      <c r="B3100" t="s">
        <v>29</v>
      </c>
      <c r="C3100">
        <v>9</v>
      </c>
      <c r="D3100">
        <v>0</v>
      </c>
      <c r="E3100">
        <v>488036</v>
      </c>
      <c r="F3100">
        <v>257</v>
      </c>
      <c r="G3100" s="1">
        <f t="shared" si="192"/>
        <v>5.2660049668467083E-4</v>
      </c>
      <c r="H3100" s="1">
        <f t="shared" si="193"/>
        <v>6.4399885296197873E-5</v>
      </c>
      <c r="I3100" s="1">
        <f t="shared" si="194"/>
        <v>4.6220061138847296E-4</v>
      </c>
      <c r="J3100" s="1">
        <f t="shared" si="195"/>
        <v>5.9100038198086876E-4</v>
      </c>
    </row>
    <row r="3101" spans="1:10" x14ac:dyDescent="0.25">
      <c r="A3101">
        <v>202411</v>
      </c>
      <c r="B3101" t="s">
        <v>29</v>
      </c>
      <c r="C3101">
        <v>6</v>
      </c>
      <c r="D3101">
        <v>0</v>
      </c>
      <c r="E3101">
        <v>488042</v>
      </c>
      <c r="F3101">
        <v>257</v>
      </c>
      <c r="G3101" s="1">
        <f t="shared" si="192"/>
        <v>5.2659402264559202E-4</v>
      </c>
      <c r="H3101" s="1">
        <f t="shared" si="193"/>
        <v>6.439909335411909E-5</v>
      </c>
      <c r="I3101" s="1">
        <f t="shared" si="194"/>
        <v>4.6219492929147296E-4</v>
      </c>
      <c r="J3101" s="1">
        <f t="shared" si="195"/>
        <v>5.9099311599971108E-4</v>
      </c>
    </row>
    <row r="3102" spans="1:10" x14ac:dyDescent="0.25">
      <c r="A3102">
        <v>202412</v>
      </c>
      <c r="B3102" t="s">
        <v>29</v>
      </c>
      <c r="C3102">
        <v>3</v>
      </c>
      <c r="D3102">
        <v>0</v>
      </c>
      <c r="E3102">
        <v>488045</v>
      </c>
      <c r="F3102">
        <v>257</v>
      </c>
      <c r="G3102" s="1">
        <f t="shared" si="192"/>
        <v>5.2659078568574624E-4</v>
      </c>
      <c r="H3102" s="1">
        <f t="shared" si="193"/>
        <v>6.4398697390383671E-5</v>
      </c>
      <c r="I3102" s="1">
        <f t="shared" si="194"/>
        <v>4.6219208829536255E-4</v>
      </c>
      <c r="J3102" s="1">
        <f t="shared" si="195"/>
        <v>5.9098948307612987E-4</v>
      </c>
    </row>
    <row r="3103" spans="1:10" x14ac:dyDescent="0.25">
      <c r="A3103">
        <v>202413</v>
      </c>
      <c r="B3103" t="s">
        <v>29</v>
      </c>
      <c r="C3103">
        <v>3</v>
      </c>
      <c r="D3103">
        <v>0</v>
      </c>
      <c r="E3103">
        <v>488048</v>
      </c>
      <c r="F3103">
        <v>257</v>
      </c>
      <c r="G3103" s="1">
        <f t="shared" si="192"/>
        <v>5.2658754876569523E-4</v>
      </c>
      <c r="H3103" s="1">
        <f t="shared" si="193"/>
        <v>6.4398301431517499E-5</v>
      </c>
      <c r="I3103" s="1">
        <f t="shared" si="194"/>
        <v>4.6218924733417772E-4</v>
      </c>
      <c r="J3103" s="1">
        <f t="shared" si="195"/>
        <v>5.9098585019721269E-4</v>
      </c>
    </row>
    <row r="3104" spans="1:10" x14ac:dyDescent="0.25">
      <c r="A3104">
        <v>202414</v>
      </c>
      <c r="B3104" t="s">
        <v>29</v>
      </c>
      <c r="C3104">
        <v>6</v>
      </c>
      <c r="D3104">
        <v>0</v>
      </c>
      <c r="E3104">
        <v>488054</v>
      </c>
      <c r="F3104">
        <v>257</v>
      </c>
      <c r="G3104" s="1">
        <f t="shared" si="192"/>
        <v>5.265810750449745E-4</v>
      </c>
      <c r="H3104" s="1">
        <f t="shared" si="193"/>
        <v>6.4397509528392352E-5</v>
      </c>
      <c r="I3104" s="1">
        <f t="shared" si="194"/>
        <v>4.6218356551658215E-4</v>
      </c>
      <c r="J3104" s="1">
        <f t="shared" si="195"/>
        <v>5.9097858457336685E-4</v>
      </c>
    </row>
    <row r="3105" spans="1:10" x14ac:dyDescent="0.25">
      <c r="A3105">
        <v>202415</v>
      </c>
      <c r="B3105" t="s">
        <v>29</v>
      </c>
      <c r="C3105">
        <v>7</v>
      </c>
      <c r="D3105">
        <v>0</v>
      </c>
      <c r="E3105">
        <v>488061</v>
      </c>
      <c r="F3105">
        <v>257</v>
      </c>
      <c r="G3105" s="1">
        <f t="shared" si="192"/>
        <v>5.2657352257197356E-4</v>
      </c>
      <c r="H3105" s="1">
        <f t="shared" si="193"/>
        <v>6.4396585666028191E-5</v>
      </c>
      <c r="I3105" s="1">
        <f t="shared" si="194"/>
        <v>4.6217693690594536E-4</v>
      </c>
      <c r="J3105" s="1">
        <f t="shared" si="195"/>
        <v>5.909701082380018E-4</v>
      </c>
    </row>
    <row r="3106" spans="1:10" x14ac:dyDescent="0.25">
      <c r="A3106">
        <v>202416</v>
      </c>
      <c r="B3106" t="s">
        <v>29</v>
      </c>
      <c r="C3106">
        <v>6</v>
      </c>
      <c r="D3106">
        <v>0</v>
      </c>
      <c r="E3106">
        <v>488067</v>
      </c>
      <c r="F3106">
        <v>257</v>
      </c>
      <c r="G3106" s="1">
        <f t="shared" si="192"/>
        <v>5.2656704919611444E-4</v>
      </c>
      <c r="H3106" s="1">
        <f t="shared" si="193"/>
        <v>6.4395793805099638E-5</v>
      </c>
      <c r="I3106" s="1">
        <f t="shared" si="194"/>
        <v>4.621712553910148E-4</v>
      </c>
      <c r="J3106" s="1">
        <f t="shared" si="195"/>
        <v>5.9096284300121408E-4</v>
      </c>
    </row>
    <row r="3107" spans="1:10" x14ac:dyDescent="0.25">
      <c r="A3107">
        <v>202417</v>
      </c>
      <c r="B3107" t="s">
        <v>29</v>
      </c>
      <c r="C3107">
        <v>3</v>
      </c>
      <c r="D3107">
        <v>0</v>
      </c>
      <c r="E3107">
        <v>488070</v>
      </c>
      <c r="F3107">
        <v>257</v>
      </c>
      <c r="G3107" s="1">
        <f t="shared" si="192"/>
        <v>5.265638125678694E-4</v>
      </c>
      <c r="H3107" s="1">
        <f t="shared" si="193"/>
        <v>6.4395397881938249E-5</v>
      </c>
      <c r="I3107" s="1">
        <f t="shared" si="194"/>
        <v>4.6216841468593115E-4</v>
      </c>
      <c r="J3107" s="1">
        <f t="shared" si="195"/>
        <v>5.909592104498076E-4</v>
      </c>
    </row>
    <row r="3108" spans="1:10" x14ac:dyDescent="0.25">
      <c r="A3108">
        <v>202418</v>
      </c>
      <c r="B3108" t="s">
        <v>29</v>
      </c>
      <c r="C3108">
        <v>2</v>
      </c>
      <c r="D3108">
        <v>0</v>
      </c>
      <c r="E3108">
        <v>488072</v>
      </c>
      <c r="F3108">
        <v>257</v>
      </c>
      <c r="G3108" s="1">
        <f t="shared" si="192"/>
        <v>5.2656165483781086E-4</v>
      </c>
      <c r="H3108" s="1">
        <f t="shared" si="193"/>
        <v>6.4395133935868672E-5</v>
      </c>
      <c r="I3108" s="1">
        <f t="shared" si="194"/>
        <v>4.6216652090194221E-4</v>
      </c>
      <c r="J3108" s="1">
        <f t="shared" si="195"/>
        <v>5.9095678877367952E-4</v>
      </c>
    </row>
    <row r="3109" spans="1:10" x14ac:dyDescent="0.25">
      <c r="A3109">
        <v>202419</v>
      </c>
      <c r="B3109" t="s">
        <v>29</v>
      </c>
      <c r="C3109">
        <v>4</v>
      </c>
      <c r="D3109">
        <v>0</v>
      </c>
      <c r="E3109">
        <v>488076</v>
      </c>
      <c r="F3109">
        <v>257</v>
      </c>
      <c r="G3109" s="1">
        <f t="shared" si="192"/>
        <v>5.2655733943074434E-4</v>
      </c>
      <c r="H3109" s="1">
        <f t="shared" si="193"/>
        <v>6.439460605022069E-5</v>
      </c>
      <c r="I3109" s="1">
        <f t="shared" si="194"/>
        <v>4.6216273338052364E-4</v>
      </c>
      <c r="J3109" s="1">
        <f t="shared" si="195"/>
        <v>5.9095194548096505E-4</v>
      </c>
    </row>
    <row r="3110" spans="1:10" x14ac:dyDescent="0.25">
      <c r="A3110">
        <v>202420</v>
      </c>
      <c r="B3110" t="s">
        <v>29</v>
      </c>
      <c r="C3110">
        <v>5</v>
      </c>
      <c r="D3110">
        <v>0</v>
      </c>
      <c r="E3110">
        <v>488081</v>
      </c>
      <c r="F3110">
        <v>257</v>
      </c>
      <c r="G3110" s="1">
        <f t="shared" si="192"/>
        <v>5.2655194527137918E-4</v>
      </c>
      <c r="H3110" s="1">
        <f t="shared" si="193"/>
        <v>6.4393946205331445E-5</v>
      </c>
      <c r="I3110" s="1">
        <f t="shared" si="194"/>
        <v>4.6215799906604771E-4</v>
      </c>
      <c r="J3110" s="1">
        <f t="shared" si="195"/>
        <v>5.9094589147671065E-4</v>
      </c>
    </row>
    <row r="3111" spans="1:10" x14ac:dyDescent="0.25">
      <c r="A3111">
        <v>202421</v>
      </c>
      <c r="B3111" t="s">
        <v>29</v>
      </c>
      <c r="C3111">
        <v>8</v>
      </c>
      <c r="D3111">
        <v>0</v>
      </c>
      <c r="E3111">
        <v>488089</v>
      </c>
      <c r="F3111">
        <v>257</v>
      </c>
      <c r="G3111" s="1">
        <f t="shared" si="192"/>
        <v>5.2654331484626774E-4</v>
      </c>
      <c r="H3111" s="1">
        <f t="shared" si="193"/>
        <v>6.4392890481635399E-5</v>
      </c>
      <c r="I3111" s="1">
        <f t="shared" si="194"/>
        <v>4.6215042436463234E-4</v>
      </c>
      <c r="J3111" s="1">
        <f t="shared" si="195"/>
        <v>5.9093620532790314E-4</v>
      </c>
    </row>
    <row r="3112" spans="1:10" x14ac:dyDescent="0.25">
      <c r="A3112">
        <v>202422</v>
      </c>
      <c r="B3112" t="s">
        <v>29</v>
      </c>
      <c r="C3112">
        <v>8</v>
      </c>
      <c r="D3112">
        <v>0</v>
      </c>
      <c r="E3112">
        <v>488097</v>
      </c>
      <c r="F3112">
        <v>257</v>
      </c>
      <c r="G3112" s="1">
        <f t="shared" si="192"/>
        <v>5.2653468470406498E-4</v>
      </c>
      <c r="H3112" s="1">
        <f t="shared" si="193"/>
        <v>6.4391834792555476E-5</v>
      </c>
      <c r="I3112" s="1">
        <f t="shared" si="194"/>
        <v>4.6214284991150952E-4</v>
      </c>
      <c r="J3112" s="1">
        <f t="shared" si="195"/>
        <v>5.909265194966205E-4</v>
      </c>
    </row>
    <row r="3113" spans="1:10" x14ac:dyDescent="0.25">
      <c r="A3113">
        <v>202423</v>
      </c>
      <c r="B3113" t="s">
        <v>29</v>
      </c>
      <c r="C3113">
        <v>11</v>
      </c>
      <c r="D3113">
        <v>0</v>
      </c>
      <c r="E3113">
        <v>488108</v>
      </c>
      <c r="F3113">
        <v>257</v>
      </c>
      <c r="G3113" s="1">
        <f t="shared" si="192"/>
        <v>5.2652281872044709E-4</v>
      </c>
      <c r="H3113" s="1">
        <f t="shared" si="193"/>
        <v>6.4390383276589081E-5</v>
      </c>
      <c r="I3113" s="1">
        <f t="shared" si="194"/>
        <v>4.6213243544385803E-4</v>
      </c>
      <c r="J3113" s="1">
        <f t="shared" si="195"/>
        <v>5.9091320199703616E-4</v>
      </c>
    </row>
    <row r="3114" spans="1:10" x14ac:dyDescent="0.25">
      <c r="A3114">
        <v>202424</v>
      </c>
      <c r="B3114" t="s">
        <v>29</v>
      </c>
      <c r="C3114">
        <v>10</v>
      </c>
      <c r="D3114">
        <v>0</v>
      </c>
      <c r="E3114">
        <v>488118</v>
      </c>
      <c r="F3114">
        <v>257</v>
      </c>
      <c r="G3114" s="1">
        <f t="shared" si="192"/>
        <v>5.2651203192670621E-4</v>
      </c>
      <c r="H3114" s="1">
        <f t="shared" si="193"/>
        <v>6.4389063773405173E-5</v>
      </c>
      <c r="I3114" s="1">
        <f t="shared" si="194"/>
        <v>4.6212296815330105E-4</v>
      </c>
      <c r="J3114" s="1">
        <f t="shared" si="195"/>
        <v>5.9090109570011137E-4</v>
      </c>
    </row>
    <row r="3115" spans="1:10" x14ac:dyDescent="0.25">
      <c r="A3115">
        <v>202425</v>
      </c>
      <c r="B3115" t="s">
        <v>29</v>
      </c>
      <c r="C3115">
        <v>11</v>
      </c>
      <c r="D3115">
        <v>0</v>
      </c>
      <c r="E3115">
        <v>488129</v>
      </c>
      <c r="F3115">
        <v>257</v>
      </c>
      <c r="G3115" s="1">
        <f t="shared" si="192"/>
        <v>5.2650016696406069E-4</v>
      </c>
      <c r="H3115" s="1">
        <f t="shared" si="193"/>
        <v>6.4387612382362883E-5</v>
      </c>
      <c r="I3115" s="1">
        <f t="shared" si="194"/>
        <v>4.6211255458169782E-4</v>
      </c>
      <c r="J3115" s="1">
        <f t="shared" si="195"/>
        <v>5.9088777934642356E-4</v>
      </c>
    </row>
    <row r="3116" spans="1:10" x14ac:dyDescent="0.25">
      <c r="A3116">
        <v>202426</v>
      </c>
      <c r="B3116" t="s">
        <v>29</v>
      </c>
      <c r="C3116">
        <v>13</v>
      </c>
      <c r="D3116">
        <v>0</v>
      </c>
      <c r="E3116">
        <v>488142</v>
      </c>
      <c r="F3116">
        <v>257</v>
      </c>
      <c r="G3116" s="1">
        <f t="shared" si="192"/>
        <v>5.264861454248969E-4</v>
      </c>
      <c r="H3116" s="1">
        <f t="shared" si="193"/>
        <v>6.4385897186395897E-5</v>
      </c>
      <c r="I3116" s="1">
        <f t="shared" si="194"/>
        <v>4.62100248238501E-4</v>
      </c>
      <c r="J3116" s="1">
        <f t="shared" si="195"/>
        <v>5.9087204261129285E-4</v>
      </c>
    </row>
    <row r="3117" spans="1:10" x14ac:dyDescent="0.25">
      <c r="A3117">
        <v>202427</v>
      </c>
      <c r="B3117" t="s">
        <v>29</v>
      </c>
      <c r="C3117">
        <v>13</v>
      </c>
      <c r="D3117">
        <v>0</v>
      </c>
      <c r="E3117">
        <v>488155</v>
      </c>
      <c r="F3117">
        <v>257</v>
      </c>
      <c r="G3117" s="1">
        <f t="shared" si="192"/>
        <v>5.26472124632545E-4</v>
      </c>
      <c r="H3117" s="1">
        <f t="shared" si="193"/>
        <v>6.4384182081807286E-5</v>
      </c>
      <c r="I3117" s="1">
        <f t="shared" si="194"/>
        <v>4.6208794255073773E-4</v>
      </c>
      <c r="J3117" s="1">
        <f t="shared" si="195"/>
        <v>5.9085630671435233E-4</v>
      </c>
    </row>
    <row r="3118" spans="1:10" x14ac:dyDescent="0.25">
      <c r="A3118">
        <v>202428</v>
      </c>
      <c r="B3118" t="s">
        <v>29</v>
      </c>
      <c r="C3118">
        <v>23</v>
      </c>
      <c r="D3118">
        <v>0</v>
      </c>
      <c r="E3118">
        <v>488178</v>
      </c>
      <c r="F3118">
        <v>257</v>
      </c>
      <c r="G3118" s="1">
        <f t="shared" si="192"/>
        <v>5.2644732044459196E-4</v>
      </c>
      <c r="H3118" s="1">
        <f t="shared" si="193"/>
        <v>6.4381147889824226E-5</v>
      </c>
      <c r="I3118" s="1">
        <f t="shared" si="194"/>
        <v>4.6206617255476775E-4</v>
      </c>
      <c r="J3118" s="1">
        <f t="shared" si="195"/>
        <v>5.9082846833441623E-4</v>
      </c>
    </row>
    <row r="3119" spans="1:10" x14ac:dyDescent="0.25">
      <c r="A3119">
        <v>202429</v>
      </c>
      <c r="B3119" t="s">
        <v>29</v>
      </c>
      <c r="C3119">
        <v>21</v>
      </c>
      <c r="D3119">
        <v>0</v>
      </c>
      <c r="E3119">
        <v>488199</v>
      </c>
      <c r="F3119">
        <v>257</v>
      </c>
      <c r="G3119" s="1">
        <f t="shared" si="192"/>
        <v>5.2642467518368538E-4</v>
      </c>
      <c r="H3119" s="1">
        <f t="shared" si="193"/>
        <v>6.4378377790371739E-5</v>
      </c>
      <c r="I3119" s="1">
        <f t="shared" si="194"/>
        <v>4.6204629739331367E-4</v>
      </c>
      <c r="J3119" s="1">
        <f t="shared" si="195"/>
        <v>5.9080305297405709E-4</v>
      </c>
    </row>
    <row r="3120" spans="1:10" x14ac:dyDescent="0.25">
      <c r="A3120">
        <v>202430</v>
      </c>
      <c r="B3120" t="s">
        <v>29</v>
      </c>
      <c r="C3120">
        <v>34</v>
      </c>
      <c r="D3120">
        <v>0</v>
      </c>
      <c r="E3120">
        <v>488233</v>
      </c>
      <c r="F3120">
        <v>257</v>
      </c>
      <c r="G3120" s="1">
        <f t="shared" si="192"/>
        <v>5.263880155581454E-4</v>
      </c>
      <c r="H3120" s="1">
        <f t="shared" si="193"/>
        <v>6.4373893372813174E-5</v>
      </c>
      <c r="I3120" s="1">
        <f t="shared" si="194"/>
        <v>4.6201412218533223E-4</v>
      </c>
      <c r="J3120" s="1">
        <f t="shared" si="195"/>
        <v>5.9076190893095858E-4</v>
      </c>
    </row>
    <row r="3121" spans="1:10" x14ac:dyDescent="0.25">
      <c r="A3121">
        <v>202431</v>
      </c>
      <c r="B3121" t="s">
        <v>29</v>
      </c>
      <c r="C3121">
        <v>45</v>
      </c>
      <c r="D3121">
        <v>0</v>
      </c>
      <c r="E3121">
        <v>488278</v>
      </c>
      <c r="F3121">
        <v>257</v>
      </c>
      <c r="G3121" s="1">
        <f t="shared" si="192"/>
        <v>5.2633950331573405E-4</v>
      </c>
      <c r="H3121" s="1">
        <f t="shared" si="193"/>
        <v>6.4367959074815973E-5</v>
      </c>
      <c r="I3121" s="1">
        <f t="shared" si="194"/>
        <v>4.6197154424091811E-4</v>
      </c>
      <c r="J3121" s="1">
        <f t="shared" si="195"/>
        <v>5.9070746239055E-4</v>
      </c>
    </row>
    <row r="3122" spans="1:10" x14ac:dyDescent="0.25">
      <c r="A3122">
        <v>202432</v>
      </c>
      <c r="B3122" t="s">
        <v>29</v>
      </c>
      <c r="C3122">
        <v>84</v>
      </c>
      <c r="D3122">
        <v>1</v>
      </c>
      <c r="E3122">
        <v>488362</v>
      </c>
      <c r="F3122">
        <v>258</v>
      </c>
      <c r="G3122" s="1">
        <f t="shared" si="192"/>
        <v>5.2829663241611756E-4</v>
      </c>
      <c r="H3122" s="1">
        <f t="shared" si="193"/>
        <v>6.448203701480444E-5</v>
      </c>
      <c r="I3122" s="1">
        <f t="shared" si="194"/>
        <v>4.6381459540131311E-4</v>
      </c>
      <c r="J3122" s="1">
        <f t="shared" si="195"/>
        <v>5.9277866943092201E-4</v>
      </c>
    </row>
    <row r="3123" spans="1:10" x14ac:dyDescent="0.25">
      <c r="A3123">
        <v>202433</v>
      </c>
      <c r="B3123" t="s">
        <v>29</v>
      </c>
      <c r="C3123">
        <v>69</v>
      </c>
      <c r="D3123">
        <v>0</v>
      </c>
      <c r="E3123">
        <v>488431</v>
      </c>
      <c r="F3123">
        <v>258</v>
      </c>
      <c r="G3123" s="1">
        <f t="shared" si="192"/>
        <v>5.2822200065106434E-4</v>
      </c>
      <c r="H3123" s="1">
        <f t="shared" si="193"/>
        <v>6.4472925318306422E-5</v>
      </c>
      <c r="I3123" s="1">
        <f t="shared" si="194"/>
        <v>4.6374907533275789E-4</v>
      </c>
      <c r="J3123" s="1">
        <f t="shared" si="195"/>
        <v>5.9269492596937079E-4</v>
      </c>
    </row>
    <row r="3124" spans="1:10" x14ac:dyDescent="0.25">
      <c r="A3124">
        <v>202434</v>
      </c>
      <c r="B3124" t="s">
        <v>29</v>
      </c>
      <c r="C3124">
        <v>101</v>
      </c>
      <c r="D3124">
        <v>0</v>
      </c>
      <c r="E3124">
        <v>488532</v>
      </c>
      <c r="F3124">
        <v>258</v>
      </c>
      <c r="G3124" s="1">
        <f t="shared" si="192"/>
        <v>5.2811279506767214E-4</v>
      </c>
      <c r="H3124" s="1">
        <f t="shared" si="193"/>
        <v>6.4459592549884418E-5</v>
      </c>
      <c r="I3124" s="1">
        <f t="shared" si="194"/>
        <v>4.6365320251778771E-4</v>
      </c>
      <c r="J3124" s="1">
        <f t="shared" si="195"/>
        <v>5.9257238761755652E-4</v>
      </c>
    </row>
    <row r="3125" spans="1:10" x14ac:dyDescent="0.25">
      <c r="A3125">
        <v>202435</v>
      </c>
      <c r="B3125" t="s">
        <v>29</v>
      </c>
      <c r="C3125">
        <v>148</v>
      </c>
      <c r="D3125">
        <v>0</v>
      </c>
      <c r="E3125">
        <v>488680</v>
      </c>
      <c r="F3125">
        <v>258</v>
      </c>
      <c r="G3125" s="1">
        <f t="shared" si="192"/>
        <v>5.2795285258246702E-4</v>
      </c>
      <c r="H3125" s="1">
        <f t="shared" si="193"/>
        <v>6.4440065381372245E-5</v>
      </c>
      <c r="I3125" s="1">
        <f t="shared" si="194"/>
        <v>4.635127872010948E-4</v>
      </c>
      <c r="J3125" s="1">
        <f t="shared" si="195"/>
        <v>5.9239291796383924E-4</v>
      </c>
    </row>
    <row r="3126" spans="1:10" x14ac:dyDescent="0.25">
      <c r="A3126">
        <v>202436</v>
      </c>
      <c r="B3126" t="s">
        <v>29</v>
      </c>
      <c r="C3126">
        <v>190</v>
      </c>
      <c r="D3126">
        <v>0</v>
      </c>
      <c r="E3126">
        <v>488870</v>
      </c>
      <c r="F3126">
        <v>258</v>
      </c>
      <c r="G3126" s="1">
        <f t="shared" si="192"/>
        <v>5.2774766297788783E-4</v>
      </c>
      <c r="H3126" s="1">
        <f t="shared" si="193"/>
        <v>6.4415014055893587E-5</v>
      </c>
      <c r="I3126" s="1">
        <f t="shared" si="194"/>
        <v>4.6333264892199427E-4</v>
      </c>
      <c r="J3126" s="1">
        <f t="shared" si="195"/>
        <v>5.9216267703378139E-4</v>
      </c>
    </row>
    <row r="3127" spans="1:10" x14ac:dyDescent="0.25">
      <c r="A3127">
        <v>202437</v>
      </c>
      <c r="B3127" t="s">
        <v>29</v>
      </c>
      <c r="C3127">
        <v>241</v>
      </c>
      <c r="D3127">
        <v>0</v>
      </c>
      <c r="E3127">
        <v>489111</v>
      </c>
      <c r="F3127">
        <v>258</v>
      </c>
      <c r="G3127" s="1">
        <f t="shared" si="192"/>
        <v>5.2748762550832015E-4</v>
      </c>
      <c r="H3127" s="1">
        <f t="shared" si="193"/>
        <v>6.4383266435022479E-5</v>
      </c>
      <c r="I3127" s="1">
        <f t="shared" si="194"/>
        <v>4.6310435907329767E-4</v>
      </c>
      <c r="J3127" s="1">
        <f t="shared" si="195"/>
        <v>5.9187089194334263E-4</v>
      </c>
    </row>
    <row r="3128" spans="1:10" x14ac:dyDescent="0.25">
      <c r="A3128">
        <v>202438</v>
      </c>
      <c r="B3128" t="s">
        <v>29</v>
      </c>
      <c r="C3128">
        <v>402</v>
      </c>
      <c r="D3128">
        <v>0</v>
      </c>
      <c r="E3128">
        <v>489513</v>
      </c>
      <c r="F3128">
        <v>258</v>
      </c>
      <c r="G3128" s="1">
        <f t="shared" si="192"/>
        <v>5.2705443982080152E-4</v>
      </c>
      <c r="H3128" s="1">
        <f t="shared" si="193"/>
        <v>6.4330379402109179E-5</v>
      </c>
      <c r="I3128" s="1">
        <f t="shared" si="194"/>
        <v>4.6272406041869237E-4</v>
      </c>
      <c r="J3128" s="1">
        <f t="shared" si="195"/>
        <v>5.9138481922291067E-4</v>
      </c>
    </row>
    <row r="3129" spans="1:10" x14ac:dyDescent="0.25">
      <c r="A3129">
        <v>202439</v>
      </c>
      <c r="B3129" t="s">
        <v>29</v>
      </c>
      <c r="C3129">
        <v>590</v>
      </c>
      <c r="D3129">
        <v>1</v>
      </c>
      <c r="E3129">
        <v>490103</v>
      </c>
      <c r="F3129">
        <v>259</v>
      </c>
      <c r="G3129" s="1">
        <f t="shared" si="192"/>
        <v>5.2846034405012825E-4</v>
      </c>
      <c r="H3129" s="1">
        <f t="shared" si="193"/>
        <v>6.4377382651225197E-5</v>
      </c>
      <c r="I3129" s="1">
        <f t="shared" si="194"/>
        <v>4.6408296139890308E-4</v>
      </c>
      <c r="J3129" s="1">
        <f t="shared" si="195"/>
        <v>5.9283772670135342E-4</v>
      </c>
    </row>
    <row r="3130" spans="1:10" x14ac:dyDescent="0.25">
      <c r="A3130">
        <v>202440</v>
      </c>
      <c r="B3130" t="s">
        <v>29</v>
      </c>
      <c r="C3130">
        <v>562</v>
      </c>
      <c r="D3130">
        <v>0</v>
      </c>
      <c r="E3130">
        <v>490665</v>
      </c>
      <c r="F3130">
        <v>259</v>
      </c>
      <c r="G3130" s="1">
        <f t="shared" si="192"/>
        <v>5.2785505385548185E-4</v>
      </c>
      <c r="H3130" s="1">
        <f t="shared" si="193"/>
        <v>6.4303626355322085E-5</v>
      </c>
      <c r="I3130" s="1">
        <f t="shared" si="194"/>
        <v>4.6355142750015976E-4</v>
      </c>
      <c r="J3130" s="1">
        <f t="shared" si="195"/>
        <v>5.9215868021080388E-4</v>
      </c>
    </row>
    <row r="3131" spans="1:10" x14ac:dyDescent="0.25">
      <c r="A3131">
        <v>202441</v>
      </c>
      <c r="B3131" t="s">
        <v>29</v>
      </c>
      <c r="C3131">
        <v>466</v>
      </c>
      <c r="D3131">
        <v>0</v>
      </c>
      <c r="E3131">
        <v>491131</v>
      </c>
      <c r="F3131">
        <v>259</v>
      </c>
      <c r="G3131" s="1">
        <f t="shared" si="192"/>
        <v>5.2735420895850594E-4</v>
      </c>
      <c r="H3131" s="1">
        <f t="shared" si="193"/>
        <v>6.4242597043534226E-5</v>
      </c>
      <c r="I3131" s="1">
        <f t="shared" si="194"/>
        <v>4.631116119149717E-4</v>
      </c>
      <c r="J3131" s="1">
        <f t="shared" si="195"/>
        <v>5.9159680600204018E-4</v>
      </c>
    </row>
    <row r="3132" spans="1:10" x14ac:dyDescent="0.25">
      <c r="A3132">
        <v>202010</v>
      </c>
      <c r="B3132" t="s">
        <v>30</v>
      </c>
      <c r="C3132">
        <v>3</v>
      </c>
      <c r="D3132">
        <v>0</v>
      </c>
      <c r="E3132">
        <v>3</v>
      </c>
      <c r="F3132">
        <v>0</v>
      </c>
      <c r="G3132" s="1">
        <f t="shared" si="192"/>
        <v>0</v>
      </c>
      <c r="H3132" s="1" t="str">
        <f t="shared" si="193"/>
        <v/>
      </c>
      <c r="I3132" s="1" t="str">
        <f t="shared" si="194"/>
        <v/>
      </c>
      <c r="J3132" s="1" t="str">
        <f t="shared" si="195"/>
        <v/>
      </c>
    </row>
    <row r="3133" spans="1:10" x14ac:dyDescent="0.25">
      <c r="A3133">
        <v>202011</v>
      </c>
      <c r="B3133" t="s">
        <v>30</v>
      </c>
      <c r="C3133">
        <v>18</v>
      </c>
      <c r="D3133">
        <v>0</v>
      </c>
      <c r="E3133">
        <v>21</v>
      </c>
      <c r="F3133">
        <v>0</v>
      </c>
      <c r="G3133" s="1">
        <f t="shared" si="192"/>
        <v>0</v>
      </c>
      <c r="H3133" s="1" t="str">
        <f t="shared" si="193"/>
        <v/>
      </c>
      <c r="I3133" s="1" t="str">
        <f t="shared" si="194"/>
        <v/>
      </c>
      <c r="J3133" s="1" t="str">
        <f t="shared" si="195"/>
        <v/>
      </c>
    </row>
    <row r="3134" spans="1:10" x14ac:dyDescent="0.25">
      <c r="A3134">
        <v>202012</v>
      </c>
      <c r="B3134" t="s">
        <v>30</v>
      </c>
      <c r="C3134">
        <v>78</v>
      </c>
      <c r="D3134">
        <v>0</v>
      </c>
      <c r="E3134">
        <v>99</v>
      </c>
      <c r="F3134">
        <v>0</v>
      </c>
      <c r="G3134" s="1">
        <f t="shared" si="192"/>
        <v>0</v>
      </c>
      <c r="H3134" s="1" t="str">
        <f t="shared" si="193"/>
        <v/>
      </c>
      <c r="I3134" s="1" t="str">
        <f t="shared" si="194"/>
        <v/>
      </c>
      <c r="J3134" s="1" t="str">
        <f t="shared" si="195"/>
        <v/>
      </c>
    </row>
    <row r="3135" spans="1:10" x14ac:dyDescent="0.25">
      <c r="A3135">
        <v>202013</v>
      </c>
      <c r="B3135" t="s">
        <v>30</v>
      </c>
      <c r="C3135">
        <v>134</v>
      </c>
      <c r="D3135">
        <v>0</v>
      </c>
      <c r="E3135">
        <v>233</v>
      </c>
      <c r="F3135">
        <v>0</v>
      </c>
      <c r="G3135" s="1">
        <f t="shared" si="192"/>
        <v>0</v>
      </c>
      <c r="H3135" s="1" t="str">
        <f t="shared" si="193"/>
        <v/>
      </c>
      <c r="I3135" s="1" t="str">
        <f t="shared" si="194"/>
        <v/>
      </c>
      <c r="J3135" s="1" t="str">
        <f t="shared" si="195"/>
        <v/>
      </c>
    </row>
    <row r="3136" spans="1:10" x14ac:dyDescent="0.25">
      <c r="A3136">
        <v>202014</v>
      </c>
      <c r="B3136" t="s">
        <v>30</v>
      </c>
      <c r="C3136">
        <v>130</v>
      </c>
      <c r="D3136">
        <v>0</v>
      </c>
      <c r="E3136">
        <v>363</v>
      </c>
      <c r="F3136">
        <v>0</v>
      </c>
      <c r="G3136" s="1">
        <f t="shared" si="192"/>
        <v>0</v>
      </c>
      <c r="H3136" s="1" t="str">
        <f t="shared" si="193"/>
        <v/>
      </c>
      <c r="I3136" s="1" t="str">
        <f t="shared" si="194"/>
        <v/>
      </c>
      <c r="J3136" s="1" t="str">
        <f t="shared" si="195"/>
        <v/>
      </c>
    </row>
    <row r="3137" spans="1:10" x14ac:dyDescent="0.25">
      <c r="A3137">
        <v>202015</v>
      </c>
      <c r="B3137" t="s">
        <v>30</v>
      </c>
      <c r="C3137">
        <v>91</v>
      </c>
      <c r="D3137">
        <v>0</v>
      </c>
      <c r="E3137">
        <v>454</v>
      </c>
      <c r="F3137">
        <v>0</v>
      </c>
      <c r="G3137" s="1">
        <f t="shared" si="192"/>
        <v>0</v>
      </c>
      <c r="H3137" s="1" t="str">
        <f t="shared" si="193"/>
        <v/>
      </c>
      <c r="I3137" s="1" t="str">
        <f t="shared" si="194"/>
        <v/>
      </c>
      <c r="J3137" s="1" t="str">
        <f t="shared" si="195"/>
        <v/>
      </c>
    </row>
    <row r="3138" spans="1:10" x14ac:dyDescent="0.25">
      <c r="A3138">
        <v>202016</v>
      </c>
      <c r="B3138" t="s">
        <v>30</v>
      </c>
      <c r="C3138">
        <v>43</v>
      </c>
      <c r="D3138">
        <v>0</v>
      </c>
      <c r="E3138">
        <v>497</v>
      </c>
      <c r="F3138">
        <v>0</v>
      </c>
      <c r="G3138" s="1">
        <f t="shared" si="192"/>
        <v>0</v>
      </c>
      <c r="H3138" s="1" t="str">
        <f t="shared" si="193"/>
        <v/>
      </c>
      <c r="I3138" s="1" t="str">
        <f t="shared" si="194"/>
        <v/>
      </c>
      <c r="J3138" s="1" t="str">
        <f t="shared" si="195"/>
        <v/>
      </c>
    </row>
    <row r="3139" spans="1:10" x14ac:dyDescent="0.25">
      <c r="A3139">
        <v>202017</v>
      </c>
      <c r="B3139" t="s">
        <v>30</v>
      </c>
      <c r="C3139">
        <v>28</v>
      </c>
      <c r="D3139">
        <v>0</v>
      </c>
      <c r="E3139">
        <v>525</v>
      </c>
      <c r="F3139">
        <v>0</v>
      </c>
      <c r="G3139" s="1">
        <f t="shared" ref="G3139:G3202" si="196">F3139/E3139</f>
        <v>0</v>
      </c>
      <c r="H3139" s="1" t="str">
        <f t="shared" ref="H3139:H3202" si="197">IFERROR((F3139/E3139)*SQRT((SQRT(F3139)/F3139)^2+(SQRT(E3139)/E3139)^2)*1.96,"")</f>
        <v/>
      </c>
      <c r="I3139" s="1" t="str">
        <f t="shared" ref="I3139:I3202" si="198">IFERROR(G3139-H3139,"")</f>
        <v/>
      </c>
      <c r="J3139" s="1" t="str">
        <f t="shared" ref="J3139:J3202" si="199">IFERROR(G3139+H3139,"")</f>
        <v/>
      </c>
    </row>
    <row r="3140" spans="1:10" x14ac:dyDescent="0.25">
      <c r="A3140">
        <v>202018</v>
      </c>
      <c r="B3140" t="s">
        <v>30</v>
      </c>
      <c r="C3140">
        <v>34</v>
      </c>
      <c r="D3140">
        <v>0</v>
      </c>
      <c r="E3140">
        <v>559</v>
      </c>
      <c r="F3140">
        <v>0</v>
      </c>
      <c r="G3140" s="1">
        <f t="shared" si="196"/>
        <v>0</v>
      </c>
      <c r="H3140" s="1" t="str">
        <f t="shared" si="197"/>
        <v/>
      </c>
      <c r="I3140" s="1" t="str">
        <f t="shared" si="198"/>
        <v/>
      </c>
      <c r="J3140" s="1" t="str">
        <f t="shared" si="199"/>
        <v/>
      </c>
    </row>
    <row r="3141" spans="1:10" x14ac:dyDescent="0.25">
      <c r="A3141">
        <v>202019</v>
      </c>
      <c r="B3141" t="s">
        <v>30</v>
      </c>
      <c r="C3141">
        <v>28</v>
      </c>
      <c r="D3141">
        <v>0</v>
      </c>
      <c r="E3141">
        <v>587</v>
      </c>
      <c r="F3141">
        <v>0</v>
      </c>
      <c r="G3141" s="1">
        <f t="shared" si="196"/>
        <v>0</v>
      </c>
      <c r="H3141" s="1" t="str">
        <f t="shared" si="197"/>
        <v/>
      </c>
      <c r="I3141" s="1" t="str">
        <f t="shared" si="198"/>
        <v/>
      </c>
      <c r="J3141" s="1" t="str">
        <f t="shared" si="199"/>
        <v/>
      </c>
    </row>
    <row r="3142" spans="1:10" x14ac:dyDescent="0.25">
      <c r="A3142">
        <v>202020</v>
      </c>
      <c r="B3142" t="s">
        <v>30</v>
      </c>
      <c r="C3142">
        <v>36</v>
      </c>
      <c r="D3142">
        <v>0</v>
      </c>
      <c r="E3142">
        <v>623</v>
      </c>
      <c r="F3142">
        <v>0</v>
      </c>
      <c r="G3142" s="1">
        <f t="shared" si="196"/>
        <v>0</v>
      </c>
      <c r="H3142" s="1" t="str">
        <f t="shared" si="197"/>
        <v/>
      </c>
      <c r="I3142" s="1" t="str">
        <f t="shared" si="198"/>
        <v/>
      </c>
      <c r="J3142" s="1" t="str">
        <f t="shared" si="199"/>
        <v/>
      </c>
    </row>
    <row r="3143" spans="1:10" x14ac:dyDescent="0.25">
      <c r="A3143">
        <v>202021</v>
      </c>
      <c r="B3143" t="s">
        <v>30</v>
      </c>
      <c r="C3143">
        <v>42</v>
      </c>
      <c r="D3143">
        <v>0</v>
      </c>
      <c r="E3143">
        <v>665</v>
      </c>
      <c r="F3143">
        <v>0</v>
      </c>
      <c r="G3143" s="1">
        <f t="shared" si="196"/>
        <v>0</v>
      </c>
      <c r="H3143" s="1" t="str">
        <f t="shared" si="197"/>
        <v/>
      </c>
      <c r="I3143" s="1" t="str">
        <f t="shared" si="198"/>
        <v/>
      </c>
      <c r="J3143" s="1" t="str">
        <f t="shared" si="199"/>
        <v/>
      </c>
    </row>
    <row r="3144" spans="1:10" x14ac:dyDescent="0.25">
      <c r="A3144">
        <v>202022</v>
      </c>
      <c r="B3144" t="s">
        <v>30</v>
      </c>
      <c r="C3144">
        <v>14</v>
      </c>
      <c r="D3144">
        <v>0</v>
      </c>
      <c r="E3144">
        <v>679</v>
      </c>
      <c r="F3144">
        <v>0</v>
      </c>
      <c r="G3144" s="1">
        <f t="shared" si="196"/>
        <v>0</v>
      </c>
      <c r="H3144" s="1" t="str">
        <f t="shared" si="197"/>
        <v/>
      </c>
      <c r="I3144" s="1" t="str">
        <f t="shared" si="198"/>
        <v/>
      </c>
      <c r="J3144" s="1" t="str">
        <f t="shared" si="199"/>
        <v/>
      </c>
    </row>
    <row r="3145" spans="1:10" x14ac:dyDescent="0.25">
      <c r="A3145">
        <v>202023</v>
      </c>
      <c r="B3145" t="s">
        <v>30</v>
      </c>
      <c r="C3145">
        <v>22</v>
      </c>
      <c r="D3145">
        <v>0</v>
      </c>
      <c r="E3145">
        <v>701</v>
      </c>
      <c r="F3145">
        <v>0</v>
      </c>
      <c r="G3145" s="1">
        <f t="shared" si="196"/>
        <v>0</v>
      </c>
      <c r="H3145" s="1" t="str">
        <f t="shared" si="197"/>
        <v/>
      </c>
      <c r="I3145" s="1" t="str">
        <f t="shared" si="198"/>
        <v/>
      </c>
      <c r="J3145" s="1" t="str">
        <f t="shared" si="199"/>
        <v/>
      </c>
    </row>
    <row r="3146" spans="1:10" x14ac:dyDescent="0.25">
      <c r="A3146">
        <v>202024</v>
      </c>
      <c r="B3146" t="s">
        <v>30</v>
      </c>
      <c r="C3146">
        <v>38</v>
      </c>
      <c r="D3146">
        <v>0</v>
      </c>
      <c r="E3146">
        <v>739</v>
      </c>
      <c r="F3146">
        <v>0</v>
      </c>
      <c r="G3146" s="1">
        <f t="shared" si="196"/>
        <v>0</v>
      </c>
      <c r="H3146" s="1" t="str">
        <f t="shared" si="197"/>
        <v/>
      </c>
      <c r="I3146" s="1" t="str">
        <f t="shared" si="198"/>
        <v/>
      </c>
      <c r="J3146" s="1" t="str">
        <f t="shared" si="199"/>
        <v/>
      </c>
    </row>
    <row r="3147" spans="1:10" x14ac:dyDescent="0.25">
      <c r="A3147">
        <v>202025</v>
      </c>
      <c r="B3147" t="s">
        <v>30</v>
      </c>
      <c r="C3147">
        <v>32</v>
      </c>
      <c r="D3147">
        <v>0</v>
      </c>
      <c r="E3147">
        <v>771</v>
      </c>
      <c r="F3147">
        <v>0</v>
      </c>
      <c r="G3147" s="1">
        <f t="shared" si="196"/>
        <v>0</v>
      </c>
      <c r="H3147" s="1" t="str">
        <f t="shared" si="197"/>
        <v/>
      </c>
      <c r="I3147" s="1" t="str">
        <f t="shared" si="198"/>
        <v/>
      </c>
      <c r="J3147" s="1" t="str">
        <f t="shared" si="199"/>
        <v/>
      </c>
    </row>
    <row r="3148" spans="1:10" x14ac:dyDescent="0.25">
      <c r="A3148">
        <v>202026</v>
      </c>
      <c r="B3148" t="s">
        <v>30</v>
      </c>
      <c r="C3148">
        <v>105</v>
      </c>
      <c r="D3148">
        <v>0</v>
      </c>
      <c r="E3148">
        <v>876</v>
      </c>
      <c r="F3148">
        <v>0</v>
      </c>
      <c r="G3148" s="1">
        <f t="shared" si="196"/>
        <v>0</v>
      </c>
      <c r="H3148" s="1" t="str">
        <f t="shared" si="197"/>
        <v/>
      </c>
      <c r="I3148" s="1" t="str">
        <f t="shared" si="198"/>
        <v/>
      </c>
      <c r="J3148" s="1" t="str">
        <f t="shared" si="199"/>
        <v/>
      </c>
    </row>
    <row r="3149" spans="1:10" x14ac:dyDescent="0.25">
      <c r="A3149">
        <v>202027</v>
      </c>
      <c r="B3149" t="s">
        <v>30</v>
      </c>
      <c r="C3149">
        <v>80</v>
      </c>
      <c r="D3149">
        <v>0</v>
      </c>
      <c r="E3149">
        <v>956</v>
      </c>
      <c r="F3149">
        <v>0</v>
      </c>
      <c r="G3149" s="1">
        <f t="shared" si="196"/>
        <v>0</v>
      </c>
      <c r="H3149" s="1" t="str">
        <f t="shared" si="197"/>
        <v/>
      </c>
      <c r="I3149" s="1" t="str">
        <f t="shared" si="198"/>
        <v/>
      </c>
      <c r="J3149" s="1" t="str">
        <f t="shared" si="199"/>
        <v/>
      </c>
    </row>
    <row r="3150" spans="1:10" x14ac:dyDescent="0.25">
      <c r="A3150">
        <v>202028</v>
      </c>
      <c r="B3150" t="s">
        <v>30</v>
      </c>
      <c r="C3150">
        <v>50</v>
      </c>
      <c r="D3150">
        <v>0</v>
      </c>
      <c r="E3150">
        <v>1006</v>
      </c>
      <c r="F3150">
        <v>0</v>
      </c>
      <c r="G3150" s="1">
        <f t="shared" si="196"/>
        <v>0</v>
      </c>
      <c r="H3150" s="1" t="str">
        <f t="shared" si="197"/>
        <v/>
      </c>
      <c r="I3150" s="1" t="str">
        <f t="shared" si="198"/>
        <v/>
      </c>
      <c r="J3150" s="1" t="str">
        <f t="shared" si="199"/>
        <v/>
      </c>
    </row>
    <row r="3151" spans="1:10" x14ac:dyDescent="0.25">
      <c r="A3151">
        <v>202029</v>
      </c>
      <c r="B3151" t="s">
        <v>30</v>
      </c>
      <c r="C3151">
        <v>60</v>
      </c>
      <c r="D3151">
        <v>0</v>
      </c>
      <c r="E3151">
        <v>1066</v>
      </c>
      <c r="F3151">
        <v>0</v>
      </c>
      <c r="G3151" s="1">
        <f t="shared" si="196"/>
        <v>0</v>
      </c>
      <c r="H3151" s="1" t="str">
        <f t="shared" si="197"/>
        <v/>
      </c>
      <c r="I3151" s="1" t="str">
        <f t="shared" si="198"/>
        <v/>
      </c>
      <c r="J3151" s="1" t="str">
        <f t="shared" si="199"/>
        <v/>
      </c>
    </row>
    <row r="3152" spans="1:10" x14ac:dyDescent="0.25">
      <c r="A3152">
        <v>202030</v>
      </c>
      <c r="B3152" t="s">
        <v>30</v>
      </c>
      <c r="C3152">
        <v>79</v>
      </c>
      <c r="D3152">
        <v>0</v>
      </c>
      <c r="E3152">
        <v>1145</v>
      </c>
      <c r="F3152">
        <v>0</v>
      </c>
      <c r="G3152" s="1">
        <f t="shared" si="196"/>
        <v>0</v>
      </c>
      <c r="H3152" s="1" t="str">
        <f t="shared" si="197"/>
        <v/>
      </c>
      <c r="I3152" s="1" t="str">
        <f t="shared" si="198"/>
        <v/>
      </c>
      <c r="J3152" s="1" t="str">
        <f t="shared" si="199"/>
        <v/>
      </c>
    </row>
    <row r="3153" spans="1:10" x14ac:dyDescent="0.25">
      <c r="A3153">
        <v>202031</v>
      </c>
      <c r="B3153" t="s">
        <v>30</v>
      </c>
      <c r="C3153">
        <v>97</v>
      </c>
      <c r="D3153">
        <v>0</v>
      </c>
      <c r="E3153">
        <v>1242</v>
      </c>
      <c r="F3153">
        <v>0</v>
      </c>
      <c r="G3153" s="1">
        <f t="shared" si="196"/>
        <v>0</v>
      </c>
      <c r="H3153" s="1" t="str">
        <f t="shared" si="197"/>
        <v/>
      </c>
      <c r="I3153" s="1" t="str">
        <f t="shared" si="198"/>
        <v/>
      </c>
      <c r="J3153" s="1" t="str">
        <f t="shared" si="199"/>
        <v/>
      </c>
    </row>
    <row r="3154" spans="1:10" x14ac:dyDescent="0.25">
      <c r="A3154">
        <v>202032</v>
      </c>
      <c r="B3154" t="s">
        <v>30</v>
      </c>
      <c r="C3154">
        <v>111</v>
      </c>
      <c r="D3154">
        <v>0</v>
      </c>
      <c r="E3154">
        <v>1353</v>
      </c>
      <c r="F3154">
        <v>0</v>
      </c>
      <c r="G3154" s="1">
        <f t="shared" si="196"/>
        <v>0</v>
      </c>
      <c r="H3154" s="1" t="str">
        <f t="shared" si="197"/>
        <v/>
      </c>
      <c r="I3154" s="1" t="str">
        <f t="shared" si="198"/>
        <v/>
      </c>
      <c r="J3154" s="1" t="str">
        <f t="shared" si="199"/>
        <v/>
      </c>
    </row>
    <row r="3155" spans="1:10" x14ac:dyDescent="0.25">
      <c r="A3155">
        <v>202033</v>
      </c>
      <c r="B3155" t="s">
        <v>30</v>
      </c>
      <c r="C3155">
        <v>128</v>
      </c>
      <c r="D3155">
        <v>0</v>
      </c>
      <c r="E3155">
        <v>1481</v>
      </c>
      <c r="F3155">
        <v>0</v>
      </c>
      <c r="G3155" s="1">
        <f t="shared" si="196"/>
        <v>0</v>
      </c>
      <c r="H3155" s="1" t="str">
        <f t="shared" si="197"/>
        <v/>
      </c>
      <c r="I3155" s="1" t="str">
        <f t="shared" si="198"/>
        <v/>
      </c>
      <c r="J3155" s="1" t="str">
        <f t="shared" si="199"/>
        <v/>
      </c>
    </row>
    <row r="3156" spans="1:10" x14ac:dyDescent="0.25">
      <c r="A3156">
        <v>202034</v>
      </c>
      <c r="B3156" t="s">
        <v>30</v>
      </c>
      <c r="C3156">
        <v>153</v>
      </c>
      <c r="D3156">
        <v>0</v>
      </c>
      <c r="E3156">
        <v>1634</v>
      </c>
      <c r="F3156">
        <v>0</v>
      </c>
      <c r="G3156" s="1">
        <f t="shared" si="196"/>
        <v>0</v>
      </c>
      <c r="H3156" s="1" t="str">
        <f t="shared" si="197"/>
        <v/>
      </c>
      <c r="I3156" s="1" t="str">
        <f t="shared" si="198"/>
        <v/>
      </c>
      <c r="J3156" s="1" t="str">
        <f t="shared" si="199"/>
        <v/>
      </c>
    </row>
    <row r="3157" spans="1:10" x14ac:dyDescent="0.25">
      <c r="A3157">
        <v>202035</v>
      </c>
      <c r="B3157" t="s">
        <v>30</v>
      </c>
      <c r="C3157">
        <v>240</v>
      </c>
      <c r="D3157">
        <v>0</v>
      </c>
      <c r="E3157">
        <v>1874</v>
      </c>
      <c r="F3157">
        <v>0</v>
      </c>
      <c r="G3157" s="1">
        <f t="shared" si="196"/>
        <v>0</v>
      </c>
      <c r="H3157" s="1" t="str">
        <f t="shared" si="197"/>
        <v/>
      </c>
      <c r="I3157" s="1" t="str">
        <f t="shared" si="198"/>
        <v/>
      </c>
      <c r="J3157" s="1" t="str">
        <f t="shared" si="199"/>
        <v/>
      </c>
    </row>
    <row r="3158" spans="1:10" x14ac:dyDescent="0.25">
      <c r="A3158">
        <v>202036</v>
      </c>
      <c r="B3158" t="s">
        <v>30</v>
      </c>
      <c r="C3158">
        <v>307</v>
      </c>
      <c r="D3158">
        <v>0</v>
      </c>
      <c r="E3158">
        <v>2181</v>
      </c>
      <c r="F3158">
        <v>0</v>
      </c>
      <c r="G3158" s="1">
        <f t="shared" si="196"/>
        <v>0</v>
      </c>
      <c r="H3158" s="1" t="str">
        <f t="shared" si="197"/>
        <v/>
      </c>
      <c r="I3158" s="1" t="str">
        <f t="shared" si="198"/>
        <v/>
      </c>
      <c r="J3158" s="1" t="str">
        <f t="shared" si="199"/>
        <v/>
      </c>
    </row>
    <row r="3159" spans="1:10" x14ac:dyDescent="0.25">
      <c r="A3159">
        <v>202037</v>
      </c>
      <c r="B3159" t="s">
        <v>30</v>
      </c>
      <c r="C3159">
        <v>599</v>
      </c>
      <c r="D3159">
        <v>0</v>
      </c>
      <c r="E3159">
        <v>2780</v>
      </c>
      <c r="F3159">
        <v>0</v>
      </c>
      <c r="G3159" s="1">
        <f t="shared" si="196"/>
        <v>0</v>
      </c>
      <c r="H3159" s="1" t="str">
        <f t="shared" si="197"/>
        <v/>
      </c>
      <c r="I3159" s="1" t="str">
        <f t="shared" si="198"/>
        <v/>
      </c>
      <c r="J3159" s="1" t="str">
        <f t="shared" si="199"/>
        <v/>
      </c>
    </row>
    <row r="3160" spans="1:10" x14ac:dyDescent="0.25">
      <c r="A3160">
        <v>202038</v>
      </c>
      <c r="B3160" t="s">
        <v>30</v>
      </c>
      <c r="C3160">
        <v>985</v>
      </c>
      <c r="D3160">
        <v>1</v>
      </c>
      <c r="E3160">
        <v>3765</v>
      </c>
      <c r="F3160">
        <v>1</v>
      </c>
      <c r="G3160" s="1">
        <f t="shared" si="196"/>
        <v>2.6560424966799468E-4</v>
      </c>
      <c r="H3160" s="1">
        <f t="shared" si="197"/>
        <v>5.2065345946435419E-4</v>
      </c>
      <c r="I3160" s="1">
        <f t="shared" si="198"/>
        <v>-2.5504920979635952E-4</v>
      </c>
      <c r="J3160" s="1">
        <f t="shared" si="199"/>
        <v>7.8625770913234882E-4</v>
      </c>
    </row>
    <row r="3161" spans="1:10" x14ac:dyDescent="0.25">
      <c r="A3161">
        <v>202039</v>
      </c>
      <c r="B3161" t="s">
        <v>30</v>
      </c>
      <c r="C3161">
        <v>1163</v>
      </c>
      <c r="D3161">
        <v>0</v>
      </c>
      <c r="E3161">
        <v>4928</v>
      </c>
      <c r="F3161">
        <v>1</v>
      </c>
      <c r="G3161" s="1">
        <f t="shared" si="196"/>
        <v>2.0292207792207794E-4</v>
      </c>
      <c r="H3161" s="1">
        <f t="shared" si="197"/>
        <v>3.9776762450262408E-4</v>
      </c>
      <c r="I3161" s="1">
        <f t="shared" si="198"/>
        <v>-1.9484554658054615E-4</v>
      </c>
      <c r="J3161" s="1">
        <f t="shared" si="199"/>
        <v>6.0068970242470202E-4</v>
      </c>
    </row>
    <row r="3162" spans="1:10" x14ac:dyDescent="0.25">
      <c r="A3162">
        <v>202040</v>
      </c>
      <c r="B3162" t="s">
        <v>30</v>
      </c>
      <c r="C3162">
        <v>1376</v>
      </c>
      <c r="D3162">
        <v>2</v>
      </c>
      <c r="E3162">
        <v>6304</v>
      </c>
      <c r="F3162">
        <v>3</v>
      </c>
      <c r="G3162" s="1">
        <f t="shared" si="196"/>
        <v>4.7588832487309646E-4</v>
      </c>
      <c r="H3162" s="1">
        <f t="shared" si="197"/>
        <v>5.3864645689358345E-4</v>
      </c>
      <c r="I3162" s="1">
        <f t="shared" si="198"/>
        <v>-6.2758132020486988E-5</v>
      </c>
      <c r="J3162" s="1">
        <f t="shared" si="199"/>
        <v>1.0145347817666799E-3</v>
      </c>
    </row>
    <row r="3163" spans="1:10" x14ac:dyDescent="0.25">
      <c r="A3163">
        <v>202041</v>
      </c>
      <c r="B3163" t="s">
        <v>30</v>
      </c>
      <c r="C3163">
        <v>2813</v>
      </c>
      <c r="D3163">
        <v>1</v>
      </c>
      <c r="E3163">
        <v>9117</v>
      </c>
      <c r="F3163">
        <v>4</v>
      </c>
      <c r="G3163" s="1">
        <f t="shared" si="196"/>
        <v>4.3874081386420971E-4</v>
      </c>
      <c r="H3163" s="1">
        <f t="shared" si="197"/>
        <v>4.3006030905934448E-4</v>
      </c>
      <c r="I3163" s="1">
        <f t="shared" si="198"/>
        <v>8.6805048048652317E-6</v>
      </c>
      <c r="J3163" s="1">
        <f t="shared" si="199"/>
        <v>8.6880112292355414E-4</v>
      </c>
    </row>
    <row r="3164" spans="1:10" x14ac:dyDescent="0.25">
      <c r="A3164">
        <v>202042</v>
      </c>
      <c r="B3164" t="s">
        <v>30</v>
      </c>
      <c r="C3164">
        <v>4966</v>
      </c>
      <c r="D3164">
        <v>1</v>
      </c>
      <c r="E3164">
        <v>14083</v>
      </c>
      <c r="F3164">
        <v>5</v>
      </c>
      <c r="G3164" s="1">
        <f t="shared" si="196"/>
        <v>3.5503798906482992E-4</v>
      </c>
      <c r="H3164" s="1">
        <f t="shared" si="197"/>
        <v>3.1125975844298326E-4</v>
      </c>
      <c r="I3164" s="1">
        <f t="shared" si="198"/>
        <v>4.3778230621846666E-5</v>
      </c>
      <c r="J3164" s="1">
        <f t="shared" si="199"/>
        <v>6.6629774750781318E-4</v>
      </c>
    </row>
    <row r="3165" spans="1:10" x14ac:dyDescent="0.25">
      <c r="A3165">
        <v>202043</v>
      </c>
      <c r="B3165" t="s">
        <v>30</v>
      </c>
      <c r="C3165">
        <v>7339</v>
      </c>
      <c r="D3165">
        <v>5</v>
      </c>
      <c r="E3165">
        <v>21422</v>
      </c>
      <c r="F3165">
        <v>10</v>
      </c>
      <c r="G3165" s="1">
        <f t="shared" si="196"/>
        <v>4.6680982167864813E-4</v>
      </c>
      <c r="H3165" s="1">
        <f t="shared" si="197"/>
        <v>2.893992486119892E-4</v>
      </c>
      <c r="I3165" s="1">
        <f t="shared" si="198"/>
        <v>1.7741057306665893E-4</v>
      </c>
      <c r="J3165" s="1">
        <f t="shared" si="199"/>
        <v>7.5620907029063733E-4</v>
      </c>
    </row>
    <row r="3166" spans="1:10" x14ac:dyDescent="0.25">
      <c r="A3166">
        <v>202044</v>
      </c>
      <c r="B3166" t="s">
        <v>30</v>
      </c>
      <c r="C3166">
        <v>6647</v>
      </c>
      <c r="D3166">
        <v>1</v>
      </c>
      <c r="E3166">
        <v>28069</v>
      </c>
      <c r="F3166">
        <v>11</v>
      </c>
      <c r="G3166" s="1">
        <f t="shared" si="196"/>
        <v>3.9189141045281269E-4</v>
      </c>
      <c r="H3166" s="1">
        <f t="shared" si="197"/>
        <v>2.3163839915774217E-4</v>
      </c>
      <c r="I3166" s="1">
        <f t="shared" si="198"/>
        <v>1.6025301129507052E-4</v>
      </c>
      <c r="J3166" s="1">
        <f t="shared" si="199"/>
        <v>6.2352980961055487E-4</v>
      </c>
    </row>
    <row r="3167" spans="1:10" x14ac:dyDescent="0.25">
      <c r="A3167">
        <v>202045</v>
      </c>
      <c r="B3167" t="s">
        <v>30</v>
      </c>
      <c r="C3167">
        <v>5294</v>
      </c>
      <c r="D3167">
        <v>6</v>
      </c>
      <c r="E3167">
        <v>33363</v>
      </c>
      <c r="F3167">
        <v>17</v>
      </c>
      <c r="G3167" s="1">
        <f t="shared" si="196"/>
        <v>5.0954650361178556E-4</v>
      </c>
      <c r="H3167" s="1">
        <f t="shared" si="197"/>
        <v>2.4228473637790586E-4</v>
      </c>
      <c r="I3167" s="1">
        <f t="shared" si="198"/>
        <v>2.672617672338797E-4</v>
      </c>
      <c r="J3167" s="1">
        <f t="shared" si="199"/>
        <v>7.5183123998969143E-4</v>
      </c>
    </row>
    <row r="3168" spans="1:10" x14ac:dyDescent="0.25">
      <c r="A3168">
        <v>202046</v>
      </c>
      <c r="B3168" t="s">
        <v>30</v>
      </c>
      <c r="C3168">
        <v>3106</v>
      </c>
      <c r="D3168">
        <v>2</v>
      </c>
      <c r="E3168">
        <v>36469</v>
      </c>
      <c r="F3168">
        <v>19</v>
      </c>
      <c r="G3168" s="1">
        <f t="shared" si="196"/>
        <v>5.2099043022841315E-4</v>
      </c>
      <c r="H3168" s="1">
        <f t="shared" si="197"/>
        <v>2.3432688489646004E-4</v>
      </c>
      <c r="I3168" s="1">
        <f t="shared" si="198"/>
        <v>2.8666354533195314E-4</v>
      </c>
      <c r="J3168" s="1">
        <f t="shared" si="199"/>
        <v>7.5531731512487317E-4</v>
      </c>
    </row>
    <row r="3169" spans="1:10" x14ac:dyDescent="0.25">
      <c r="A3169">
        <v>202047</v>
      </c>
      <c r="B3169" t="s">
        <v>30</v>
      </c>
      <c r="C3169">
        <v>2254</v>
      </c>
      <c r="D3169">
        <v>2</v>
      </c>
      <c r="E3169">
        <v>38723</v>
      </c>
      <c r="F3169">
        <v>21</v>
      </c>
      <c r="G3169" s="1">
        <f t="shared" si="196"/>
        <v>5.4231335382072673E-4</v>
      </c>
      <c r="H3169" s="1">
        <f t="shared" si="197"/>
        <v>2.3201413940443399E-4</v>
      </c>
      <c r="I3169" s="1">
        <f t="shared" si="198"/>
        <v>3.1029921441629276E-4</v>
      </c>
      <c r="J3169" s="1">
        <f t="shared" si="199"/>
        <v>7.7432749322516069E-4</v>
      </c>
    </row>
    <row r="3170" spans="1:10" x14ac:dyDescent="0.25">
      <c r="A3170">
        <v>202048</v>
      </c>
      <c r="B3170" t="s">
        <v>30</v>
      </c>
      <c r="C3170">
        <v>1921</v>
      </c>
      <c r="D3170">
        <v>2</v>
      </c>
      <c r="E3170">
        <v>40644</v>
      </c>
      <c r="F3170">
        <v>23</v>
      </c>
      <c r="G3170" s="1">
        <f t="shared" si="196"/>
        <v>5.6588918413541978E-4</v>
      </c>
      <c r="H3170" s="1">
        <f t="shared" si="197"/>
        <v>2.3133768921709155E-4</v>
      </c>
      <c r="I3170" s="1">
        <f t="shared" si="198"/>
        <v>3.3455149491832821E-4</v>
      </c>
      <c r="J3170" s="1">
        <f t="shared" si="199"/>
        <v>7.9722687335251135E-4</v>
      </c>
    </row>
    <row r="3171" spans="1:10" x14ac:dyDescent="0.25">
      <c r="A3171">
        <v>202049</v>
      </c>
      <c r="B3171" t="s">
        <v>30</v>
      </c>
      <c r="C3171">
        <v>2104</v>
      </c>
      <c r="D3171">
        <v>1</v>
      </c>
      <c r="E3171">
        <v>42748</v>
      </c>
      <c r="F3171">
        <v>24</v>
      </c>
      <c r="G3171" s="1">
        <f t="shared" si="196"/>
        <v>5.6142977449237389E-4</v>
      </c>
      <c r="H3171" s="1">
        <f t="shared" si="197"/>
        <v>2.2468173570183928E-4</v>
      </c>
      <c r="I3171" s="1">
        <f t="shared" si="198"/>
        <v>3.3674803879053458E-4</v>
      </c>
      <c r="J3171" s="1">
        <f t="shared" si="199"/>
        <v>7.8611151019421319E-4</v>
      </c>
    </row>
    <row r="3172" spans="1:10" x14ac:dyDescent="0.25">
      <c r="A3172">
        <v>202050</v>
      </c>
      <c r="B3172" t="s">
        <v>30</v>
      </c>
      <c r="C3172">
        <v>2670</v>
      </c>
      <c r="D3172">
        <v>1</v>
      </c>
      <c r="E3172">
        <v>45418</v>
      </c>
      <c r="F3172">
        <v>25</v>
      </c>
      <c r="G3172" s="1">
        <f t="shared" si="196"/>
        <v>5.5044255581487519E-4</v>
      </c>
      <c r="H3172" s="1">
        <f t="shared" si="197"/>
        <v>2.1583285916303065E-4</v>
      </c>
      <c r="I3172" s="1">
        <f t="shared" si="198"/>
        <v>3.3460969665184454E-4</v>
      </c>
      <c r="J3172" s="1">
        <f t="shared" si="199"/>
        <v>7.6627541497790584E-4</v>
      </c>
    </row>
    <row r="3173" spans="1:10" x14ac:dyDescent="0.25">
      <c r="A3173">
        <v>202051</v>
      </c>
      <c r="B3173" t="s">
        <v>30</v>
      </c>
      <c r="C3173">
        <v>3857</v>
      </c>
      <c r="D3173">
        <v>1</v>
      </c>
      <c r="E3173">
        <v>49275</v>
      </c>
      <c r="F3173">
        <v>26</v>
      </c>
      <c r="G3173" s="1">
        <f t="shared" si="196"/>
        <v>5.2765093860984269E-4</v>
      </c>
      <c r="H3173" s="1">
        <f t="shared" si="197"/>
        <v>2.0287599373524051E-4</v>
      </c>
      <c r="I3173" s="1">
        <f t="shared" si="198"/>
        <v>3.2477494487460218E-4</v>
      </c>
      <c r="J3173" s="1">
        <f t="shared" si="199"/>
        <v>7.305269323450832E-4</v>
      </c>
    </row>
    <row r="3174" spans="1:10" x14ac:dyDescent="0.25">
      <c r="A3174">
        <v>202052</v>
      </c>
      <c r="B3174" t="s">
        <v>30</v>
      </c>
      <c r="C3174">
        <v>4017</v>
      </c>
      <c r="D3174">
        <v>1</v>
      </c>
      <c r="E3174">
        <v>53292</v>
      </c>
      <c r="F3174">
        <v>27</v>
      </c>
      <c r="G3174" s="1">
        <f t="shared" si="196"/>
        <v>5.0664264805224052E-4</v>
      </c>
      <c r="H3174" s="1">
        <f t="shared" si="197"/>
        <v>1.9115511450847094E-4</v>
      </c>
      <c r="I3174" s="1">
        <f t="shared" si="198"/>
        <v>3.1548753354376959E-4</v>
      </c>
      <c r="J3174" s="1">
        <f t="shared" si="199"/>
        <v>6.9779776256071141E-4</v>
      </c>
    </row>
    <row r="3175" spans="1:10" x14ac:dyDescent="0.25">
      <c r="A3175">
        <v>202053</v>
      </c>
      <c r="B3175" t="s">
        <v>30</v>
      </c>
      <c r="C3175">
        <v>5930</v>
      </c>
      <c r="D3175">
        <v>2</v>
      </c>
      <c r="E3175">
        <v>59222</v>
      </c>
      <c r="F3175">
        <v>29</v>
      </c>
      <c r="G3175" s="1">
        <f t="shared" si="196"/>
        <v>4.8968288811590283E-4</v>
      </c>
      <c r="H3175" s="1">
        <f t="shared" si="197"/>
        <v>1.7827001770095481E-4</v>
      </c>
      <c r="I3175" s="1">
        <f t="shared" si="198"/>
        <v>3.1141287041494802E-4</v>
      </c>
      <c r="J3175" s="1">
        <f t="shared" si="199"/>
        <v>6.6795290581685759E-4</v>
      </c>
    </row>
    <row r="3176" spans="1:10" x14ac:dyDescent="0.25">
      <c r="A3176">
        <v>202101</v>
      </c>
      <c r="B3176" t="s">
        <v>30</v>
      </c>
      <c r="C3176">
        <v>7076</v>
      </c>
      <c r="D3176">
        <v>3</v>
      </c>
      <c r="E3176">
        <v>66298</v>
      </c>
      <c r="F3176">
        <v>32</v>
      </c>
      <c r="G3176" s="1">
        <f t="shared" si="196"/>
        <v>4.8266916045732903E-4</v>
      </c>
      <c r="H3176" s="1">
        <f t="shared" si="197"/>
        <v>1.6727668689120771E-4</v>
      </c>
      <c r="I3176" s="1">
        <f t="shared" si="198"/>
        <v>3.1539247356612133E-4</v>
      </c>
      <c r="J3176" s="1">
        <f t="shared" si="199"/>
        <v>6.4994584734853669E-4</v>
      </c>
    </row>
    <row r="3177" spans="1:10" x14ac:dyDescent="0.25">
      <c r="A3177">
        <v>202102</v>
      </c>
      <c r="B3177" t="s">
        <v>30</v>
      </c>
      <c r="C3177">
        <v>4354</v>
      </c>
      <c r="D3177">
        <v>2</v>
      </c>
      <c r="E3177">
        <v>70652</v>
      </c>
      <c r="F3177">
        <v>34</v>
      </c>
      <c r="G3177" s="1">
        <f t="shared" si="196"/>
        <v>4.8123195380173246E-4</v>
      </c>
      <c r="H3177" s="1">
        <f t="shared" si="197"/>
        <v>1.6179889178939737E-4</v>
      </c>
      <c r="I3177" s="1">
        <f t="shared" si="198"/>
        <v>3.1943306201233509E-4</v>
      </c>
      <c r="J3177" s="1">
        <f t="shared" si="199"/>
        <v>6.4303084559112983E-4</v>
      </c>
    </row>
    <row r="3178" spans="1:10" x14ac:dyDescent="0.25">
      <c r="A3178">
        <v>202103</v>
      </c>
      <c r="B3178" t="s">
        <v>30</v>
      </c>
      <c r="C3178">
        <v>3929</v>
      </c>
      <c r="D3178">
        <v>1</v>
      </c>
      <c r="E3178">
        <v>74581</v>
      </c>
      <c r="F3178">
        <v>35</v>
      </c>
      <c r="G3178" s="1">
        <f t="shared" si="196"/>
        <v>4.6928842466579959E-4</v>
      </c>
      <c r="H3178" s="1">
        <f t="shared" si="197"/>
        <v>1.5551195179126152E-4</v>
      </c>
      <c r="I3178" s="1">
        <f t="shared" si="198"/>
        <v>3.1377647287453807E-4</v>
      </c>
      <c r="J3178" s="1">
        <f t="shared" si="199"/>
        <v>6.2480037645706106E-4</v>
      </c>
    </row>
    <row r="3179" spans="1:10" x14ac:dyDescent="0.25">
      <c r="A3179">
        <v>202104</v>
      </c>
      <c r="B3179" t="s">
        <v>30</v>
      </c>
      <c r="C3179">
        <v>3853</v>
      </c>
      <c r="D3179">
        <v>1</v>
      </c>
      <c r="E3179">
        <v>78434</v>
      </c>
      <c r="F3179">
        <v>36</v>
      </c>
      <c r="G3179" s="1">
        <f t="shared" si="196"/>
        <v>4.5898462401509552E-4</v>
      </c>
      <c r="H3179" s="1">
        <f t="shared" si="197"/>
        <v>1.4996938215544199E-4</v>
      </c>
      <c r="I3179" s="1">
        <f t="shared" si="198"/>
        <v>3.0901524185965356E-4</v>
      </c>
      <c r="J3179" s="1">
        <f t="shared" si="199"/>
        <v>6.0895400617053748E-4</v>
      </c>
    </row>
    <row r="3180" spans="1:10" x14ac:dyDescent="0.25">
      <c r="A3180">
        <v>202105</v>
      </c>
      <c r="B3180" t="s">
        <v>30</v>
      </c>
      <c r="C3180">
        <v>4362</v>
      </c>
      <c r="D3180">
        <v>0</v>
      </c>
      <c r="E3180">
        <v>82796</v>
      </c>
      <c r="F3180">
        <v>36</v>
      </c>
      <c r="G3180" s="1">
        <f t="shared" si="196"/>
        <v>4.3480361370114496E-4</v>
      </c>
      <c r="H3180" s="1">
        <f t="shared" si="197"/>
        <v>1.4206672263635098E-4</v>
      </c>
      <c r="I3180" s="1">
        <f t="shared" si="198"/>
        <v>2.9273689106479398E-4</v>
      </c>
      <c r="J3180" s="1">
        <f t="shared" si="199"/>
        <v>5.7687033633749599E-4</v>
      </c>
    </row>
    <row r="3181" spans="1:10" x14ac:dyDescent="0.25">
      <c r="A3181">
        <v>202106</v>
      </c>
      <c r="B3181" t="s">
        <v>30</v>
      </c>
      <c r="C3181">
        <v>4704</v>
      </c>
      <c r="D3181">
        <v>5</v>
      </c>
      <c r="E3181">
        <v>87500</v>
      </c>
      <c r="F3181">
        <v>41</v>
      </c>
      <c r="G3181" s="1">
        <f t="shared" si="196"/>
        <v>4.6857142857142855E-4</v>
      </c>
      <c r="H3181" s="1">
        <f t="shared" si="197"/>
        <v>1.4346358257899457E-4</v>
      </c>
      <c r="I3181" s="1">
        <f t="shared" si="198"/>
        <v>3.2510784599243397E-4</v>
      </c>
      <c r="J3181" s="1">
        <f t="shared" si="199"/>
        <v>6.1203501115042317E-4</v>
      </c>
    </row>
    <row r="3182" spans="1:10" x14ac:dyDescent="0.25">
      <c r="A3182">
        <v>202107</v>
      </c>
      <c r="B3182" t="s">
        <v>30</v>
      </c>
      <c r="C3182">
        <v>5800</v>
      </c>
      <c r="D3182">
        <v>0</v>
      </c>
      <c r="E3182">
        <v>93300</v>
      </c>
      <c r="F3182">
        <v>41</v>
      </c>
      <c r="G3182" s="1">
        <f t="shared" si="196"/>
        <v>4.3944265809217576E-4</v>
      </c>
      <c r="H3182" s="1">
        <f t="shared" si="197"/>
        <v>1.3454320184680773E-4</v>
      </c>
      <c r="I3182" s="1">
        <f t="shared" si="198"/>
        <v>3.0489945624536806E-4</v>
      </c>
      <c r="J3182" s="1">
        <f t="shared" si="199"/>
        <v>5.7398585993898347E-4</v>
      </c>
    </row>
    <row r="3183" spans="1:10" x14ac:dyDescent="0.25">
      <c r="A3183">
        <v>202108</v>
      </c>
      <c r="B3183" t="s">
        <v>30</v>
      </c>
      <c r="C3183">
        <v>7252</v>
      </c>
      <c r="D3183">
        <v>4</v>
      </c>
      <c r="E3183">
        <v>100552</v>
      </c>
      <c r="F3183">
        <v>45</v>
      </c>
      <c r="G3183" s="1">
        <f t="shared" si="196"/>
        <v>4.475296364070332E-4</v>
      </c>
      <c r="H3183" s="1">
        <f t="shared" si="197"/>
        <v>1.3078826334902521E-4</v>
      </c>
      <c r="I3183" s="1">
        <f t="shared" si="198"/>
        <v>3.1674137305800798E-4</v>
      </c>
      <c r="J3183" s="1">
        <f t="shared" si="199"/>
        <v>5.7831789975605835E-4</v>
      </c>
    </row>
    <row r="3184" spans="1:10" x14ac:dyDescent="0.25">
      <c r="A3184">
        <v>202109</v>
      </c>
      <c r="B3184" t="s">
        <v>30</v>
      </c>
      <c r="C3184">
        <v>7222</v>
      </c>
      <c r="D3184">
        <v>3</v>
      </c>
      <c r="E3184">
        <v>107774</v>
      </c>
      <c r="F3184">
        <v>48</v>
      </c>
      <c r="G3184" s="1">
        <f t="shared" si="196"/>
        <v>4.4537643587507192E-4</v>
      </c>
      <c r="H3184" s="1">
        <f t="shared" si="197"/>
        <v>1.2602577560458873E-4</v>
      </c>
      <c r="I3184" s="1">
        <f t="shared" si="198"/>
        <v>3.1935066027048318E-4</v>
      </c>
      <c r="J3184" s="1">
        <f t="shared" si="199"/>
        <v>5.7140221147966065E-4</v>
      </c>
    </row>
    <row r="3185" spans="1:10" x14ac:dyDescent="0.25">
      <c r="A3185">
        <v>202110</v>
      </c>
      <c r="B3185" t="s">
        <v>30</v>
      </c>
      <c r="C3185">
        <v>6380</v>
      </c>
      <c r="D3185">
        <v>7</v>
      </c>
      <c r="E3185">
        <v>114154</v>
      </c>
      <c r="F3185">
        <v>55</v>
      </c>
      <c r="G3185" s="1">
        <f t="shared" si="196"/>
        <v>4.818052805858752E-4</v>
      </c>
      <c r="H3185" s="1">
        <f t="shared" si="197"/>
        <v>1.2736522866781493E-4</v>
      </c>
      <c r="I3185" s="1">
        <f t="shared" si="198"/>
        <v>3.5444005191806027E-4</v>
      </c>
      <c r="J3185" s="1">
        <f t="shared" si="199"/>
        <v>6.0917050925369013E-4</v>
      </c>
    </row>
    <row r="3186" spans="1:10" x14ac:dyDescent="0.25">
      <c r="A3186">
        <v>202111</v>
      </c>
      <c r="B3186" t="s">
        <v>30</v>
      </c>
      <c r="C3186">
        <v>5171</v>
      </c>
      <c r="D3186">
        <v>3</v>
      </c>
      <c r="E3186">
        <v>119325</v>
      </c>
      <c r="F3186">
        <v>58</v>
      </c>
      <c r="G3186" s="1">
        <f t="shared" si="196"/>
        <v>4.8606746281164883E-4</v>
      </c>
      <c r="H3186" s="1">
        <f t="shared" si="197"/>
        <v>1.251250164734045E-4</v>
      </c>
      <c r="I3186" s="1">
        <f t="shared" si="198"/>
        <v>3.6094244633824431E-4</v>
      </c>
      <c r="J3186" s="1">
        <f t="shared" si="199"/>
        <v>6.1119247928505336E-4</v>
      </c>
    </row>
    <row r="3187" spans="1:10" x14ac:dyDescent="0.25">
      <c r="A3187">
        <v>202112</v>
      </c>
      <c r="B3187" t="s">
        <v>30</v>
      </c>
      <c r="C3187">
        <v>3800</v>
      </c>
      <c r="D3187">
        <v>6</v>
      </c>
      <c r="E3187">
        <v>123125</v>
      </c>
      <c r="F3187">
        <v>64</v>
      </c>
      <c r="G3187" s="1">
        <f t="shared" si="196"/>
        <v>5.1979695431472077E-4</v>
      </c>
      <c r="H3187" s="1">
        <f t="shared" si="197"/>
        <v>1.2738334764417642E-4</v>
      </c>
      <c r="I3187" s="1">
        <f t="shared" si="198"/>
        <v>3.9241360667054435E-4</v>
      </c>
      <c r="J3187" s="1">
        <f t="shared" si="199"/>
        <v>6.4718030195889714E-4</v>
      </c>
    </row>
    <row r="3188" spans="1:10" x14ac:dyDescent="0.25">
      <c r="A3188">
        <v>202113</v>
      </c>
      <c r="B3188" t="s">
        <v>30</v>
      </c>
      <c r="C3188">
        <v>2793</v>
      </c>
      <c r="D3188">
        <v>6</v>
      </c>
      <c r="E3188">
        <v>125918</v>
      </c>
      <c r="F3188">
        <v>70</v>
      </c>
      <c r="G3188" s="1">
        <f t="shared" si="196"/>
        <v>5.559173430327674E-4</v>
      </c>
      <c r="H3188" s="1">
        <f t="shared" si="197"/>
        <v>1.3026806336017074E-4</v>
      </c>
      <c r="I3188" s="1">
        <f t="shared" si="198"/>
        <v>4.2564927967259666E-4</v>
      </c>
      <c r="J3188" s="1">
        <f t="shared" si="199"/>
        <v>6.8618540639293815E-4</v>
      </c>
    </row>
    <row r="3189" spans="1:10" x14ac:dyDescent="0.25">
      <c r="A3189">
        <v>202114</v>
      </c>
      <c r="B3189" t="s">
        <v>30</v>
      </c>
      <c r="C3189">
        <v>2024</v>
      </c>
      <c r="D3189">
        <v>1</v>
      </c>
      <c r="E3189">
        <v>127942</v>
      </c>
      <c r="F3189">
        <v>71</v>
      </c>
      <c r="G3189" s="1">
        <f t="shared" si="196"/>
        <v>5.5493895671476139E-4</v>
      </c>
      <c r="H3189" s="1">
        <f t="shared" si="197"/>
        <v>1.2911972142566136E-4</v>
      </c>
      <c r="I3189" s="1">
        <f t="shared" si="198"/>
        <v>4.2581923528910002E-4</v>
      </c>
      <c r="J3189" s="1">
        <f t="shared" si="199"/>
        <v>6.840586781404227E-4</v>
      </c>
    </row>
    <row r="3190" spans="1:10" x14ac:dyDescent="0.25">
      <c r="A3190">
        <v>202115</v>
      </c>
      <c r="B3190" t="s">
        <v>30</v>
      </c>
      <c r="C3190">
        <v>1662</v>
      </c>
      <c r="D3190">
        <v>2</v>
      </c>
      <c r="E3190">
        <v>129604</v>
      </c>
      <c r="F3190">
        <v>73</v>
      </c>
      <c r="G3190" s="1">
        <f t="shared" si="196"/>
        <v>5.6325422054874855E-4</v>
      </c>
      <c r="H3190" s="1">
        <f t="shared" si="197"/>
        <v>1.2924726763179656E-4</v>
      </c>
      <c r="I3190" s="1">
        <f t="shared" si="198"/>
        <v>4.3400695291695196E-4</v>
      </c>
      <c r="J3190" s="1">
        <f t="shared" si="199"/>
        <v>6.9250148818054513E-4</v>
      </c>
    </row>
    <row r="3191" spans="1:10" x14ac:dyDescent="0.25">
      <c r="A3191">
        <v>202116</v>
      </c>
      <c r="B3191" t="s">
        <v>30</v>
      </c>
      <c r="C3191">
        <v>1404</v>
      </c>
      <c r="D3191">
        <v>1</v>
      </c>
      <c r="E3191">
        <v>131008</v>
      </c>
      <c r="F3191">
        <v>74</v>
      </c>
      <c r="G3191" s="1">
        <f t="shared" si="196"/>
        <v>5.6485100146555934E-4</v>
      </c>
      <c r="H3191" s="1">
        <f t="shared" si="197"/>
        <v>1.2873502917806884E-4</v>
      </c>
      <c r="I3191" s="1">
        <f t="shared" si="198"/>
        <v>4.3611597228749048E-4</v>
      </c>
      <c r="J3191" s="1">
        <f t="shared" si="199"/>
        <v>6.935860306436282E-4</v>
      </c>
    </row>
    <row r="3192" spans="1:10" x14ac:dyDescent="0.25">
      <c r="A3192">
        <v>202117</v>
      </c>
      <c r="B3192" t="s">
        <v>30</v>
      </c>
      <c r="C3192">
        <v>1239</v>
      </c>
      <c r="D3192">
        <v>5</v>
      </c>
      <c r="E3192">
        <v>132247</v>
      </c>
      <c r="F3192">
        <v>79</v>
      </c>
      <c r="G3192" s="1">
        <f t="shared" si="196"/>
        <v>5.9736704802377367E-4</v>
      </c>
      <c r="H3192" s="1">
        <f t="shared" si="197"/>
        <v>1.3176906550068485E-4</v>
      </c>
      <c r="I3192" s="1">
        <f t="shared" si="198"/>
        <v>4.6559798252308882E-4</v>
      </c>
      <c r="J3192" s="1">
        <f t="shared" si="199"/>
        <v>7.2913611352445852E-4</v>
      </c>
    </row>
    <row r="3193" spans="1:10" x14ac:dyDescent="0.25">
      <c r="A3193">
        <v>202118</v>
      </c>
      <c r="B3193" t="s">
        <v>30</v>
      </c>
      <c r="C3193">
        <v>857</v>
      </c>
      <c r="D3193">
        <v>1</v>
      </c>
      <c r="E3193">
        <v>133104</v>
      </c>
      <c r="F3193">
        <v>80</v>
      </c>
      <c r="G3193" s="1">
        <f t="shared" si="196"/>
        <v>6.010337780983291E-4</v>
      </c>
      <c r="H3193" s="1">
        <f t="shared" si="197"/>
        <v>1.3174690802363737E-4</v>
      </c>
      <c r="I3193" s="1">
        <f t="shared" si="198"/>
        <v>4.6928687007469173E-4</v>
      </c>
      <c r="J3193" s="1">
        <f t="shared" si="199"/>
        <v>7.3278068612196647E-4</v>
      </c>
    </row>
    <row r="3194" spans="1:10" x14ac:dyDescent="0.25">
      <c r="A3194">
        <v>202119</v>
      </c>
      <c r="B3194" t="s">
        <v>30</v>
      </c>
      <c r="C3194">
        <v>691</v>
      </c>
      <c r="D3194">
        <v>1</v>
      </c>
      <c r="E3194">
        <v>133795</v>
      </c>
      <c r="F3194">
        <v>81</v>
      </c>
      <c r="G3194" s="1">
        <f t="shared" si="196"/>
        <v>6.0540378937927431E-4</v>
      </c>
      <c r="H3194" s="1">
        <f t="shared" si="197"/>
        <v>1.3188339514558879E-4</v>
      </c>
      <c r="I3194" s="1">
        <f t="shared" si="198"/>
        <v>4.7352039423368553E-4</v>
      </c>
      <c r="J3194" s="1">
        <f t="shared" si="199"/>
        <v>7.3728718452486315E-4</v>
      </c>
    </row>
    <row r="3195" spans="1:10" x14ac:dyDescent="0.25">
      <c r="A3195">
        <v>202120</v>
      </c>
      <c r="B3195" t="s">
        <v>30</v>
      </c>
      <c r="C3195">
        <v>423</v>
      </c>
      <c r="D3195">
        <v>1</v>
      </c>
      <c r="E3195">
        <v>134218</v>
      </c>
      <c r="F3195">
        <v>82</v>
      </c>
      <c r="G3195" s="1">
        <f t="shared" si="196"/>
        <v>6.1094637082954601E-4</v>
      </c>
      <c r="H3195" s="1">
        <f t="shared" si="197"/>
        <v>1.3227715917762099E-4</v>
      </c>
      <c r="I3195" s="1">
        <f t="shared" si="198"/>
        <v>4.7866921165192502E-4</v>
      </c>
      <c r="J3195" s="1">
        <f t="shared" si="199"/>
        <v>7.4322353000716695E-4</v>
      </c>
    </row>
    <row r="3196" spans="1:10" x14ac:dyDescent="0.25">
      <c r="A3196">
        <v>202121</v>
      </c>
      <c r="B3196" t="s">
        <v>30</v>
      </c>
      <c r="C3196">
        <v>299</v>
      </c>
      <c r="D3196">
        <v>1</v>
      </c>
      <c r="E3196">
        <v>134517</v>
      </c>
      <c r="F3196">
        <v>83</v>
      </c>
      <c r="G3196" s="1">
        <f t="shared" si="196"/>
        <v>6.1702238378792272E-4</v>
      </c>
      <c r="H3196" s="1">
        <f t="shared" si="197"/>
        <v>1.327858774743671E-4</v>
      </c>
      <c r="I3196" s="1">
        <f t="shared" si="198"/>
        <v>4.8423650631355562E-4</v>
      </c>
      <c r="J3196" s="1">
        <f t="shared" si="199"/>
        <v>7.4980826126228983E-4</v>
      </c>
    </row>
    <row r="3197" spans="1:10" x14ac:dyDescent="0.25">
      <c r="A3197">
        <v>202122</v>
      </c>
      <c r="B3197" t="s">
        <v>30</v>
      </c>
      <c r="C3197">
        <v>209</v>
      </c>
      <c r="D3197">
        <v>0</v>
      </c>
      <c r="E3197">
        <v>134726</v>
      </c>
      <c r="F3197">
        <v>83</v>
      </c>
      <c r="G3197" s="1">
        <f t="shared" si="196"/>
        <v>6.1606519899648179E-4</v>
      </c>
      <c r="H3197" s="1">
        <f t="shared" si="197"/>
        <v>1.325798237674362E-4</v>
      </c>
      <c r="I3197" s="1">
        <f t="shared" si="198"/>
        <v>4.8348537522904561E-4</v>
      </c>
      <c r="J3197" s="1">
        <f t="shared" si="199"/>
        <v>7.4864502276391796E-4</v>
      </c>
    </row>
    <row r="3198" spans="1:10" x14ac:dyDescent="0.25">
      <c r="A3198">
        <v>202123</v>
      </c>
      <c r="B3198" t="s">
        <v>30</v>
      </c>
      <c r="C3198">
        <v>120</v>
      </c>
      <c r="D3198">
        <v>0</v>
      </c>
      <c r="E3198">
        <v>134846</v>
      </c>
      <c r="F3198">
        <v>83</v>
      </c>
      <c r="G3198" s="1">
        <f t="shared" si="196"/>
        <v>6.1551696008780383E-4</v>
      </c>
      <c r="H3198" s="1">
        <f t="shared" si="197"/>
        <v>1.3246180415880132E-4</v>
      </c>
      <c r="I3198" s="1">
        <f t="shared" si="198"/>
        <v>4.8305515592900249E-4</v>
      </c>
      <c r="J3198" s="1">
        <f t="shared" si="199"/>
        <v>7.4797876424660518E-4</v>
      </c>
    </row>
    <row r="3199" spans="1:10" x14ac:dyDescent="0.25">
      <c r="A3199">
        <v>202124</v>
      </c>
      <c r="B3199" t="s">
        <v>30</v>
      </c>
      <c r="C3199">
        <v>80</v>
      </c>
      <c r="D3199">
        <v>0</v>
      </c>
      <c r="E3199">
        <v>134926</v>
      </c>
      <c r="F3199">
        <v>83</v>
      </c>
      <c r="G3199" s="1">
        <f t="shared" si="196"/>
        <v>6.1515200924951456E-4</v>
      </c>
      <c r="H3199" s="1">
        <f t="shared" si="197"/>
        <v>1.3238324108204931E-4</v>
      </c>
      <c r="I3199" s="1">
        <f t="shared" si="198"/>
        <v>4.8276876816746525E-4</v>
      </c>
      <c r="J3199" s="1">
        <f t="shared" si="199"/>
        <v>7.4753525033156387E-4</v>
      </c>
    </row>
    <row r="3200" spans="1:10" x14ac:dyDescent="0.25">
      <c r="A3200">
        <v>202125</v>
      </c>
      <c r="B3200" t="s">
        <v>30</v>
      </c>
      <c r="C3200">
        <v>56</v>
      </c>
      <c r="D3200">
        <v>0</v>
      </c>
      <c r="E3200">
        <v>134982</v>
      </c>
      <c r="F3200">
        <v>83</v>
      </c>
      <c r="G3200" s="1">
        <f t="shared" si="196"/>
        <v>6.1489680105495553E-4</v>
      </c>
      <c r="H3200" s="1">
        <f t="shared" si="197"/>
        <v>1.3232830235424567E-4</v>
      </c>
      <c r="I3200" s="1">
        <f t="shared" si="198"/>
        <v>4.8256849870070986E-4</v>
      </c>
      <c r="J3200" s="1">
        <f t="shared" si="199"/>
        <v>7.4722510340920114E-4</v>
      </c>
    </row>
    <row r="3201" spans="1:10" x14ac:dyDescent="0.25">
      <c r="A3201">
        <v>202126</v>
      </c>
      <c r="B3201" t="s">
        <v>30</v>
      </c>
      <c r="C3201">
        <v>75</v>
      </c>
      <c r="D3201">
        <v>0</v>
      </c>
      <c r="E3201">
        <v>135057</v>
      </c>
      <c r="F3201">
        <v>83</v>
      </c>
      <c r="G3201" s="1">
        <f t="shared" si="196"/>
        <v>6.1455533589521466E-4</v>
      </c>
      <c r="H3201" s="1">
        <f t="shared" si="197"/>
        <v>1.3225479509125526E-4</v>
      </c>
      <c r="I3201" s="1">
        <f t="shared" si="198"/>
        <v>4.8230054080395941E-4</v>
      </c>
      <c r="J3201" s="1">
        <f t="shared" si="199"/>
        <v>7.4681013098646992E-4</v>
      </c>
    </row>
    <row r="3202" spans="1:10" x14ac:dyDescent="0.25">
      <c r="A3202">
        <v>202127</v>
      </c>
      <c r="B3202" t="s">
        <v>30</v>
      </c>
      <c r="C3202">
        <v>74</v>
      </c>
      <c r="D3202">
        <v>0</v>
      </c>
      <c r="E3202">
        <v>135131</v>
      </c>
      <c r="F3202">
        <v>83</v>
      </c>
      <c r="G3202" s="1">
        <f t="shared" si="196"/>
        <v>6.1421879509512996E-4</v>
      </c>
      <c r="H3202" s="1">
        <f t="shared" si="197"/>
        <v>1.3218234792053868E-4</v>
      </c>
      <c r="I3202" s="1">
        <f t="shared" si="198"/>
        <v>4.8203644717459128E-4</v>
      </c>
      <c r="J3202" s="1">
        <f t="shared" si="199"/>
        <v>7.4640114301566859E-4</v>
      </c>
    </row>
    <row r="3203" spans="1:10" x14ac:dyDescent="0.25">
      <c r="A3203">
        <v>202128</v>
      </c>
      <c r="B3203" t="s">
        <v>30</v>
      </c>
      <c r="C3203">
        <v>119</v>
      </c>
      <c r="D3203">
        <v>0</v>
      </c>
      <c r="E3203">
        <v>135250</v>
      </c>
      <c r="F3203">
        <v>83</v>
      </c>
      <c r="G3203" s="1">
        <f t="shared" ref="G3203:G3266" si="200">F3203/E3203</f>
        <v>6.1367837338262472E-4</v>
      </c>
      <c r="H3203" s="1">
        <f t="shared" ref="H3203:H3266" si="201">IFERROR((F3203/E3203)*SQRT((SQRT(F3203)/F3203)^2+(SQRT(E3203)/E3203)^2)*1.96,"")</f>
        <v>1.3206601133696253E-4</v>
      </c>
      <c r="I3203" s="1">
        <f t="shared" ref="I3203:I3266" si="202">IFERROR(G3203-H3203,"")</f>
        <v>4.8161236204566219E-4</v>
      </c>
      <c r="J3203" s="1">
        <f t="shared" ref="J3203:J3266" si="203">IFERROR(G3203+H3203,"")</f>
        <v>7.4574438471958725E-4</v>
      </c>
    </row>
    <row r="3204" spans="1:10" x14ac:dyDescent="0.25">
      <c r="A3204">
        <v>202129</v>
      </c>
      <c r="B3204" t="s">
        <v>30</v>
      </c>
      <c r="C3204">
        <v>111</v>
      </c>
      <c r="D3204">
        <v>0</v>
      </c>
      <c r="E3204">
        <v>135361</v>
      </c>
      <c r="F3204">
        <v>83</v>
      </c>
      <c r="G3204" s="1">
        <f t="shared" si="200"/>
        <v>6.1317513907255413E-4</v>
      </c>
      <c r="H3204" s="1">
        <f t="shared" si="201"/>
        <v>1.319576801420831E-4</v>
      </c>
      <c r="I3204" s="1">
        <f t="shared" si="202"/>
        <v>4.8121745893047103E-4</v>
      </c>
      <c r="J3204" s="1">
        <f t="shared" si="203"/>
        <v>7.4513281921463723E-4</v>
      </c>
    </row>
    <row r="3205" spans="1:10" x14ac:dyDescent="0.25">
      <c r="A3205">
        <v>202130</v>
      </c>
      <c r="B3205" t="s">
        <v>30</v>
      </c>
      <c r="C3205">
        <v>88</v>
      </c>
      <c r="D3205">
        <v>0</v>
      </c>
      <c r="E3205">
        <v>135449</v>
      </c>
      <c r="F3205">
        <v>83</v>
      </c>
      <c r="G3205" s="1">
        <f t="shared" si="200"/>
        <v>6.1277676468633952E-4</v>
      </c>
      <c r="H3205" s="1">
        <f t="shared" si="201"/>
        <v>1.3187192217016002E-4</v>
      </c>
      <c r="I3205" s="1">
        <f t="shared" si="202"/>
        <v>4.8090484251617953E-4</v>
      </c>
      <c r="J3205" s="1">
        <f t="shared" si="203"/>
        <v>7.4464868685649951E-4</v>
      </c>
    </row>
    <row r="3206" spans="1:10" x14ac:dyDescent="0.25">
      <c r="A3206">
        <v>202131</v>
      </c>
      <c r="B3206" t="s">
        <v>30</v>
      </c>
      <c r="C3206">
        <v>89</v>
      </c>
      <c r="D3206">
        <v>0</v>
      </c>
      <c r="E3206">
        <v>135538</v>
      </c>
      <c r="F3206">
        <v>83</v>
      </c>
      <c r="G3206" s="1">
        <f t="shared" si="200"/>
        <v>6.1237438947011171E-4</v>
      </c>
      <c r="H3206" s="1">
        <f t="shared" si="201"/>
        <v>1.3178530297502846E-4</v>
      </c>
      <c r="I3206" s="1">
        <f t="shared" si="202"/>
        <v>4.8058908649508325E-4</v>
      </c>
      <c r="J3206" s="1">
        <f t="shared" si="203"/>
        <v>7.4415969244514017E-4</v>
      </c>
    </row>
    <row r="3207" spans="1:10" x14ac:dyDescent="0.25">
      <c r="A3207">
        <v>202132</v>
      </c>
      <c r="B3207" t="s">
        <v>30</v>
      </c>
      <c r="C3207">
        <v>86</v>
      </c>
      <c r="D3207">
        <v>0</v>
      </c>
      <c r="E3207">
        <v>135624</v>
      </c>
      <c r="F3207">
        <v>83</v>
      </c>
      <c r="G3207" s="1">
        <f t="shared" si="200"/>
        <v>6.1198607916003065E-4</v>
      </c>
      <c r="H3207" s="1">
        <f t="shared" si="201"/>
        <v>1.3170171156114203E-4</v>
      </c>
      <c r="I3207" s="1">
        <f t="shared" si="202"/>
        <v>4.802843675988886E-4</v>
      </c>
      <c r="J3207" s="1">
        <f t="shared" si="203"/>
        <v>7.4368779072117271E-4</v>
      </c>
    </row>
    <row r="3208" spans="1:10" x14ac:dyDescent="0.25">
      <c r="A3208">
        <v>202133</v>
      </c>
      <c r="B3208" t="s">
        <v>30</v>
      </c>
      <c r="C3208">
        <v>106</v>
      </c>
      <c r="D3208">
        <v>0</v>
      </c>
      <c r="E3208">
        <v>135730</v>
      </c>
      <c r="F3208">
        <v>83</v>
      </c>
      <c r="G3208" s="1">
        <f t="shared" si="200"/>
        <v>6.115081411626022E-4</v>
      </c>
      <c r="H3208" s="1">
        <f t="shared" si="201"/>
        <v>1.3159882607334414E-4</v>
      </c>
      <c r="I3208" s="1">
        <f t="shared" si="202"/>
        <v>4.7990931508925806E-4</v>
      </c>
      <c r="J3208" s="1">
        <f t="shared" si="203"/>
        <v>7.4310696723594639E-4</v>
      </c>
    </row>
    <row r="3209" spans="1:10" x14ac:dyDescent="0.25">
      <c r="A3209">
        <v>202134</v>
      </c>
      <c r="B3209" t="s">
        <v>30</v>
      </c>
      <c r="C3209">
        <v>115</v>
      </c>
      <c r="D3209">
        <v>0</v>
      </c>
      <c r="E3209">
        <v>135845</v>
      </c>
      <c r="F3209">
        <v>83</v>
      </c>
      <c r="G3209" s="1">
        <f t="shared" si="200"/>
        <v>6.1099046707644745E-4</v>
      </c>
      <c r="H3209" s="1">
        <f t="shared" si="201"/>
        <v>1.3148738667184109E-4</v>
      </c>
      <c r="I3209" s="1">
        <f t="shared" si="202"/>
        <v>4.7950308040460636E-4</v>
      </c>
      <c r="J3209" s="1">
        <f t="shared" si="203"/>
        <v>7.424778537482885E-4</v>
      </c>
    </row>
    <row r="3210" spans="1:10" x14ac:dyDescent="0.25">
      <c r="A3210">
        <v>202135</v>
      </c>
      <c r="B3210" t="s">
        <v>30</v>
      </c>
      <c r="C3210">
        <v>152</v>
      </c>
      <c r="D3210">
        <v>0</v>
      </c>
      <c r="E3210">
        <v>135997</v>
      </c>
      <c r="F3210">
        <v>83</v>
      </c>
      <c r="G3210" s="1">
        <f t="shared" si="200"/>
        <v>6.1030758031427161E-4</v>
      </c>
      <c r="H3210" s="1">
        <f t="shared" si="201"/>
        <v>1.3134038212115235E-4</v>
      </c>
      <c r="I3210" s="1">
        <f t="shared" si="202"/>
        <v>4.7896719819311926E-4</v>
      </c>
      <c r="J3210" s="1">
        <f t="shared" si="203"/>
        <v>7.416479624354239E-4</v>
      </c>
    </row>
    <row r="3211" spans="1:10" x14ac:dyDescent="0.25">
      <c r="A3211">
        <v>202136</v>
      </c>
      <c r="B3211" t="s">
        <v>30</v>
      </c>
      <c r="C3211">
        <v>202</v>
      </c>
      <c r="D3211">
        <v>0</v>
      </c>
      <c r="E3211">
        <v>136199</v>
      </c>
      <c r="F3211">
        <v>83</v>
      </c>
      <c r="G3211" s="1">
        <f t="shared" si="200"/>
        <v>6.0940241851995978E-4</v>
      </c>
      <c r="H3211" s="1">
        <f t="shared" si="201"/>
        <v>1.3114552873593361E-4</v>
      </c>
      <c r="I3211" s="1">
        <f t="shared" si="202"/>
        <v>4.7825688978402617E-4</v>
      </c>
      <c r="J3211" s="1">
        <f t="shared" si="203"/>
        <v>7.4054794725589334E-4</v>
      </c>
    </row>
    <row r="3212" spans="1:10" x14ac:dyDescent="0.25">
      <c r="A3212">
        <v>202137</v>
      </c>
      <c r="B3212" t="s">
        <v>30</v>
      </c>
      <c r="C3212">
        <v>241</v>
      </c>
      <c r="D3212">
        <v>0</v>
      </c>
      <c r="E3212">
        <v>136440</v>
      </c>
      <c r="F3212">
        <v>83</v>
      </c>
      <c r="G3212" s="1">
        <f t="shared" si="200"/>
        <v>6.0832600410436817E-4</v>
      </c>
      <c r="H3212" s="1">
        <f t="shared" si="201"/>
        <v>1.3091381017853873E-4</v>
      </c>
      <c r="I3212" s="1">
        <f t="shared" si="202"/>
        <v>4.7741219392582947E-4</v>
      </c>
      <c r="J3212" s="1">
        <f t="shared" si="203"/>
        <v>7.3923981428290688E-4</v>
      </c>
    </row>
    <row r="3213" spans="1:10" x14ac:dyDescent="0.25">
      <c r="A3213">
        <v>202138</v>
      </c>
      <c r="B3213" t="s">
        <v>30</v>
      </c>
      <c r="C3213">
        <v>298</v>
      </c>
      <c r="D3213">
        <v>0</v>
      </c>
      <c r="E3213">
        <v>136738</v>
      </c>
      <c r="F3213">
        <v>83</v>
      </c>
      <c r="G3213" s="1">
        <f t="shared" si="200"/>
        <v>6.0700024865070431E-4</v>
      </c>
      <c r="H3213" s="1">
        <f t="shared" si="201"/>
        <v>1.306284165902066E-4</v>
      </c>
      <c r="I3213" s="1">
        <f t="shared" si="202"/>
        <v>4.7637183206049771E-4</v>
      </c>
      <c r="J3213" s="1">
        <f t="shared" si="203"/>
        <v>7.3762866524091091E-4</v>
      </c>
    </row>
    <row r="3214" spans="1:10" x14ac:dyDescent="0.25">
      <c r="A3214">
        <v>202139</v>
      </c>
      <c r="B3214" t="s">
        <v>30</v>
      </c>
      <c r="C3214">
        <v>359</v>
      </c>
      <c r="D3214">
        <v>0</v>
      </c>
      <c r="E3214">
        <v>137097</v>
      </c>
      <c r="F3214">
        <v>83</v>
      </c>
      <c r="G3214" s="1">
        <f t="shared" si="200"/>
        <v>6.0541076755873577E-4</v>
      </c>
      <c r="H3214" s="1">
        <f t="shared" si="201"/>
        <v>1.3028625163764664E-4</v>
      </c>
      <c r="I3214" s="1">
        <f t="shared" si="202"/>
        <v>4.7512451592108911E-4</v>
      </c>
      <c r="J3214" s="1">
        <f t="shared" si="203"/>
        <v>7.3569701919638244E-4</v>
      </c>
    </row>
    <row r="3215" spans="1:10" x14ac:dyDescent="0.25">
      <c r="A3215">
        <v>202140</v>
      </c>
      <c r="B3215" t="s">
        <v>30</v>
      </c>
      <c r="C3215">
        <v>565</v>
      </c>
      <c r="D3215">
        <v>1</v>
      </c>
      <c r="E3215">
        <v>137662</v>
      </c>
      <c r="F3215">
        <v>84</v>
      </c>
      <c r="G3215" s="1">
        <f t="shared" si="200"/>
        <v>6.1019017593816739E-4</v>
      </c>
      <c r="H3215" s="1">
        <f t="shared" si="201"/>
        <v>1.3053113076997786E-4</v>
      </c>
      <c r="I3215" s="1">
        <f t="shared" si="202"/>
        <v>4.7965904516818951E-4</v>
      </c>
      <c r="J3215" s="1">
        <f t="shared" si="203"/>
        <v>7.4072130670814528E-4</v>
      </c>
    </row>
    <row r="3216" spans="1:10" x14ac:dyDescent="0.25">
      <c r="A3216">
        <v>202141</v>
      </c>
      <c r="B3216" t="s">
        <v>30</v>
      </c>
      <c r="C3216">
        <v>799</v>
      </c>
      <c r="D3216">
        <v>0</v>
      </c>
      <c r="E3216">
        <v>138461</v>
      </c>
      <c r="F3216">
        <v>84</v>
      </c>
      <c r="G3216" s="1">
        <f t="shared" si="200"/>
        <v>6.0666902593510086E-4</v>
      </c>
      <c r="H3216" s="1">
        <f t="shared" si="201"/>
        <v>1.2977766235429576E-4</v>
      </c>
      <c r="I3216" s="1">
        <f t="shared" si="202"/>
        <v>4.7689136358080512E-4</v>
      </c>
      <c r="J3216" s="1">
        <f t="shared" si="203"/>
        <v>7.3644668828939659E-4</v>
      </c>
    </row>
    <row r="3217" spans="1:10" x14ac:dyDescent="0.25">
      <c r="A3217">
        <v>202142</v>
      </c>
      <c r="B3217" t="s">
        <v>30</v>
      </c>
      <c r="C3217">
        <v>1816</v>
      </c>
      <c r="D3217">
        <v>1</v>
      </c>
      <c r="E3217">
        <v>140277</v>
      </c>
      <c r="F3217">
        <v>85</v>
      </c>
      <c r="G3217" s="1">
        <f t="shared" si="200"/>
        <v>6.0594395374865444E-4</v>
      </c>
      <c r="H3217" s="1">
        <f t="shared" si="201"/>
        <v>1.2885776787260959E-4</v>
      </c>
      <c r="I3217" s="1">
        <f t="shared" si="202"/>
        <v>4.7708618587604485E-4</v>
      </c>
      <c r="J3217" s="1">
        <f t="shared" si="203"/>
        <v>7.3480172162126403E-4</v>
      </c>
    </row>
    <row r="3218" spans="1:10" x14ac:dyDescent="0.25">
      <c r="A3218">
        <v>202143</v>
      </c>
      <c r="B3218" t="s">
        <v>30</v>
      </c>
      <c r="C3218">
        <v>2963</v>
      </c>
      <c r="D3218">
        <v>1</v>
      </c>
      <c r="E3218">
        <v>143240</v>
      </c>
      <c r="F3218">
        <v>86</v>
      </c>
      <c r="G3218" s="1">
        <f t="shared" si="200"/>
        <v>6.0039095224797548E-4</v>
      </c>
      <c r="H3218" s="1">
        <f t="shared" si="201"/>
        <v>1.2693205719857895E-4</v>
      </c>
      <c r="I3218" s="1">
        <f t="shared" si="202"/>
        <v>4.7345889504939653E-4</v>
      </c>
      <c r="J3218" s="1">
        <f t="shared" si="203"/>
        <v>7.2732300944655442E-4</v>
      </c>
    </row>
    <row r="3219" spans="1:10" x14ac:dyDescent="0.25">
      <c r="A3219">
        <v>202144</v>
      </c>
      <c r="B3219" t="s">
        <v>30</v>
      </c>
      <c r="C3219">
        <v>4733</v>
      </c>
      <c r="D3219">
        <v>0</v>
      </c>
      <c r="E3219">
        <v>147973</v>
      </c>
      <c r="F3219">
        <v>86</v>
      </c>
      <c r="G3219" s="1">
        <f t="shared" si="200"/>
        <v>5.8118710845897568E-4</v>
      </c>
      <c r="H3219" s="1">
        <f t="shared" si="201"/>
        <v>1.2287088453513483E-4</v>
      </c>
      <c r="I3219" s="1">
        <f t="shared" si="202"/>
        <v>4.5831622392384085E-4</v>
      </c>
      <c r="J3219" s="1">
        <f t="shared" si="203"/>
        <v>7.0405799299411045E-4</v>
      </c>
    </row>
    <row r="3220" spans="1:10" x14ac:dyDescent="0.25">
      <c r="A3220">
        <v>202145</v>
      </c>
      <c r="B3220" t="s">
        <v>30</v>
      </c>
      <c r="C3220">
        <v>6334</v>
      </c>
      <c r="D3220">
        <v>0</v>
      </c>
      <c r="E3220">
        <v>154307</v>
      </c>
      <c r="F3220">
        <v>86</v>
      </c>
      <c r="G3220" s="1">
        <f t="shared" si="200"/>
        <v>5.5733051643800996E-4</v>
      </c>
      <c r="H3220" s="1">
        <f t="shared" si="201"/>
        <v>1.1782587080824557E-4</v>
      </c>
      <c r="I3220" s="1">
        <f t="shared" si="202"/>
        <v>4.395046456297644E-4</v>
      </c>
      <c r="J3220" s="1">
        <f t="shared" si="203"/>
        <v>6.7515638724625557E-4</v>
      </c>
    </row>
    <row r="3221" spans="1:10" x14ac:dyDescent="0.25">
      <c r="A3221">
        <v>202146</v>
      </c>
      <c r="B3221" t="s">
        <v>30</v>
      </c>
      <c r="C3221">
        <v>9806</v>
      </c>
      <c r="D3221">
        <v>0</v>
      </c>
      <c r="E3221">
        <v>164113</v>
      </c>
      <c r="F3221">
        <v>86</v>
      </c>
      <c r="G3221" s="1">
        <f t="shared" si="200"/>
        <v>5.2402917501965108E-4</v>
      </c>
      <c r="H3221" s="1">
        <f t="shared" si="201"/>
        <v>1.1078375315261726E-4</v>
      </c>
      <c r="I3221" s="1">
        <f t="shared" si="202"/>
        <v>4.1324542186703384E-4</v>
      </c>
      <c r="J3221" s="1">
        <f t="shared" si="203"/>
        <v>6.3481292817226833E-4</v>
      </c>
    </row>
    <row r="3222" spans="1:10" x14ac:dyDescent="0.25">
      <c r="A3222">
        <v>202147</v>
      </c>
      <c r="B3222" t="s">
        <v>30</v>
      </c>
      <c r="C3222">
        <v>11804</v>
      </c>
      <c r="D3222">
        <v>4</v>
      </c>
      <c r="E3222">
        <v>175917</v>
      </c>
      <c r="F3222">
        <v>90</v>
      </c>
      <c r="G3222" s="1">
        <f t="shared" si="200"/>
        <v>5.1160490458568525E-4</v>
      </c>
      <c r="H3222" s="1">
        <f t="shared" si="201"/>
        <v>1.0572570288071814E-4</v>
      </c>
      <c r="I3222" s="1">
        <f t="shared" si="202"/>
        <v>4.0587920170496712E-4</v>
      </c>
      <c r="J3222" s="1">
        <f t="shared" si="203"/>
        <v>6.1733060746640338E-4</v>
      </c>
    </row>
    <row r="3223" spans="1:10" x14ac:dyDescent="0.25">
      <c r="A3223">
        <v>202148</v>
      </c>
      <c r="B3223" t="s">
        <v>30</v>
      </c>
      <c r="C3223">
        <v>10278</v>
      </c>
      <c r="D3223">
        <v>1</v>
      </c>
      <c r="E3223">
        <v>186195</v>
      </c>
      <c r="F3223">
        <v>91</v>
      </c>
      <c r="G3223" s="1">
        <f t="shared" si="200"/>
        <v>4.8873492843524264E-4</v>
      </c>
      <c r="H3223" s="1">
        <f t="shared" si="201"/>
        <v>1.0044188500789083E-4</v>
      </c>
      <c r="I3223" s="1">
        <f t="shared" si="202"/>
        <v>3.8829304342735183E-4</v>
      </c>
      <c r="J3223" s="1">
        <f t="shared" si="203"/>
        <v>5.8917681344313345E-4</v>
      </c>
    </row>
    <row r="3224" spans="1:10" x14ac:dyDescent="0.25">
      <c r="A3224">
        <v>202149</v>
      </c>
      <c r="B3224" t="s">
        <v>30</v>
      </c>
      <c r="C3224">
        <v>8629</v>
      </c>
      <c r="D3224">
        <v>1</v>
      </c>
      <c r="E3224">
        <v>194824</v>
      </c>
      <c r="F3224">
        <v>92</v>
      </c>
      <c r="G3224" s="1">
        <f t="shared" si="200"/>
        <v>4.7222108159159035E-4</v>
      </c>
      <c r="H3224" s="1">
        <f t="shared" si="201"/>
        <v>9.651838503097283E-5</v>
      </c>
      <c r="I3224" s="1">
        <f t="shared" si="202"/>
        <v>3.7570269656061751E-4</v>
      </c>
      <c r="J3224" s="1">
        <f t="shared" si="203"/>
        <v>5.6873946662256314E-4</v>
      </c>
    </row>
    <row r="3225" spans="1:10" x14ac:dyDescent="0.25">
      <c r="A3225">
        <v>202150</v>
      </c>
      <c r="B3225" t="s">
        <v>30</v>
      </c>
      <c r="C3225">
        <v>6505</v>
      </c>
      <c r="D3225">
        <v>3</v>
      </c>
      <c r="E3225">
        <v>201329</v>
      </c>
      <c r="F3225">
        <v>95</v>
      </c>
      <c r="G3225" s="1">
        <f t="shared" si="200"/>
        <v>4.7186446065892144E-4</v>
      </c>
      <c r="H3225" s="1">
        <f t="shared" si="201"/>
        <v>9.4910437973643597E-5</v>
      </c>
      <c r="I3225" s="1">
        <f t="shared" si="202"/>
        <v>3.7695402268527785E-4</v>
      </c>
      <c r="J3225" s="1">
        <f t="shared" si="203"/>
        <v>5.6677489863256499E-4</v>
      </c>
    </row>
    <row r="3226" spans="1:10" x14ac:dyDescent="0.25">
      <c r="A3226">
        <v>202151</v>
      </c>
      <c r="B3226" t="s">
        <v>30</v>
      </c>
      <c r="C3226">
        <v>4034</v>
      </c>
      <c r="D3226">
        <v>1</v>
      </c>
      <c r="E3226">
        <v>205363</v>
      </c>
      <c r="F3226">
        <v>96</v>
      </c>
      <c r="G3226" s="1">
        <f t="shared" si="200"/>
        <v>4.6746492795683741E-4</v>
      </c>
      <c r="H3226" s="1">
        <f t="shared" si="201"/>
        <v>9.3534315612442393E-5</v>
      </c>
      <c r="I3226" s="1">
        <f t="shared" si="202"/>
        <v>3.7393061234439499E-4</v>
      </c>
      <c r="J3226" s="1">
        <f t="shared" si="203"/>
        <v>5.6099924356927983E-4</v>
      </c>
    </row>
    <row r="3227" spans="1:10" x14ac:dyDescent="0.25">
      <c r="A3227">
        <v>202152</v>
      </c>
      <c r="B3227" t="s">
        <v>30</v>
      </c>
      <c r="C3227">
        <v>3810</v>
      </c>
      <c r="D3227">
        <v>2</v>
      </c>
      <c r="E3227">
        <v>209173</v>
      </c>
      <c r="F3227">
        <v>98</v>
      </c>
      <c r="G3227" s="1">
        <f t="shared" si="200"/>
        <v>4.6851171040239421E-4</v>
      </c>
      <c r="H3227" s="1">
        <f t="shared" si="201"/>
        <v>9.2782313263300764E-5</v>
      </c>
      <c r="I3227" s="1">
        <f t="shared" si="202"/>
        <v>3.7572939713909341E-4</v>
      </c>
      <c r="J3227" s="1">
        <f t="shared" si="203"/>
        <v>5.61294023665695E-4</v>
      </c>
    </row>
    <row r="3228" spans="1:10" x14ac:dyDescent="0.25">
      <c r="A3228">
        <v>202201</v>
      </c>
      <c r="B3228" t="s">
        <v>30</v>
      </c>
      <c r="C3228">
        <v>4575</v>
      </c>
      <c r="D3228">
        <v>1</v>
      </c>
      <c r="E3228">
        <v>213748</v>
      </c>
      <c r="F3228">
        <v>99</v>
      </c>
      <c r="G3228" s="1">
        <f t="shared" si="200"/>
        <v>4.6316222841851152E-4</v>
      </c>
      <c r="H3228" s="1">
        <f t="shared" si="201"/>
        <v>9.1258254965377844E-5</v>
      </c>
      <c r="I3228" s="1">
        <f t="shared" si="202"/>
        <v>3.7190397345313367E-4</v>
      </c>
      <c r="J3228" s="1">
        <f t="shared" si="203"/>
        <v>5.5442048338388936E-4</v>
      </c>
    </row>
    <row r="3229" spans="1:10" x14ac:dyDescent="0.25">
      <c r="A3229">
        <v>202202</v>
      </c>
      <c r="B3229" t="s">
        <v>30</v>
      </c>
      <c r="C3229">
        <v>7092</v>
      </c>
      <c r="D3229">
        <v>1</v>
      </c>
      <c r="E3229">
        <v>220840</v>
      </c>
      <c r="F3229">
        <v>100</v>
      </c>
      <c r="G3229" s="1">
        <f t="shared" si="200"/>
        <v>4.5281651874660387E-4</v>
      </c>
      <c r="H3229" s="1">
        <f t="shared" si="201"/>
        <v>8.8772129594469131E-5</v>
      </c>
      <c r="I3229" s="1">
        <f t="shared" si="202"/>
        <v>3.6404438915213472E-4</v>
      </c>
      <c r="J3229" s="1">
        <f t="shared" si="203"/>
        <v>5.4158864834107296E-4</v>
      </c>
    </row>
    <row r="3230" spans="1:10" x14ac:dyDescent="0.25">
      <c r="A3230">
        <v>202203</v>
      </c>
      <c r="B3230" t="s">
        <v>30</v>
      </c>
      <c r="C3230">
        <v>17229</v>
      </c>
      <c r="D3230">
        <v>2</v>
      </c>
      <c r="E3230">
        <v>238069</v>
      </c>
      <c r="F3230">
        <v>102</v>
      </c>
      <c r="G3230" s="1">
        <f t="shared" si="200"/>
        <v>4.2844721488308012E-4</v>
      </c>
      <c r="H3230" s="1">
        <f t="shared" si="201"/>
        <v>8.3166098012508655E-5</v>
      </c>
      <c r="I3230" s="1">
        <f t="shared" si="202"/>
        <v>3.4528111687057145E-4</v>
      </c>
      <c r="J3230" s="1">
        <f t="shared" si="203"/>
        <v>5.1161331289558873E-4</v>
      </c>
    </row>
    <row r="3231" spans="1:10" x14ac:dyDescent="0.25">
      <c r="A3231">
        <v>202204</v>
      </c>
      <c r="B3231" t="s">
        <v>30</v>
      </c>
      <c r="C3231">
        <v>27550</v>
      </c>
      <c r="D3231">
        <v>1</v>
      </c>
      <c r="E3231">
        <v>265619</v>
      </c>
      <c r="F3231">
        <v>103</v>
      </c>
      <c r="G3231" s="1">
        <f t="shared" si="200"/>
        <v>3.8777346500062118E-4</v>
      </c>
      <c r="H3231" s="1">
        <f t="shared" si="201"/>
        <v>7.490308997171489E-5</v>
      </c>
      <c r="I3231" s="1">
        <f t="shared" si="202"/>
        <v>3.1287037502890629E-4</v>
      </c>
      <c r="J3231" s="1">
        <f t="shared" si="203"/>
        <v>4.6267655497233607E-4</v>
      </c>
    </row>
    <row r="3232" spans="1:10" x14ac:dyDescent="0.25">
      <c r="A3232">
        <v>202205</v>
      </c>
      <c r="B3232" t="s">
        <v>30</v>
      </c>
      <c r="C3232">
        <v>25978</v>
      </c>
      <c r="D3232">
        <v>1</v>
      </c>
      <c r="E3232">
        <v>291597</v>
      </c>
      <c r="F3232">
        <v>104</v>
      </c>
      <c r="G3232" s="1">
        <f t="shared" si="200"/>
        <v>3.5665661855231707E-4</v>
      </c>
      <c r="H3232" s="1">
        <f t="shared" si="201"/>
        <v>6.8559418065589951E-5</v>
      </c>
      <c r="I3232" s="1">
        <f t="shared" si="202"/>
        <v>2.8809720048672712E-4</v>
      </c>
      <c r="J3232" s="1">
        <f t="shared" si="203"/>
        <v>4.2521603661790702E-4</v>
      </c>
    </row>
    <row r="3233" spans="1:10" x14ac:dyDescent="0.25">
      <c r="A3233">
        <v>202206</v>
      </c>
      <c r="B3233" t="s">
        <v>30</v>
      </c>
      <c r="C3233">
        <v>17570</v>
      </c>
      <c r="D3233">
        <v>2</v>
      </c>
      <c r="E3233">
        <v>309167</v>
      </c>
      <c r="F3233">
        <v>106</v>
      </c>
      <c r="G3233" s="1">
        <f t="shared" si="200"/>
        <v>3.4285677320024455E-4</v>
      </c>
      <c r="H3233" s="1">
        <f t="shared" si="201"/>
        <v>6.5281527808173158E-5</v>
      </c>
      <c r="I3233" s="1">
        <f t="shared" si="202"/>
        <v>2.7757524539207142E-4</v>
      </c>
      <c r="J3233" s="1">
        <f t="shared" si="203"/>
        <v>4.0813830100841768E-4</v>
      </c>
    </row>
    <row r="3234" spans="1:10" x14ac:dyDescent="0.25">
      <c r="A3234">
        <v>202207</v>
      </c>
      <c r="B3234" t="s">
        <v>30</v>
      </c>
      <c r="C3234">
        <v>11426</v>
      </c>
      <c r="D3234">
        <v>1</v>
      </c>
      <c r="E3234">
        <v>320593</v>
      </c>
      <c r="F3234">
        <v>107</v>
      </c>
      <c r="G3234" s="1">
        <f t="shared" si="200"/>
        <v>3.3375650747209076E-4</v>
      </c>
      <c r="H3234" s="1">
        <f t="shared" si="201"/>
        <v>6.3250853019509391E-5</v>
      </c>
      <c r="I3234" s="1">
        <f t="shared" si="202"/>
        <v>2.7050565445258136E-4</v>
      </c>
      <c r="J3234" s="1">
        <f t="shared" si="203"/>
        <v>3.9700736049160017E-4</v>
      </c>
    </row>
    <row r="3235" spans="1:10" x14ac:dyDescent="0.25">
      <c r="A3235">
        <v>202208</v>
      </c>
      <c r="B3235" t="s">
        <v>30</v>
      </c>
      <c r="C3235">
        <v>7430</v>
      </c>
      <c r="D3235">
        <v>2</v>
      </c>
      <c r="E3235">
        <v>328023</v>
      </c>
      <c r="F3235">
        <v>109</v>
      </c>
      <c r="G3235" s="1">
        <f t="shared" si="200"/>
        <v>3.3229377208305515E-4</v>
      </c>
      <c r="H3235" s="1">
        <f t="shared" si="201"/>
        <v>6.2393186876920565E-5</v>
      </c>
      <c r="I3235" s="1">
        <f t="shared" si="202"/>
        <v>2.6990058520613458E-4</v>
      </c>
      <c r="J3235" s="1">
        <f t="shared" si="203"/>
        <v>3.9468695895997571E-4</v>
      </c>
    </row>
    <row r="3236" spans="1:10" x14ac:dyDescent="0.25">
      <c r="A3236">
        <v>202209</v>
      </c>
      <c r="B3236" t="s">
        <v>30</v>
      </c>
      <c r="C3236">
        <v>5957</v>
      </c>
      <c r="D3236">
        <v>1</v>
      </c>
      <c r="E3236">
        <v>333980</v>
      </c>
      <c r="F3236">
        <v>110</v>
      </c>
      <c r="G3236" s="1">
        <f t="shared" si="200"/>
        <v>3.2936103958320858E-4</v>
      </c>
      <c r="H3236" s="1">
        <f t="shared" si="201"/>
        <v>6.1560687543586626E-5</v>
      </c>
      <c r="I3236" s="1">
        <f t="shared" si="202"/>
        <v>2.6780035203962196E-4</v>
      </c>
      <c r="J3236" s="1">
        <f t="shared" si="203"/>
        <v>3.9092172712679521E-4</v>
      </c>
    </row>
    <row r="3237" spans="1:10" x14ac:dyDescent="0.25">
      <c r="A3237">
        <v>202210</v>
      </c>
      <c r="B3237" t="s">
        <v>30</v>
      </c>
      <c r="C3237">
        <v>5799</v>
      </c>
      <c r="D3237">
        <v>0</v>
      </c>
      <c r="E3237">
        <v>339779</v>
      </c>
      <c r="F3237">
        <v>110</v>
      </c>
      <c r="G3237" s="1">
        <f t="shared" si="200"/>
        <v>3.2373984266243649E-4</v>
      </c>
      <c r="H3237" s="1">
        <f t="shared" si="201"/>
        <v>6.0509862760028607E-5</v>
      </c>
      <c r="I3237" s="1">
        <f t="shared" si="202"/>
        <v>2.6322997990240788E-4</v>
      </c>
      <c r="J3237" s="1">
        <f t="shared" si="203"/>
        <v>3.842497054224651E-4</v>
      </c>
    </row>
    <row r="3238" spans="1:10" x14ac:dyDescent="0.25">
      <c r="A3238">
        <v>202211</v>
      </c>
      <c r="B3238" t="s">
        <v>30</v>
      </c>
      <c r="C3238">
        <v>5755</v>
      </c>
      <c r="D3238">
        <v>0</v>
      </c>
      <c r="E3238">
        <v>345534</v>
      </c>
      <c r="F3238">
        <v>110</v>
      </c>
      <c r="G3238" s="1">
        <f t="shared" si="200"/>
        <v>3.1834783263007401E-4</v>
      </c>
      <c r="H3238" s="1">
        <f t="shared" si="201"/>
        <v>5.950188764866302E-5</v>
      </c>
      <c r="I3238" s="1">
        <f t="shared" si="202"/>
        <v>2.58845944981411E-4</v>
      </c>
      <c r="J3238" s="1">
        <f t="shared" si="203"/>
        <v>3.7784972027873702E-4</v>
      </c>
    </row>
    <row r="3239" spans="1:10" x14ac:dyDescent="0.25">
      <c r="A3239">
        <v>202212</v>
      </c>
      <c r="B3239" t="s">
        <v>30</v>
      </c>
      <c r="C3239">
        <v>5200</v>
      </c>
      <c r="D3239">
        <v>0</v>
      </c>
      <c r="E3239">
        <v>350734</v>
      </c>
      <c r="F3239">
        <v>110</v>
      </c>
      <c r="G3239" s="1">
        <f t="shared" si="200"/>
        <v>3.1362799158336519E-4</v>
      </c>
      <c r="H3239" s="1">
        <f t="shared" si="201"/>
        <v>5.8619571362877918E-5</v>
      </c>
      <c r="I3239" s="1">
        <f t="shared" si="202"/>
        <v>2.550084202204873E-4</v>
      </c>
      <c r="J3239" s="1">
        <f t="shared" si="203"/>
        <v>3.7224756294624309E-4</v>
      </c>
    </row>
    <row r="3240" spans="1:10" x14ac:dyDescent="0.25">
      <c r="A3240">
        <v>202213</v>
      </c>
      <c r="B3240" t="s">
        <v>30</v>
      </c>
      <c r="C3240">
        <v>4255</v>
      </c>
      <c r="D3240">
        <v>0</v>
      </c>
      <c r="E3240">
        <v>354989</v>
      </c>
      <c r="F3240">
        <v>110</v>
      </c>
      <c r="G3240" s="1">
        <f t="shared" si="200"/>
        <v>3.0986875649668017E-4</v>
      </c>
      <c r="H3240" s="1">
        <f t="shared" si="201"/>
        <v>5.7916831534956213E-5</v>
      </c>
      <c r="I3240" s="1">
        <f t="shared" si="202"/>
        <v>2.5195192496172395E-4</v>
      </c>
      <c r="J3240" s="1">
        <f t="shared" si="203"/>
        <v>3.6778558803163638E-4</v>
      </c>
    </row>
    <row r="3241" spans="1:10" x14ac:dyDescent="0.25">
      <c r="A3241">
        <v>202214</v>
      </c>
      <c r="B3241" t="s">
        <v>30</v>
      </c>
      <c r="C3241">
        <v>3193</v>
      </c>
      <c r="D3241">
        <v>3</v>
      </c>
      <c r="E3241">
        <v>358182</v>
      </c>
      <c r="F3241">
        <v>113</v>
      </c>
      <c r="G3241" s="1">
        <f t="shared" si="200"/>
        <v>3.154820733593536E-4</v>
      </c>
      <c r="H3241" s="1">
        <f t="shared" si="201"/>
        <v>5.8178166635457214E-5</v>
      </c>
      <c r="I3241" s="1">
        <f t="shared" si="202"/>
        <v>2.5730390672389639E-4</v>
      </c>
      <c r="J3241" s="1">
        <f t="shared" si="203"/>
        <v>3.7366023999481081E-4</v>
      </c>
    </row>
    <row r="3242" spans="1:10" x14ac:dyDescent="0.25">
      <c r="A3242">
        <v>202215</v>
      </c>
      <c r="B3242" t="s">
        <v>30</v>
      </c>
      <c r="C3242">
        <v>1825</v>
      </c>
      <c r="D3242">
        <v>1</v>
      </c>
      <c r="E3242">
        <v>360007</v>
      </c>
      <c r="F3242">
        <v>114</v>
      </c>
      <c r="G3242" s="1">
        <f t="shared" si="200"/>
        <v>3.1666050937898427E-4</v>
      </c>
      <c r="H3242" s="1">
        <f t="shared" si="201"/>
        <v>5.8138832024308552E-5</v>
      </c>
      <c r="I3242" s="1">
        <f t="shared" si="202"/>
        <v>2.5852167735467571E-4</v>
      </c>
      <c r="J3242" s="1">
        <f t="shared" si="203"/>
        <v>3.7479934140329283E-4</v>
      </c>
    </row>
    <row r="3243" spans="1:10" x14ac:dyDescent="0.25">
      <c r="A3243">
        <v>202216</v>
      </c>
      <c r="B3243" t="s">
        <v>30</v>
      </c>
      <c r="C3243">
        <v>1318</v>
      </c>
      <c r="D3243">
        <v>0</v>
      </c>
      <c r="E3243">
        <v>361325</v>
      </c>
      <c r="F3243">
        <v>114</v>
      </c>
      <c r="G3243" s="1">
        <f t="shared" si="200"/>
        <v>3.1550543139832559E-4</v>
      </c>
      <c r="H3243" s="1">
        <f t="shared" si="201"/>
        <v>5.7926726399457804E-5</v>
      </c>
      <c r="I3243" s="1">
        <f t="shared" si="202"/>
        <v>2.5757870499886778E-4</v>
      </c>
      <c r="J3243" s="1">
        <f t="shared" si="203"/>
        <v>3.734321577977834E-4</v>
      </c>
    </row>
    <row r="3244" spans="1:10" x14ac:dyDescent="0.25">
      <c r="A3244">
        <v>202217</v>
      </c>
      <c r="B3244" t="s">
        <v>30</v>
      </c>
      <c r="C3244">
        <v>903</v>
      </c>
      <c r="D3244">
        <v>0</v>
      </c>
      <c r="E3244">
        <v>362228</v>
      </c>
      <c r="F3244">
        <v>114</v>
      </c>
      <c r="G3244" s="1">
        <f t="shared" si="200"/>
        <v>3.1471890632419361E-4</v>
      </c>
      <c r="H3244" s="1">
        <f t="shared" si="201"/>
        <v>5.7782297855898715E-5</v>
      </c>
      <c r="I3244" s="1">
        <f t="shared" si="202"/>
        <v>2.5693660846829488E-4</v>
      </c>
      <c r="J3244" s="1">
        <f t="shared" si="203"/>
        <v>3.7250120418009234E-4</v>
      </c>
    </row>
    <row r="3245" spans="1:10" x14ac:dyDescent="0.25">
      <c r="A3245">
        <v>202218</v>
      </c>
      <c r="B3245" t="s">
        <v>30</v>
      </c>
      <c r="C3245">
        <v>611</v>
      </c>
      <c r="D3245">
        <v>0</v>
      </c>
      <c r="E3245">
        <v>362839</v>
      </c>
      <c r="F3245">
        <v>114</v>
      </c>
      <c r="G3245" s="1">
        <f t="shared" si="200"/>
        <v>3.1418893779334636E-4</v>
      </c>
      <c r="H3245" s="1">
        <f t="shared" si="201"/>
        <v>5.7684980510014041E-5</v>
      </c>
      <c r="I3245" s="1">
        <f t="shared" si="202"/>
        <v>2.565039572833323E-4</v>
      </c>
      <c r="J3245" s="1">
        <f t="shared" si="203"/>
        <v>3.7187391830336043E-4</v>
      </c>
    </row>
    <row r="3246" spans="1:10" x14ac:dyDescent="0.25">
      <c r="A3246">
        <v>202219</v>
      </c>
      <c r="B3246" t="s">
        <v>30</v>
      </c>
      <c r="C3246">
        <v>364</v>
      </c>
      <c r="D3246">
        <v>0</v>
      </c>
      <c r="E3246">
        <v>363203</v>
      </c>
      <c r="F3246">
        <v>114</v>
      </c>
      <c r="G3246" s="1">
        <f t="shared" si="200"/>
        <v>3.1387405941030221E-4</v>
      </c>
      <c r="H3246" s="1">
        <f t="shared" si="201"/>
        <v>5.7627159877668066E-5</v>
      </c>
      <c r="I3246" s="1">
        <f t="shared" si="202"/>
        <v>2.5624689953263416E-4</v>
      </c>
      <c r="J3246" s="1">
        <f t="shared" si="203"/>
        <v>3.7150121928797026E-4</v>
      </c>
    </row>
    <row r="3247" spans="1:10" x14ac:dyDescent="0.25">
      <c r="A3247">
        <v>202220</v>
      </c>
      <c r="B3247" t="s">
        <v>30</v>
      </c>
      <c r="C3247">
        <v>240</v>
      </c>
      <c r="D3247">
        <v>0</v>
      </c>
      <c r="E3247">
        <v>363443</v>
      </c>
      <c r="F3247">
        <v>114</v>
      </c>
      <c r="G3247" s="1">
        <f t="shared" si="200"/>
        <v>3.1366679231681447E-4</v>
      </c>
      <c r="H3247" s="1">
        <f t="shared" si="201"/>
        <v>5.7589099750557871E-5</v>
      </c>
      <c r="I3247" s="1">
        <f t="shared" si="202"/>
        <v>2.5607769256625658E-4</v>
      </c>
      <c r="J3247" s="1">
        <f t="shared" si="203"/>
        <v>3.7125589206737236E-4</v>
      </c>
    </row>
    <row r="3248" spans="1:10" x14ac:dyDescent="0.25">
      <c r="A3248">
        <v>202221</v>
      </c>
      <c r="B3248" t="s">
        <v>30</v>
      </c>
      <c r="C3248">
        <v>145</v>
      </c>
      <c r="D3248">
        <v>0</v>
      </c>
      <c r="E3248">
        <v>363588</v>
      </c>
      <c r="F3248">
        <v>114</v>
      </c>
      <c r="G3248" s="1">
        <f t="shared" si="200"/>
        <v>3.1354170104623915E-4</v>
      </c>
      <c r="H3248" s="1">
        <f t="shared" si="201"/>
        <v>5.7566129443078683E-5</v>
      </c>
      <c r="I3248" s="1">
        <f t="shared" si="202"/>
        <v>2.5597557160316045E-4</v>
      </c>
      <c r="J3248" s="1">
        <f t="shared" si="203"/>
        <v>3.7110783048931786E-4</v>
      </c>
    </row>
    <row r="3249" spans="1:10" x14ac:dyDescent="0.25">
      <c r="A3249">
        <v>202222</v>
      </c>
      <c r="B3249" t="s">
        <v>30</v>
      </c>
      <c r="C3249">
        <v>140</v>
      </c>
      <c r="D3249">
        <v>0</v>
      </c>
      <c r="E3249">
        <v>363728</v>
      </c>
      <c r="F3249">
        <v>114</v>
      </c>
      <c r="G3249" s="1">
        <f t="shared" si="200"/>
        <v>3.134210179034883E-4</v>
      </c>
      <c r="H3249" s="1">
        <f t="shared" si="201"/>
        <v>5.7543968595696468E-5</v>
      </c>
      <c r="I3249" s="1">
        <f t="shared" si="202"/>
        <v>2.5587704930779185E-4</v>
      </c>
      <c r="J3249" s="1">
        <f t="shared" si="203"/>
        <v>3.7096498649918474E-4</v>
      </c>
    </row>
    <row r="3250" spans="1:10" x14ac:dyDescent="0.25">
      <c r="A3250">
        <v>202223</v>
      </c>
      <c r="B3250" t="s">
        <v>30</v>
      </c>
      <c r="C3250">
        <v>172</v>
      </c>
      <c r="D3250">
        <v>0</v>
      </c>
      <c r="E3250">
        <v>363900</v>
      </c>
      <c r="F3250">
        <v>114</v>
      </c>
      <c r="G3250" s="1">
        <f t="shared" si="200"/>
        <v>3.1327287716405604E-4</v>
      </c>
      <c r="H3250" s="1">
        <f t="shared" si="201"/>
        <v>5.7516765758566145E-5</v>
      </c>
      <c r="I3250" s="1">
        <f t="shared" si="202"/>
        <v>2.5575611140548986E-4</v>
      </c>
      <c r="J3250" s="1">
        <f t="shared" si="203"/>
        <v>3.7078964292262221E-4</v>
      </c>
    </row>
    <row r="3251" spans="1:10" x14ac:dyDescent="0.25">
      <c r="A3251">
        <v>202224</v>
      </c>
      <c r="B3251" t="s">
        <v>30</v>
      </c>
      <c r="C3251">
        <v>246</v>
      </c>
      <c r="D3251">
        <v>0</v>
      </c>
      <c r="E3251">
        <v>364146</v>
      </c>
      <c r="F3251">
        <v>114</v>
      </c>
      <c r="G3251" s="1">
        <f t="shared" si="200"/>
        <v>3.1306124466560115E-4</v>
      </c>
      <c r="H3251" s="1">
        <f t="shared" si="201"/>
        <v>5.7477904042511708E-5</v>
      </c>
      <c r="I3251" s="1">
        <f t="shared" si="202"/>
        <v>2.5558334062308945E-4</v>
      </c>
      <c r="J3251" s="1">
        <f t="shared" si="203"/>
        <v>3.7053914870811285E-4</v>
      </c>
    </row>
    <row r="3252" spans="1:10" x14ac:dyDescent="0.25">
      <c r="A3252">
        <v>202225</v>
      </c>
      <c r="B3252" t="s">
        <v>30</v>
      </c>
      <c r="C3252">
        <v>368</v>
      </c>
      <c r="D3252">
        <v>0</v>
      </c>
      <c r="E3252">
        <v>364514</v>
      </c>
      <c r="F3252">
        <v>114</v>
      </c>
      <c r="G3252" s="1">
        <f t="shared" si="200"/>
        <v>3.1274518948517751E-4</v>
      </c>
      <c r="H3252" s="1">
        <f t="shared" si="201"/>
        <v>5.741986738212185E-5</v>
      </c>
      <c r="I3252" s="1">
        <f t="shared" si="202"/>
        <v>2.5532532210305564E-4</v>
      </c>
      <c r="J3252" s="1">
        <f t="shared" si="203"/>
        <v>3.7016505686729938E-4</v>
      </c>
    </row>
    <row r="3253" spans="1:10" x14ac:dyDescent="0.25">
      <c r="A3253">
        <v>202226</v>
      </c>
      <c r="B3253" t="s">
        <v>30</v>
      </c>
      <c r="C3253">
        <v>699</v>
      </c>
      <c r="D3253">
        <v>0</v>
      </c>
      <c r="E3253">
        <v>365213</v>
      </c>
      <c r="F3253">
        <v>114</v>
      </c>
      <c r="G3253" s="1">
        <f t="shared" si="200"/>
        <v>3.1214661033424329E-4</v>
      </c>
      <c r="H3253" s="1">
        <f t="shared" si="201"/>
        <v>5.7309951389052679E-5</v>
      </c>
      <c r="I3253" s="1">
        <f t="shared" si="202"/>
        <v>2.5483665894519061E-4</v>
      </c>
      <c r="J3253" s="1">
        <f t="shared" si="203"/>
        <v>3.6945656172329596E-4</v>
      </c>
    </row>
    <row r="3254" spans="1:10" x14ac:dyDescent="0.25">
      <c r="A3254">
        <v>202227</v>
      </c>
      <c r="B3254" t="s">
        <v>30</v>
      </c>
      <c r="C3254">
        <v>645</v>
      </c>
      <c r="D3254">
        <v>0</v>
      </c>
      <c r="E3254">
        <v>365858</v>
      </c>
      <c r="F3254">
        <v>114</v>
      </c>
      <c r="G3254" s="1">
        <f t="shared" si="200"/>
        <v>3.1159630239054498E-4</v>
      </c>
      <c r="H3254" s="1">
        <f t="shared" si="201"/>
        <v>5.7208899407366873E-5</v>
      </c>
      <c r="I3254" s="1">
        <f t="shared" si="202"/>
        <v>2.5438740298317809E-4</v>
      </c>
      <c r="J3254" s="1">
        <f t="shared" si="203"/>
        <v>3.6880520179791187E-4</v>
      </c>
    </row>
    <row r="3255" spans="1:10" x14ac:dyDescent="0.25">
      <c r="A3255">
        <v>202228</v>
      </c>
      <c r="B3255" t="s">
        <v>30</v>
      </c>
      <c r="C3255">
        <v>1236</v>
      </c>
      <c r="D3255">
        <v>0</v>
      </c>
      <c r="E3255">
        <v>367094</v>
      </c>
      <c r="F3255">
        <v>114</v>
      </c>
      <c r="G3255" s="1">
        <f t="shared" si="200"/>
        <v>3.1054716230720196E-4</v>
      </c>
      <c r="H3255" s="1">
        <f t="shared" si="201"/>
        <v>5.701624800016266E-5</v>
      </c>
      <c r="I3255" s="1">
        <f t="shared" si="202"/>
        <v>2.5353091430703928E-4</v>
      </c>
      <c r="J3255" s="1">
        <f t="shared" si="203"/>
        <v>3.6756341030736464E-4</v>
      </c>
    </row>
    <row r="3256" spans="1:10" x14ac:dyDescent="0.25">
      <c r="A3256">
        <v>202229</v>
      </c>
      <c r="B3256" t="s">
        <v>30</v>
      </c>
      <c r="C3256">
        <v>1744</v>
      </c>
      <c r="D3256">
        <v>1</v>
      </c>
      <c r="E3256">
        <v>368838</v>
      </c>
      <c r="F3256">
        <v>115</v>
      </c>
      <c r="G3256" s="1">
        <f t="shared" si="200"/>
        <v>3.1178999994577563E-4</v>
      </c>
      <c r="H3256" s="1">
        <f t="shared" si="201"/>
        <v>5.6995035289511499E-5</v>
      </c>
      <c r="I3256" s="1">
        <f t="shared" si="202"/>
        <v>2.5479496465626413E-4</v>
      </c>
      <c r="J3256" s="1">
        <f t="shared" si="203"/>
        <v>3.6878503523528713E-4</v>
      </c>
    </row>
    <row r="3257" spans="1:10" x14ac:dyDescent="0.25">
      <c r="A3257">
        <v>202230</v>
      </c>
      <c r="B3257" t="s">
        <v>30</v>
      </c>
      <c r="C3257">
        <v>1785</v>
      </c>
      <c r="D3257">
        <v>1</v>
      </c>
      <c r="E3257">
        <v>370623</v>
      </c>
      <c r="F3257">
        <v>116</v>
      </c>
      <c r="G3257" s="1">
        <f t="shared" si="200"/>
        <v>3.1298651190023283E-4</v>
      </c>
      <c r="H3257" s="1">
        <f t="shared" si="201"/>
        <v>5.6966646252542856E-5</v>
      </c>
      <c r="I3257" s="1">
        <f t="shared" si="202"/>
        <v>2.5601986564768999E-4</v>
      </c>
      <c r="J3257" s="1">
        <f t="shared" si="203"/>
        <v>3.6995315815277567E-4</v>
      </c>
    </row>
    <row r="3258" spans="1:10" x14ac:dyDescent="0.25">
      <c r="A3258">
        <v>202231</v>
      </c>
      <c r="B3258" t="s">
        <v>30</v>
      </c>
      <c r="C3258">
        <v>1616</v>
      </c>
      <c r="D3258">
        <v>0</v>
      </c>
      <c r="E3258">
        <v>372239</v>
      </c>
      <c r="F3258">
        <v>116</v>
      </c>
      <c r="G3258" s="1">
        <f t="shared" si="200"/>
        <v>3.1162774454046994E-4</v>
      </c>
      <c r="H3258" s="1">
        <f t="shared" si="201"/>
        <v>5.6719298608179914E-5</v>
      </c>
      <c r="I3258" s="1">
        <f t="shared" si="202"/>
        <v>2.5490844593229004E-4</v>
      </c>
      <c r="J3258" s="1">
        <f t="shared" si="203"/>
        <v>3.6834704314864984E-4</v>
      </c>
    </row>
    <row r="3259" spans="1:10" x14ac:dyDescent="0.25">
      <c r="A3259">
        <v>202232</v>
      </c>
      <c r="B3259" t="s">
        <v>30</v>
      </c>
      <c r="C3259">
        <v>1407</v>
      </c>
      <c r="D3259">
        <v>0</v>
      </c>
      <c r="E3259">
        <v>373646</v>
      </c>
      <c r="F3259">
        <v>116</v>
      </c>
      <c r="G3259" s="1">
        <f t="shared" si="200"/>
        <v>3.1045428025457253E-4</v>
      </c>
      <c r="H3259" s="1">
        <f t="shared" si="201"/>
        <v>5.6505683483058509E-5</v>
      </c>
      <c r="I3259" s="1">
        <f t="shared" si="202"/>
        <v>2.5394859677151403E-4</v>
      </c>
      <c r="J3259" s="1">
        <f t="shared" si="203"/>
        <v>3.6695996373763102E-4</v>
      </c>
    </row>
    <row r="3260" spans="1:10" x14ac:dyDescent="0.25">
      <c r="A3260">
        <v>202233</v>
      </c>
      <c r="B3260" t="s">
        <v>30</v>
      </c>
      <c r="C3260">
        <v>1527</v>
      </c>
      <c r="D3260">
        <v>0</v>
      </c>
      <c r="E3260">
        <v>375173</v>
      </c>
      <c r="F3260">
        <v>116</v>
      </c>
      <c r="G3260" s="1">
        <f t="shared" si="200"/>
        <v>3.0919069336012988E-4</v>
      </c>
      <c r="H3260" s="1">
        <f t="shared" si="201"/>
        <v>5.6275662896088098E-5</v>
      </c>
      <c r="I3260" s="1">
        <f t="shared" si="202"/>
        <v>2.5291503046404176E-4</v>
      </c>
      <c r="J3260" s="1">
        <f t="shared" si="203"/>
        <v>3.6546635625621799E-4</v>
      </c>
    </row>
    <row r="3261" spans="1:10" x14ac:dyDescent="0.25">
      <c r="A3261">
        <v>202234</v>
      </c>
      <c r="B3261" t="s">
        <v>30</v>
      </c>
      <c r="C3261">
        <v>1312</v>
      </c>
      <c r="D3261">
        <v>0</v>
      </c>
      <c r="E3261">
        <v>376485</v>
      </c>
      <c r="F3261">
        <v>116</v>
      </c>
      <c r="G3261" s="1">
        <f t="shared" si="200"/>
        <v>3.0811320504136951E-4</v>
      </c>
      <c r="H3261" s="1">
        <f t="shared" si="201"/>
        <v>5.6079519515153352E-5</v>
      </c>
      <c r="I3261" s="1">
        <f t="shared" si="202"/>
        <v>2.5203368552621617E-4</v>
      </c>
      <c r="J3261" s="1">
        <f t="shared" si="203"/>
        <v>3.6419272455652285E-4</v>
      </c>
    </row>
    <row r="3262" spans="1:10" x14ac:dyDescent="0.25">
      <c r="A3262">
        <v>202235</v>
      </c>
      <c r="B3262" t="s">
        <v>30</v>
      </c>
      <c r="C3262">
        <v>1349</v>
      </c>
      <c r="D3262">
        <v>0</v>
      </c>
      <c r="E3262">
        <v>377834</v>
      </c>
      <c r="F3262">
        <v>116</v>
      </c>
      <c r="G3262" s="1">
        <f t="shared" si="200"/>
        <v>3.0701313275141996E-4</v>
      </c>
      <c r="H3262" s="1">
        <f t="shared" si="201"/>
        <v>5.5879265220359595E-5</v>
      </c>
      <c r="I3262" s="1">
        <f t="shared" si="202"/>
        <v>2.5113386753106034E-4</v>
      </c>
      <c r="J3262" s="1">
        <f t="shared" si="203"/>
        <v>3.6289239797177958E-4</v>
      </c>
    </row>
    <row r="3263" spans="1:10" x14ac:dyDescent="0.25">
      <c r="A3263">
        <v>202236</v>
      </c>
      <c r="B3263" t="s">
        <v>30</v>
      </c>
      <c r="C3263">
        <v>1538</v>
      </c>
      <c r="D3263">
        <v>0</v>
      </c>
      <c r="E3263">
        <v>379372</v>
      </c>
      <c r="F3263">
        <v>116</v>
      </c>
      <c r="G3263" s="1">
        <f t="shared" si="200"/>
        <v>3.0576848054152654E-4</v>
      </c>
      <c r="H3263" s="1">
        <f t="shared" si="201"/>
        <v>5.565269223894536E-5</v>
      </c>
      <c r="I3263" s="1">
        <f t="shared" si="202"/>
        <v>2.5011578830258117E-4</v>
      </c>
      <c r="J3263" s="1">
        <f t="shared" si="203"/>
        <v>3.614211727804719E-4</v>
      </c>
    </row>
    <row r="3264" spans="1:10" x14ac:dyDescent="0.25">
      <c r="A3264">
        <v>202237</v>
      </c>
      <c r="B3264" t="s">
        <v>30</v>
      </c>
      <c r="C3264">
        <v>1970</v>
      </c>
      <c r="D3264">
        <v>2</v>
      </c>
      <c r="E3264">
        <v>381342</v>
      </c>
      <c r="F3264">
        <v>118</v>
      </c>
      <c r="G3264" s="1">
        <f t="shared" si="200"/>
        <v>3.0943352686040352E-4</v>
      </c>
      <c r="H3264" s="1">
        <f t="shared" si="201"/>
        <v>5.5840541011156095E-5</v>
      </c>
      <c r="I3264" s="1">
        <f t="shared" si="202"/>
        <v>2.5359298584924742E-4</v>
      </c>
      <c r="J3264" s="1">
        <f t="shared" si="203"/>
        <v>3.6527406787155962E-4</v>
      </c>
    </row>
    <row r="3265" spans="1:10" x14ac:dyDescent="0.25">
      <c r="A3265">
        <v>202238</v>
      </c>
      <c r="B3265" t="s">
        <v>30</v>
      </c>
      <c r="C3265">
        <v>1862</v>
      </c>
      <c r="D3265">
        <v>0</v>
      </c>
      <c r="E3265">
        <v>383204</v>
      </c>
      <c r="F3265">
        <v>118</v>
      </c>
      <c r="G3265" s="1">
        <f t="shared" si="200"/>
        <v>3.0792997985407253E-4</v>
      </c>
      <c r="H3265" s="1">
        <f t="shared" si="201"/>
        <v>5.5569168345578427E-5</v>
      </c>
      <c r="I3265" s="1">
        <f t="shared" si="202"/>
        <v>2.5236081150849411E-4</v>
      </c>
      <c r="J3265" s="1">
        <f t="shared" si="203"/>
        <v>3.6349914819965094E-4</v>
      </c>
    </row>
    <row r="3266" spans="1:10" x14ac:dyDescent="0.25">
      <c r="A3266">
        <v>202239</v>
      </c>
      <c r="B3266" t="s">
        <v>30</v>
      </c>
      <c r="C3266">
        <v>1904</v>
      </c>
      <c r="D3266">
        <v>0</v>
      </c>
      <c r="E3266">
        <v>385108</v>
      </c>
      <c r="F3266">
        <v>118</v>
      </c>
      <c r="G3266" s="1">
        <f t="shared" si="200"/>
        <v>3.0640755320585392E-4</v>
      </c>
      <c r="H3266" s="1">
        <f t="shared" si="201"/>
        <v>5.5294388540764777E-5</v>
      </c>
      <c r="I3266" s="1">
        <f t="shared" si="202"/>
        <v>2.5111316466508915E-4</v>
      </c>
      <c r="J3266" s="1">
        <f t="shared" si="203"/>
        <v>3.617019417466187E-4</v>
      </c>
    </row>
    <row r="3267" spans="1:10" x14ac:dyDescent="0.25">
      <c r="A3267">
        <v>202240</v>
      </c>
      <c r="B3267" t="s">
        <v>30</v>
      </c>
      <c r="C3267">
        <v>1863</v>
      </c>
      <c r="D3267">
        <v>0</v>
      </c>
      <c r="E3267">
        <v>386971</v>
      </c>
      <c r="F3267">
        <v>118</v>
      </c>
      <c r="G3267" s="1">
        <f t="shared" ref="G3267:G3330" si="204">F3267/E3267</f>
        <v>3.0493241095585973E-4</v>
      </c>
      <c r="H3267" s="1">
        <f t="shared" ref="H3267:H3330" si="205">IFERROR((F3267/E3267)*SQRT((SQRT(F3267)/F3267)^2+(SQRT(E3267)/E3267)^2)*1.96,"")</f>
        <v>5.5028143403233938E-5</v>
      </c>
      <c r="I3267" s="1">
        <f t="shared" ref="I3267:I3330" si="206">IFERROR(G3267-H3267,"")</f>
        <v>2.4990426755262579E-4</v>
      </c>
      <c r="J3267" s="1">
        <f t="shared" ref="J3267:J3330" si="207">IFERROR(G3267+H3267,"")</f>
        <v>3.5996055435909367E-4</v>
      </c>
    </row>
    <row r="3268" spans="1:10" x14ac:dyDescent="0.25">
      <c r="A3268">
        <v>202241</v>
      </c>
      <c r="B3268" t="s">
        <v>30</v>
      </c>
      <c r="C3268">
        <v>1342</v>
      </c>
      <c r="D3268">
        <v>0</v>
      </c>
      <c r="E3268">
        <v>388313</v>
      </c>
      <c r="F3268">
        <v>118</v>
      </c>
      <c r="G3268" s="1">
        <f t="shared" si="204"/>
        <v>3.0387857218274947E-4</v>
      </c>
      <c r="H3268" s="1">
        <f t="shared" si="205"/>
        <v>5.483793863180753E-5</v>
      </c>
      <c r="I3268" s="1">
        <f t="shared" si="206"/>
        <v>2.4904063355094192E-4</v>
      </c>
      <c r="J3268" s="1">
        <f t="shared" si="207"/>
        <v>3.5871651081455702E-4</v>
      </c>
    </row>
    <row r="3269" spans="1:10" x14ac:dyDescent="0.25">
      <c r="A3269">
        <v>202242</v>
      </c>
      <c r="B3269" t="s">
        <v>30</v>
      </c>
      <c r="C3269">
        <v>1058</v>
      </c>
      <c r="D3269">
        <v>0</v>
      </c>
      <c r="E3269">
        <v>389371</v>
      </c>
      <c r="F3269">
        <v>118</v>
      </c>
      <c r="G3269" s="1">
        <f t="shared" si="204"/>
        <v>3.0305287245326436E-4</v>
      </c>
      <c r="H3269" s="1">
        <f t="shared" si="205"/>
        <v>5.4688910255924281E-5</v>
      </c>
      <c r="I3269" s="1">
        <f t="shared" si="206"/>
        <v>2.4836396219734007E-4</v>
      </c>
      <c r="J3269" s="1">
        <f t="shared" si="207"/>
        <v>3.5774178270918866E-4</v>
      </c>
    </row>
    <row r="3270" spans="1:10" x14ac:dyDescent="0.25">
      <c r="A3270">
        <v>202243</v>
      </c>
      <c r="B3270" t="s">
        <v>30</v>
      </c>
      <c r="C3270">
        <v>552</v>
      </c>
      <c r="D3270">
        <v>0</v>
      </c>
      <c r="E3270">
        <v>389923</v>
      </c>
      <c r="F3270">
        <v>118</v>
      </c>
      <c r="G3270" s="1">
        <f t="shared" si="204"/>
        <v>3.0262385137578445E-4</v>
      </c>
      <c r="H3270" s="1">
        <f t="shared" si="205"/>
        <v>5.4611477416813937E-5</v>
      </c>
      <c r="I3270" s="1">
        <f t="shared" si="206"/>
        <v>2.4801237395897049E-4</v>
      </c>
      <c r="J3270" s="1">
        <f t="shared" si="207"/>
        <v>3.5723532879259842E-4</v>
      </c>
    </row>
    <row r="3271" spans="1:10" x14ac:dyDescent="0.25">
      <c r="A3271">
        <v>202244</v>
      </c>
      <c r="B3271" t="s">
        <v>30</v>
      </c>
      <c r="C3271">
        <v>523</v>
      </c>
      <c r="D3271">
        <v>0</v>
      </c>
      <c r="E3271">
        <v>390446</v>
      </c>
      <c r="F3271">
        <v>118</v>
      </c>
      <c r="G3271" s="1">
        <f t="shared" si="204"/>
        <v>3.0221848860021615E-4</v>
      </c>
      <c r="H3271" s="1">
        <f t="shared" si="205"/>
        <v>5.4538314630318135E-5</v>
      </c>
      <c r="I3271" s="1">
        <f t="shared" si="206"/>
        <v>2.4768017396989802E-4</v>
      </c>
      <c r="J3271" s="1">
        <f t="shared" si="207"/>
        <v>3.5675680323053429E-4</v>
      </c>
    </row>
    <row r="3272" spans="1:10" x14ac:dyDescent="0.25">
      <c r="A3272">
        <v>202245</v>
      </c>
      <c r="B3272" t="s">
        <v>30</v>
      </c>
      <c r="C3272">
        <v>375</v>
      </c>
      <c r="D3272">
        <v>0</v>
      </c>
      <c r="E3272">
        <v>390821</v>
      </c>
      <c r="F3272">
        <v>118</v>
      </c>
      <c r="G3272" s="1">
        <f t="shared" si="204"/>
        <v>3.0192850435365549E-4</v>
      </c>
      <c r="H3272" s="1">
        <f t="shared" si="205"/>
        <v>5.4485976207984814E-5</v>
      </c>
      <c r="I3272" s="1">
        <f t="shared" si="206"/>
        <v>2.474425281456707E-4</v>
      </c>
      <c r="J3272" s="1">
        <f t="shared" si="207"/>
        <v>3.5641448056164028E-4</v>
      </c>
    </row>
    <row r="3273" spans="1:10" x14ac:dyDescent="0.25">
      <c r="A3273">
        <v>202246</v>
      </c>
      <c r="B3273" t="s">
        <v>30</v>
      </c>
      <c r="C3273">
        <v>316</v>
      </c>
      <c r="D3273">
        <v>0</v>
      </c>
      <c r="E3273">
        <v>391137</v>
      </c>
      <c r="F3273">
        <v>118</v>
      </c>
      <c r="G3273" s="1">
        <f t="shared" si="204"/>
        <v>3.0168457599255506E-4</v>
      </c>
      <c r="H3273" s="1">
        <f t="shared" si="205"/>
        <v>5.4441950291655272E-5</v>
      </c>
      <c r="I3273" s="1">
        <f t="shared" si="206"/>
        <v>2.4724262570089979E-4</v>
      </c>
      <c r="J3273" s="1">
        <f t="shared" si="207"/>
        <v>3.5612652628421034E-4</v>
      </c>
    </row>
    <row r="3274" spans="1:10" x14ac:dyDescent="0.25">
      <c r="A3274">
        <v>202247</v>
      </c>
      <c r="B3274" t="s">
        <v>30</v>
      </c>
      <c r="C3274">
        <v>357</v>
      </c>
      <c r="D3274">
        <v>0</v>
      </c>
      <c r="E3274">
        <v>391494</v>
      </c>
      <c r="F3274">
        <v>118</v>
      </c>
      <c r="G3274" s="1">
        <f t="shared" si="204"/>
        <v>3.0140947243125052E-4</v>
      </c>
      <c r="H3274" s="1">
        <f t="shared" si="205"/>
        <v>5.4392297667516778E-5</v>
      </c>
      <c r="I3274" s="1">
        <f t="shared" si="206"/>
        <v>2.4701717476373374E-4</v>
      </c>
      <c r="J3274" s="1">
        <f t="shared" si="207"/>
        <v>3.558017700987673E-4</v>
      </c>
    </row>
    <row r="3275" spans="1:10" x14ac:dyDescent="0.25">
      <c r="A3275">
        <v>202248</v>
      </c>
      <c r="B3275" t="s">
        <v>30</v>
      </c>
      <c r="C3275">
        <v>409</v>
      </c>
      <c r="D3275">
        <v>0</v>
      </c>
      <c r="E3275">
        <v>391903</v>
      </c>
      <c r="F3275">
        <v>118</v>
      </c>
      <c r="G3275" s="1">
        <f t="shared" si="204"/>
        <v>3.0109491379244353E-4</v>
      </c>
      <c r="H3275" s="1">
        <f t="shared" si="205"/>
        <v>5.4335523930435028E-5</v>
      </c>
      <c r="I3275" s="1">
        <f t="shared" si="206"/>
        <v>2.4675938986200849E-4</v>
      </c>
      <c r="J3275" s="1">
        <f t="shared" si="207"/>
        <v>3.5543043772287856E-4</v>
      </c>
    </row>
    <row r="3276" spans="1:10" x14ac:dyDescent="0.25">
      <c r="A3276">
        <v>202249</v>
      </c>
      <c r="B3276" t="s">
        <v>30</v>
      </c>
      <c r="C3276">
        <v>388</v>
      </c>
      <c r="D3276">
        <v>0</v>
      </c>
      <c r="E3276">
        <v>392291</v>
      </c>
      <c r="F3276">
        <v>118</v>
      </c>
      <c r="G3276" s="1">
        <f t="shared" si="204"/>
        <v>3.0079711234772146E-4</v>
      </c>
      <c r="H3276" s="1">
        <f t="shared" si="205"/>
        <v>5.4281774665066297E-5</v>
      </c>
      <c r="I3276" s="1">
        <f t="shared" si="206"/>
        <v>2.4651533768265516E-4</v>
      </c>
      <c r="J3276" s="1">
        <f t="shared" si="207"/>
        <v>3.5507888701278776E-4</v>
      </c>
    </row>
    <row r="3277" spans="1:10" x14ac:dyDescent="0.25">
      <c r="A3277">
        <v>202250</v>
      </c>
      <c r="B3277" t="s">
        <v>30</v>
      </c>
      <c r="C3277">
        <v>357</v>
      </c>
      <c r="D3277">
        <v>1</v>
      </c>
      <c r="E3277">
        <v>392648</v>
      </c>
      <c r="F3277">
        <v>119</v>
      </c>
      <c r="G3277" s="1">
        <f t="shared" si="204"/>
        <v>3.0307043458772232E-4</v>
      </c>
      <c r="H3277" s="1">
        <f t="shared" si="205"/>
        <v>5.446179653327191E-5</v>
      </c>
      <c r="I3277" s="1">
        <f t="shared" si="206"/>
        <v>2.4860863805445041E-4</v>
      </c>
      <c r="J3277" s="1">
        <f t="shared" si="207"/>
        <v>3.5753223112099423E-4</v>
      </c>
    </row>
    <row r="3278" spans="1:10" x14ac:dyDescent="0.25">
      <c r="A3278">
        <v>202251</v>
      </c>
      <c r="B3278" t="s">
        <v>30</v>
      </c>
      <c r="C3278">
        <v>291</v>
      </c>
      <c r="D3278">
        <v>0</v>
      </c>
      <c r="E3278">
        <v>392939</v>
      </c>
      <c r="F3278">
        <v>119</v>
      </c>
      <c r="G3278" s="1">
        <f t="shared" si="204"/>
        <v>3.0284598881760271E-4</v>
      </c>
      <c r="H3278" s="1">
        <f t="shared" si="205"/>
        <v>5.4421457493691198E-5</v>
      </c>
      <c r="I3278" s="1">
        <f t="shared" si="206"/>
        <v>2.4842453132391154E-4</v>
      </c>
      <c r="J3278" s="1">
        <f t="shared" si="207"/>
        <v>3.5726744631129389E-4</v>
      </c>
    </row>
    <row r="3279" spans="1:10" x14ac:dyDescent="0.25">
      <c r="A3279">
        <v>202252</v>
      </c>
      <c r="B3279" t="s">
        <v>30</v>
      </c>
      <c r="C3279">
        <v>155</v>
      </c>
      <c r="D3279">
        <v>0</v>
      </c>
      <c r="E3279">
        <v>393094</v>
      </c>
      <c r="F3279">
        <v>119</v>
      </c>
      <c r="G3279" s="1">
        <f t="shared" si="204"/>
        <v>3.0272657430538245E-4</v>
      </c>
      <c r="H3279" s="1">
        <f t="shared" si="205"/>
        <v>5.4399995445622144E-5</v>
      </c>
      <c r="I3279" s="1">
        <f t="shared" si="206"/>
        <v>2.483265788597603E-4</v>
      </c>
      <c r="J3279" s="1">
        <f t="shared" si="207"/>
        <v>3.571265697510046E-4</v>
      </c>
    </row>
    <row r="3280" spans="1:10" x14ac:dyDescent="0.25">
      <c r="A3280">
        <v>202301</v>
      </c>
      <c r="B3280" t="s">
        <v>30</v>
      </c>
      <c r="C3280">
        <v>184</v>
      </c>
      <c r="D3280">
        <v>0</v>
      </c>
      <c r="E3280">
        <v>393278</v>
      </c>
      <c r="F3280">
        <v>119</v>
      </c>
      <c r="G3280" s="1">
        <f t="shared" si="204"/>
        <v>3.025849399152762E-4</v>
      </c>
      <c r="H3280" s="1">
        <f t="shared" si="205"/>
        <v>5.4374539882176615E-5</v>
      </c>
      <c r="I3280" s="1">
        <f t="shared" si="206"/>
        <v>2.4821040003309959E-4</v>
      </c>
      <c r="J3280" s="1">
        <f t="shared" si="207"/>
        <v>3.5695947979745281E-4</v>
      </c>
    </row>
    <row r="3281" spans="1:10" x14ac:dyDescent="0.25">
      <c r="A3281">
        <v>202302</v>
      </c>
      <c r="B3281" t="s">
        <v>30</v>
      </c>
      <c r="C3281">
        <v>128</v>
      </c>
      <c r="D3281">
        <v>0</v>
      </c>
      <c r="E3281">
        <v>393406</v>
      </c>
      <c r="F3281">
        <v>119</v>
      </c>
      <c r="G3281" s="1">
        <f t="shared" si="204"/>
        <v>3.0248648978409076E-4</v>
      </c>
      <c r="H3281" s="1">
        <f t="shared" si="205"/>
        <v>5.435684571017466E-5</v>
      </c>
      <c r="I3281" s="1">
        <f t="shared" si="206"/>
        <v>2.4812964407391609E-4</v>
      </c>
      <c r="J3281" s="1">
        <f t="shared" si="207"/>
        <v>3.5684333549426542E-4</v>
      </c>
    </row>
    <row r="3282" spans="1:10" x14ac:dyDescent="0.25">
      <c r="A3282">
        <v>202303</v>
      </c>
      <c r="B3282" t="s">
        <v>30</v>
      </c>
      <c r="C3282">
        <v>110</v>
      </c>
      <c r="D3282">
        <v>0</v>
      </c>
      <c r="E3282">
        <v>393516</v>
      </c>
      <c r="F3282">
        <v>119</v>
      </c>
      <c r="G3282" s="1">
        <f t="shared" si="204"/>
        <v>3.0240193537238636E-4</v>
      </c>
      <c r="H3282" s="1">
        <f t="shared" si="205"/>
        <v>5.4341648979105028E-5</v>
      </c>
      <c r="I3282" s="1">
        <f t="shared" si="206"/>
        <v>2.4806028639328136E-4</v>
      </c>
      <c r="J3282" s="1">
        <f t="shared" si="207"/>
        <v>3.5674358435149137E-4</v>
      </c>
    </row>
    <row r="3283" spans="1:10" x14ac:dyDescent="0.25">
      <c r="A3283">
        <v>202304</v>
      </c>
      <c r="B3283" t="s">
        <v>30</v>
      </c>
      <c r="C3283">
        <v>145</v>
      </c>
      <c r="D3283">
        <v>0</v>
      </c>
      <c r="E3283">
        <v>393661</v>
      </c>
      <c r="F3283">
        <v>119</v>
      </c>
      <c r="G3283" s="1">
        <f t="shared" si="204"/>
        <v>3.0229054948293076E-4</v>
      </c>
      <c r="H3283" s="1">
        <f t="shared" si="205"/>
        <v>5.4321629902546597E-5</v>
      </c>
      <c r="I3283" s="1">
        <f t="shared" si="206"/>
        <v>2.4796891958038417E-4</v>
      </c>
      <c r="J3283" s="1">
        <f t="shared" si="207"/>
        <v>3.5661217938547736E-4</v>
      </c>
    </row>
    <row r="3284" spans="1:10" x14ac:dyDescent="0.25">
      <c r="A3284">
        <v>202305</v>
      </c>
      <c r="B3284" t="s">
        <v>30</v>
      </c>
      <c r="C3284">
        <v>203</v>
      </c>
      <c r="D3284">
        <v>0</v>
      </c>
      <c r="E3284">
        <v>393864</v>
      </c>
      <c r="F3284">
        <v>119</v>
      </c>
      <c r="G3284" s="1">
        <f t="shared" si="204"/>
        <v>3.0213474701927567E-4</v>
      </c>
      <c r="H3284" s="1">
        <f t="shared" si="205"/>
        <v>5.429362796220493E-5</v>
      </c>
      <c r="I3284" s="1">
        <f t="shared" si="206"/>
        <v>2.4784111905707074E-4</v>
      </c>
      <c r="J3284" s="1">
        <f t="shared" si="207"/>
        <v>3.564283749814806E-4</v>
      </c>
    </row>
    <row r="3285" spans="1:10" x14ac:dyDescent="0.25">
      <c r="A3285">
        <v>202306</v>
      </c>
      <c r="B3285" t="s">
        <v>30</v>
      </c>
      <c r="C3285">
        <v>262</v>
      </c>
      <c r="D3285">
        <v>0</v>
      </c>
      <c r="E3285">
        <v>394126</v>
      </c>
      <c r="F3285">
        <v>119</v>
      </c>
      <c r="G3285" s="1">
        <f t="shared" si="204"/>
        <v>3.0193389931138773E-4</v>
      </c>
      <c r="H3285" s="1">
        <f t="shared" si="205"/>
        <v>5.4257530172736746E-5</v>
      </c>
      <c r="I3285" s="1">
        <f t="shared" si="206"/>
        <v>2.4767636913865097E-4</v>
      </c>
      <c r="J3285" s="1">
        <f t="shared" si="207"/>
        <v>3.5619142948412449E-4</v>
      </c>
    </row>
    <row r="3286" spans="1:10" x14ac:dyDescent="0.25">
      <c r="A3286">
        <v>202307</v>
      </c>
      <c r="B3286" t="s">
        <v>30</v>
      </c>
      <c r="C3286">
        <v>373</v>
      </c>
      <c r="D3286">
        <v>0</v>
      </c>
      <c r="E3286">
        <v>394499</v>
      </c>
      <c r="F3286">
        <v>119</v>
      </c>
      <c r="G3286" s="1">
        <f t="shared" si="204"/>
        <v>3.0164841989460049E-4</v>
      </c>
      <c r="H3286" s="1">
        <f t="shared" si="205"/>
        <v>5.4206221778488527E-5</v>
      </c>
      <c r="I3286" s="1">
        <f t="shared" si="206"/>
        <v>2.4744219811611196E-4</v>
      </c>
      <c r="J3286" s="1">
        <f t="shared" si="207"/>
        <v>3.5585464167308902E-4</v>
      </c>
    </row>
    <row r="3287" spans="1:10" x14ac:dyDescent="0.25">
      <c r="A3287">
        <v>202308</v>
      </c>
      <c r="B3287" t="s">
        <v>30</v>
      </c>
      <c r="C3287">
        <v>428</v>
      </c>
      <c r="D3287">
        <v>0</v>
      </c>
      <c r="E3287">
        <v>394927</v>
      </c>
      <c r="F3287">
        <v>119</v>
      </c>
      <c r="G3287" s="1">
        <f t="shared" si="204"/>
        <v>3.0132151005122468E-4</v>
      </c>
      <c r="H3287" s="1">
        <f t="shared" si="205"/>
        <v>5.4147467230846679E-5</v>
      </c>
      <c r="I3287" s="1">
        <f t="shared" si="206"/>
        <v>2.4717404282037801E-4</v>
      </c>
      <c r="J3287" s="1">
        <f t="shared" si="207"/>
        <v>3.5546897728207135E-4</v>
      </c>
    </row>
    <row r="3288" spans="1:10" x14ac:dyDescent="0.25">
      <c r="A3288">
        <v>202309</v>
      </c>
      <c r="B3288" t="s">
        <v>30</v>
      </c>
      <c r="C3288">
        <v>346</v>
      </c>
      <c r="D3288">
        <v>0</v>
      </c>
      <c r="E3288">
        <v>395273</v>
      </c>
      <c r="F3288">
        <v>119</v>
      </c>
      <c r="G3288" s="1">
        <f t="shared" si="204"/>
        <v>3.0105774996015412E-4</v>
      </c>
      <c r="H3288" s="1">
        <f t="shared" si="205"/>
        <v>5.4100062417022885E-5</v>
      </c>
      <c r="I3288" s="1">
        <f t="shared" si="206"/>
        <v>2.4695768754313122E-4</v>
      </c>
      <c r="J3288" s="1">
        <f t="shared" si="207"/>
        <v>3.5515781237717702E-4</v>
      </c>
    </row>
    <row r="3289" spans="1:10" x14ac:dyDescent="0.25">
      <c r="A3289">
        <v>202310</v>
      </c>
      <c r="B3289" t="s">
        <v>30</v>
      </c>
      <c r="C3289">
        <v>420</v>
      </c>
      <c r="D3289">
        <v>0</v>
      </c>
      <c r="E3289">
        <v>395693</v>
      </c>
      <c r="F3289">
        <v>119</v>
      </c>
      <c r="G3289" s="1">
        <f t="shared" si="204"/>
        <v>3.0073819855291857E-4</v>
      </c>
      <c r="H3289" s="1">
        <f t="shared" si="205"/>
        <v>5.4042630413227699E-5</v>
      </c>
      <c r="I3289" s="1">
        <f t="shared" si="206"/>
        <v>2.4669556813969085E-4</v>
      </c>
      <c r="J3289" s="1">
        <f t="shared" si="207"/>
        <v>3.5478082896614628E-4</v>
      </c>
    </row>
    <row r="3290" spans="1:10" x14ac:dyDescent="0.25">
      <c r="A3290">
        <v>202311</v>
      </c>
      <c r="B3290" t="s">
        <v>30</v>
      </c>
      <c r="C3290">
        <v>313</v>
      </c>
      <c r="D3290">
        <v>0</v>
      </c>
      <c r="E3290">
        <v>396006</v>
      </c>
      <c r="F3290">
        <v>119</v>
      </c>
      <c r="G3290" s="1">
        <f t="shared" si="204"/>
        <v>3.005004974672101E-4</v>
      </c>
      <c r="H3290" s="1">
        <f t="shared" si="205"/>
        <v>5.3999909130999841E-5</v>
      </c>
      <c r="I3290" s="1">
        <f t="shared" si="206"/>
        <v>2.4650058833621024E-4</v>
      </c>
      <c r="J3290" s="1">
        <f t="shared" si="207"/>
        <v>3.5450040659820996E-4</v>
      </c>
    </row>
    <row r="3291" spans="1:10" x14ac:dyDescent="0.25">
      <c r="A3291">
        <v>202312</v>
      </c>
      <c r="B3291" t="s">
        <v>30</v>
      </c>
      <c r="C3291">
        <v>264</v>
      </c>
      <c r="D3291">
        <v>0</v>
      </c>
      <c r="E3291">
        <v>396270</v>
      </c>
      <c r="F3291">
        <v>119</v>
      </c>
      <c r="G3291" s="1">
        <f t="shared" si="204"/>
        <v>3.0030030030030029E-4</v>
      </c>
      <c r="H3291" s="1">
        <f t="shared" si="205"/>
        <v>5.3963928320177448E-5</v>
      </c>
      <c r="I3291" s="1">
        <f t="shared" si="206"/>
        <v>2.4633637198012286E-4</v>
      </c>
      <c r="J3291" s="1">
        <f t="shared" si="207"/>
        <v>3.5426422862047771E-4</v>
      </c>
    </row>
    <row r="3292" spans="1:10" x14ac:dyDescent="0.25">
      <c r="A3292">
        <v>202313</v>
      </c>
      <c r="B3292" t="s">
        <v>30</v>
      </c>
      <c r="C3292">
        <v>195</v>
      </c>
      <c r="D3292">
        <v>0</v>
      </c>
      <c r="E3292">
        <v>396465</v>
      </c>
      <c r="F3292">
        <v>119</v>
      </c>
      <c r="G3292" s="1">
        <f t="shared" si="204"/>
        <v>3.001525985900395E-4</v>
      </c>
      <c r="H3292" s="1">
        <f t="shared" si="205"/>
        <v>5.3937382358248438E-5</v>
      </c>
      <c r="I3292" s="1">
        <f t="shared" si="206"/>
        <v>2.4621521623179109E-4</v>
      </c>
      <c r="J3292" s="1">
        <f t="shared" si="207"/>
        <v>3.5408998094828791E-4</v>
      </c>
    </row>
    <row r="3293" spans="1:10" x14ac:dyDescent="0.25">
      <c r="A3293">
        <v>202314</v>
      </c>
      <c r="B3293" t="s">
        <v>30</v>
      </c>
      <c r="C3293">
        <v>98</v>
      </c>
      <c r="D3293">
        <v>0</v>
      </c>
      <c r="E3293">
        <v>396563</v>
      </c>
      <c r="F3293">
        <v>119</v>
      </c>
      <c r="G3293" s="1">
        <f t="shared" si="204"/>
        <v>3.0007842385699118E-4</v>
      </c>
      <c r="H3293" s="1">
        <f t="shared" si="205"/>
        <v>5.3924051169206758E-5</v>
      </c>
      <c r="I3293" s="1">
        <f t="shared" si="206"/>
        <v>2.4615437268778444E-4</v>
      </c>
      <c r="J3293" s="1">
        <f t="shared" si="207"/>
        <v>3.5400247502619792E-4</v>
      </c>
    </row>
    <row r="3294" spans="1:10" x14ac:dyDescent="0.25">
      <c r="A3294">
        <v>202315</v>
      </c>
      <c r="B3294" t="s">
        <v>30</v>
      </c>
      <c r="C3294">
        <v>93</v>
      </c>
      <c r="D3294">
        <v>0</v>
      </c>
      <c r="E3294">
        <v>396656</v>
      </c>
      <c r="F3294">
        <v>119</v>
      </c>
      <c r="G3294" s="1">
        <f t="shared" si="204"/>
        <v>3.0000806744383041E-4</v>
      </c>
      <c r="H3294" s="1">
        <f t="shared" si="205"/>
        <v>5.3911406235577051E-5</v>
      </c>
      <c r="I3294" s="1">
        <f t="shared" si="206"/>
        <v>2.4609666120825336E-4</v>
      </c>
      <c r="J3294" s="1">
        <f t="shared" si="207"/>
        <v>3.5391947367940745E-4</v>
      </c>
    </row>
    <row r="3295" spans="1:10" x14ac:dyDescent="0.25">
      <c r="A3295">
        <v>202316</v>
      </c>
      <c r="B3295" t="s">
        <v>30</v>
      </c>
      <c r="C3295">
        <v>71</v>
      </c>
      <c r="D3295">
        <v>0</v>
      </c>
      <c r="E3295">
        <v>396727</v>
      </c>
      <c r="F3295">
        <v>119</v>
      </c>
      <c r="G3295" s="1">
        <f t="shared" si="204"/>
        <v>2.9995437668724336E-4</v>
      </c>
      <c r="H3295" s="1">
        <f t="shared" si="205"/>
        <v>5.3901756567821336E-5</v>
      </c>
      <c r="I3295" s="1">
        <f t="shared" si="206"/>
        <v>2.4605262011942203E-4</v>
      </c>
      <c r="J3295" s="1">
        <f t="shared" si="207"/>
        <v>3.5385613325506469E-4</v>
      </c>
    </row>
    <row r="3296" spans="1:10" x14ac:dyDescent="0.25">
      <c r="A3296">
        <v>202317</v>
      </c>
      <c r="B3296" t="s">
        <v>30</v>
      </c>
      <c r="C3296">
        <v>46</v>
      </c>
      <c r="D3296">
        <v>0</v>
      </c>
      <c r="E3296">
        <v>396773</v>
      </c>
      <c r="F3296">
        <v>119</v>
      </c>
      <c r="G3296" s="1">
        <f t="shared" si="204"/>
        <v>2.9991960138416675E-4</v>
      </c>
      <c r="H3296" s="1">
        <f t="shared" si="205"/>
        <v>5.3895506514231319E-5</v>
      </c>
      <c r="I3296" s="1">
        <f t="shared" si="206"/>
        <v>2.4602409486993544E-4</v>
      </c>
      <c r="J3296" s="1">
        <f t="shared" si="207"/>
        <v>3.5381510789839806E-4</v>
      </c>
    </row>
    <row r="3297" spans="1:10" x14ac:dyDescent="0.25">
      <c r="A3297">
        <v>202318</v>
      </c>
      <c r="B3297" t="s">
        <v>30</v>
      </c>
      <c r="C3297">
        <v>25</v>
      </c>
      <c r="D3297">
        <v>0</v>
      </c>
      <c r="E3297">
        <v>396798</v>
      </c>
      <c r="F3297">
        <v>119</v>
      </c>
      <c r="G3297" s="1">
        <f t="shared" si="204"/>
        <v>2.9990070514468318E-4</v>
      </c>
      <c r="H3297" s="1">
        <f t="shared" si="205"/>
        <v>5.3892110353858699E-5</v>
      </c>
      <c r="I3297" s="1">
        <f t="shared" si="206"/>
        <v>2.4600859479082448E-4</v>
      </c>
      <c r="J3297" s="1">
        <f t="shared" si="207"/>
        <v>3.5379281549854187E-4</v>
      </c>
    </row>
    <row r="3298" spans="1:10" x14ac:dyDescent="0.25">
      <c r="A3298">
        <v>202319</v>
      </c>
      <c r="B3298" t="s">
        <v>30</v>
      </c>
      <c r="C3298">
        <v>24</v>
      </c>
      <c r="D3298">
        <v>0</v>
      </c>
      <c r="E3298">
        <v>396822</v>
      </c>
      <c r="F3298">
        <v>119</v>
      </c>
      <c r="G3298" s="1">
        <f t="shared" si="204"/>
        <v>2.9988256699477347E-4</v>
      </c>
      <c r="H3298" s="1">
        <f t="shared" si="205"/>
        <v>5.3888850442548337E-5</v>
      </c>
      <c r="I3298" s="1">
        <f t="shared" si="206"/>
        <v>2.4599371655222512E-4</v>
      </c>
      <c r="J3298" s="1">
        <f t="shared" si="207"/>
        <v>3.5377141743732181E-4</v>
      </c>
    </row>
    <row r="3299" spans="1:10" x14ac:dyDescent="0.25">
      <c r="A3299">
        <v>202320</v>
      </c>
      <c r="B3299" t="s">
        <v>30</v>
      </c>
      <c r="C3299">
        <v>16</v>
      </c>
      <c r="D3299">
        <v>0</v>
      </c>
      <c r="E3299">
        <v>396838</v>
      </c>
      <c r="F3299">
        <v>119</v>
      </c>
      <c r="G3299" s="1">
        <f t="shared" si="204"/>
        <v>2.9987047611367863E-4</v>
      </c>
      <c r="H3299" s="1">
        <f t="shared" si="205"/>
        <v>5.3886677387433335E-5</v>
      </c>
      <c r="I3299" s="1">
        <f t="shared" si="206"/>
        <v>2.4598379872624532E-4</v>
      </c>
      <c r="J3299" s="1">
        <f t="shared" si="207"/>
        <v>3.5375715350111195E-4</v>
      </c>
    </row>
    <row r="3300" spans="1:10" x14ac:dyDescent="0.25">
      <c r="A3300">
        <v>202321</v>
      </c>
      <c r="B3300" t="s">
        <v>30</v>
      </c>
      <c r="C3300">
        <v>19</v>
      </c>
      <c r="D3300">
        <v>0</v>
      </c>
      <c r="E3300">
        <v>396857</v>
      </c>
      <c r="F3300">
        <v>119</v>
      </c>
      <c r="G3300" s="1">
        <f t="shared" si="204"/>
        <v>2.998561194586463E-4</v>
      </c>
      <c r="H3300" s="1">
        <f t="shared" si="205"/>
        <v>5.3884097112100609E-5</v>
      </c>
      <c r="I3300" s="1">
        <f t="shared" si="206"/>
        <v>2.4597202234654568E-4</v>
      </c>
      <c r="J3300" s="1">
        <f t="shared" si="207"/>
        <v>3.5374021657074692E-4</v>
      </c>
    </row>
    <row r="3301" spans="1:10" x14ac:dyDescent="0.25">
      <c r="A3301">
        <v>202322</v>
      </c>
      <c r="B3301" t="s">
        <v>30</v>
      </c>
      <c r="C3301">
        <v>14</v>
      </c>
      <c r="D3301">
        <v>0</v>
      </c>
      <c r="E3301">
        <v>396871</v>
      </c>
      <c r="F3301">
        <v>119</v>
      </c>
      <c r="G3301" s="1">
        <f t="shared" si="204"/>
        <v>2.9984554175034204E-4</v>
      </c>
      <c r="H3301" s="1">
        <f t="shared" si="205"/>
        <v>5.3882196014706213E-5</v>
      </c>
      <c r="I3301" s="1">
        <f t="shared" si="206"/>
        <v>2.4596334573563584E-4</v>
      </c>
      <c r="J3301" s="1">
        <f t="shared" si="207"/>
        <v>3.5372773776504824E-4</v>
      </c>
    </row>
    <row r="3302" spans="1:10" x14ac:dyDescent="0.25">
      <c r="A3302">
        <v>202323</v>
      </c>
      <c r="B3302" t="s">
        <v>30</v>
      </c>
      <c r="C3302">
        <v>9</v>
      </c>
      <c r="D3302">
        <v>0</v>
      </c>
      <c r="E3302">
        <v>396880</v>
      </c>
      <c r="F3302">
        <v>119</v>
      </c>
      <c r="G3302" s="1">
        <f t="shared" si="204"/>
        <v>2.9983874218907476E-4</v>
      </c>
      <c r="H3302" s="1">
        <f t="shared" si="205"/>
        <v>5.3880973951502712E-5</v>
      </c>
      <c r="I3302" s="1">
        <f t="shared" si="206"/>
        <v>2.4595776823757207E-4</v>
      </c>
      <c r="J3302" s="1">
        <f t="shared" si="207"/>
        <v>3.5371971614057746E-4</v>
      </c>
    </row>
    <row r="3303" spans="1:10" x14ac:dyDescent="0.25">
      <c r="A3303">
        <v>202324</v>
      </c>
      <c r="B3303" t="s">
        <v>30</v>
      </c>
      <c r="C3303">
        <v>6</v>
      </c>
      <c r="D3303">
        <v>0</v>
      </c>
      <c r="E3303">
        <v>396886</v>
      </c>
      <c r="F3303">
        <v>119</v>
      </c>
      <c r="G3303" s="1">
        <f t="shared" si="204"/>
        <v>2.998342093195527E-4</v>
      </c>
      <c r="H3303" s="1">
        <f t="shared" si="205"/>
        <v>5.3880159273496287E-5</v>
      </c>
      <c r="I3303" s="1">
        <f t="shared" si="206"/>
        <v>2.4595405004605643E-4</v>
      </c>
      <c r="J3303" s="1">
        <f t="shared" si="207"/>
        <v>3.5371436859304897E-4</v>
      </c>
    </row>
    <row r="3304" spans="1:10" x14ac:dyDescent="0.25">
      <c r="A3304">
        <v>202325</v>
      </c>
      <c r="B3304" t="s">
        <v>30</v>
      </c>
      <c r="C3304">
        <v>13</v>
      </c>
      <c r="D3304">
        <v>0</v>
      </c>
      <c r="E3304">
        <v>396899</v>
      </c>
      <c r="F3304">
        <v>119</v>
      </c>
      <c r="G3304" s="1">
        <f t="shared" si="204"/>
        <v>2.9982438857240762E-4</v>
      </c>
      <c r="H3304" s="1">
        <f t="shared" si="205"/>
        <v>5.3878394222327391E-5</v>
      </c>
      <c r="I3304" s="1">
        <f t="shared" si="206"/>
        <v>2.4594599435008021E-4</v>
      </c>
      <c r="J3304" s="1">
        <f t="shared" si="207"/>
        <v>3.5370278279473502E-4</v>
      </c>
    </row>
    <row r="3305" spans="1:10" x14ac:dyDescent="0.25">
      <c r="A3305">
        <v>202326</v>
      </c>
      <c r="B3305" t="s">
        <v>30</v>
      </c>
      <c r="C3305">
        <v>5</v>
      </c>
      <c r="D3305">
        <v>0</v>
      </c>
      <c r="E3305">
        <v>396904</v>
      </c>
      <c r="F3305">
        <v>119</v>
      </c>
      <c r="G3305" s="1">
        <f t="shared" si="204"/>
        <v>2.9982061153326751E-4</v>
      </c>
      <c r="H3305" s="1">
        <f t="shared" si="205"/>
        <v>5.3877715387285055E-5</v>
      </c>
      <c r="I3305" s="1">
        <f t="shared" si="206"/>
        <v>2.4594289614598248E-4</v>
      </c>
      <c r="J3305" s="1">
        <f t="shared" si="207"/>
        <v>3.5369832692055253E-4</v>
      </c>
    </row>
    <row r="3306" spans="1:10" x14ac:dyDescent="0.25">
      <c r="A3306">
        <v>202327</v>
      </c>
      <c r="B3306" t="s">
        <v>30</v>
      </c>
      <c r="C3306">
        <v>2</v>
      </c>
      <c r="D3306">
        <v>0</v>
      </c>
      <c r="E3306">
        <v>396906</v>
      </c>
      <c r="F3306">
        <v>119</v>
      </c>
      <c r="G3306" s="1">
        <f t="shared" si="204"/>
        <v>2.9981910074425685E-4</v>
      </c>
      <c r="H3306" s="1">
        <f t="shared" si="205"/>
        <v>5.3877443858057743E-5</v>
      </c>
      <c r="I3306" s="1">
        <f t="shared" si="206"/>
        <v>2.4594165688619909E-4</v>
      </c>
      <c r="J3306" s="1">
        <f t="shared" si="207"/>
        <v>3.536965446023146E-4</v>
      </c>
    </row>
    <row r="3307" spans="1:10" x14ac:dyDescent="0.25">
      <c r="A3307">
        <v>202328</v>
      </c>
      <c r="B3307" t="s">
        <v>30</v>
      </c>
      <c r="C3307">
        <v>6</v>
      </c>
      <c r="D3307">
        <v>0</v>
      </c>
      <c r="E3307">
        <v>396912</v>
      </c>
      <c r="F3307">
        <v>119</v>
      </c>
      <c r="G3307" s="1">
        <f t="shared" si="204"/>
        <v>2.9981456846857741E-4</v>
      </c>
      <c r="H3307" s="1">
        <f t="shared" si="205"/>
        <v>5.3876629286796714E-5</v>
      </c>
      <c r="I3307" s="1">
        <f t="shared" si="206"/>
        <v>2.4593793918178069E-4</v>
      </c>
      <c r="J3307" s="1">
        <f t="shared" si="207"/>
        <v>3.5369119775537414E-4</v>
      </c>
    </row>
    <row r="3308" spans="1:10" x14ac:dyDescent="0.25">
      <c r="A3308">
        <v>202329</v>
      </c>
      <c r="B3308" t="s">
        <v>30</v>
      </c>
      <c r="C3308">
        <v>4</v>
      </c>
      <c r="D3308">
        <v>0</v>
      </c>
      <c r="E3308">
        <v>396916</v>
      </c>
      <c r="F3308">
        <v>119</v>
      </c>
      <c r="G3308" s="1">
        <f t="shared" si="204"/>
        <v>2.9981154702758266E-4</v>
      </c>
      <c r="H3308" s="1">
        <f t="shared" si="205"/>
        <v>5.3876086252973104E-5</v>
      </c>
      <c r="I3308" s="1">
        <f t="shared" si="206"/>
        <v>2.4593546077460957E-4</v>
      </c>
      <c r="J3308" s="1">
        <f t="shared" si="207"/>
        <v>3.5368763328055575E-4</v>
      </c>
    </row>
    <row r="3309" spans="1:10" x14ac:dyDescent="0.25">
      <c r="A3309">
        <v>202330</v>
      </c>
      <c r="B3309" t="s">
        <v>30</v>
      </c>
      <c r="C3309">
        <v>10</v>
      </c>
      <c r="D3309">
        <v>0</v>
      </c>
      <c r="E3309">
        <v>396926</v>
      </c>
      <c r="F3309">
        <v>119</v>
      </c>
      <c r="G3309" s="1">
        <f t="shared" si="204"/>
        <v>2.9980399369151933E-4</v>
      </c>
      <c r="H3309" s="1">
        <f t="shared" si="205"/>
        <v>5.3874728716304665E-5</v>
      </c>
      <c r="I3309" s="1">
        <f t="shared" si="206"/>
        <v>2.4592926497521466E-4</v>
      </c>
      <c r="J3309" s="1">
        <f t="shared" si="207"/>
        <v>3.53678722407824E-4</v>
      </c>
    </row>
    <row r="3310" spans="1:10" x14ac:dyDescent="0.25">
      <c r="A3310">
        <v>202331</v>
      </c>
      <c r="B3310" t="s">
        <v>30</v>
      </c>
      <c r="C3310">
        <v>12</v>
      </c>
      <c r="D3310">
        <v>0</v>
      </c>
      <c r="E3310">
        <v>396938</v>
      </c>
      <c r="F3310">
        <v>119</v>
      </c>
      <c r="G3310" s="1">
        <f t="shared" si="204"/>
        <v>2.9979493019060909E-4</v>
      </c>
      <c r="H3310" s="1">
        <f t="shared" si="205"/>
        <v>5.3873099762604655E-5</v>
      </c>
      <c r="I3310" s="1">
        <f t="shared" si="206"/>
        <v>2.4592183042800443E-4</v>
      </c>
      <c r="J3310" s="1">
        <f t="shared" si="207"/>
        <v>3.5366802995321375E-4</v>
      </c>
    </row>
    <row r="3311" spans="1:10" x14ac:dyDescent="0.25">
      <c r="A3311">
        <v>202332</v>
      </c>
      <c r="B3311" t="s">
        <v>30</v>
      </c>
      <c r="C3311">
        <v>14</v>
      </c>
      <c r="D3311">
        <v>0</v>
      </c>
      <c r="E3311">
        <v>396952</v>
      </c>
      <c r="F3311">
        <v>119</v>
      </c>
      <c r="G3311" s="1">
        <f t="shared" si="204"/>
        <v>2.997843567988069E-4</v>
      </c>
      <c r="H3311" s="1">
        <f t="shared" si="205"/>
        <v>5.387119944111747E-5</v>
      </c>
      <c r="I3311" s="1">
        <f t="shared" si="206"/>
        <v>2.4591315735768943E-4</v>
      </c>
      <c r="J3311" s="1">
        <f t="shared" si="207"/>
        <v>3.5365555623992437E-4</v>
      </c>
    </row>
    <row r="3312" spans="1:10" x14ac:dyDescent="0.25">
      <c r="A3312">
        <v>202333</v>
      </c>
      <c r="B3312" t="s">
        <v>30</v>
      </c>
      <c r="C3312">
        <v>20</v>
      </c>
      <c r="D3312">
        <v>0</v>
      </c>
      <c r="E3312">
        <v>396972</v>
      </c>
      <c r="F3312">
        <v>119</v>
      </c>
      <c r="G3312" s="1">
        <f t="shared" si="204"/>
        <v>2.9976925324708039E-4</v>
      </c>
      <c r="H3312" s="1">
        <f t="shared" si="205"/>
        <v>5.3868484928684054E-5</v>
      </c>
      <c r="I3312" s="1">
        <f t="shared" si="206"/>
        <v>2.4590076831839633E-4</v>
      </c>
      <c r="J3312" s="1">
        <f t="shared" si="207"/>
        <v>3.5363773817576445E-4</v>
      </c>
    </row>
    <row r="3313" spans="1:10" x14ac:dyDescent="0.25">
      <c r="A3313">
        <v>202334</v>
      </c>
      <c r="B3313" t="s">
        <v>30</v>
      </c>
      <c r="C3313">
        <v>18</v>
      </c>
      <c r="D3313">
        <v>0</v>
      </c>
      <c r="E3313">
        <v>396990</v>
      </c>
      <c r="F3313">
        <v>119</v>
      </c>
      <c r="G3313" s="1">
        <f t="shared" si="204"/>
        <v>2.9975566135167131E-4</v>
      </c>
      <c r="H3313" s="1">
        <f t="shared" si="205"/>
        <v>5.3866042101379548E-5</v>
      </c>
      <c r="I3313" s="1">
        <f t="shared" si="206"/>
        <v>2.4588961925029178E-4</v>
      </c>
      <c r="J3313" s="1">
        <f t="shared" si="207"/>
        <v>3.5362170345305084E-4</v>
      </c>
    </row>
    <row r="3314" spans="1:10" x14ac:dyDescent="0.25">
      <c r="A3314">
        <v>202335</v>
      </c>
      <c r="B3314" t="s">
        <v>30</v>
      </c>
      <c r="C3314">
        <v>32</v>
      </c>
      <c r="D3314">
        <v>0</v>
      </c>
      <c r="E3314">
        <v>397022</v>
      </c>
      <c r="F3314">
        <v>119</v>
      </c>
      <c r="G3314" s="1">
        <f t="shared" si="204"/>
        <v>2.997315010251321E-4</v>
      </c>
      <c r="H3314" s="1">
        <f t="shared" si="205"/>
        <v>5.3861699844286918E-5</v>
      </c>
      <c r="I3314" s="1">
        <f t="shared" si="206"/>
        <v>2.458698011808452E-4</v>
      </c>
      <c r="J3314" s="1">
        <f t="shared" si="207"/>
        <v>3.53593200869419E-4</v>
      </c>
    </row>
    <row r="3315" spans="1:10" x14ac:dyDescent="0.25">
      <c r="A3315">
        <v>202336</v>
      </c>
      <c r="B3315" t="s">
        <v>30</v>
      </c>
      <c r="C3315">
        <v>60</v>
      </c>
      <c r="D3315">
        <v>0</v>
      </c>
      <c r="E3315">
        <v>397082</v>
      </c>
      <c r="F3315">
        <v>119</v>
      </c>
      <c r="G3315" s="1">
        <f t="shared" si="204"/>
        <v>2.9968621090857805E-4</v>
      </c>
      <c r="H3315" s="1">
        <f t="shared" si="205"/>
        <v>5.3853559998880113E-5</v>
      </c>
      <c r="I3315" s="1">
        <f t="shared" si="206"/>
        <v>2.4583265090969797E-4</v>
      </c>
      <c r="J3315" s="1">
        <f t="shared" si="207"/>
        <v>3.5353977090745814E-4</v>
      </c>
    </row>
    <row r="3316" spans="1:10" x14ac:dyDescent="0.25">
      <c r="A3316">
        <v>202337</v>
      </c>
      <c r="B3316" t="s">
        <v>30</v>
      </c>
      <c r="C3316">
        <v>121</v>
      </c>
      <c r="D3316">
        <v>0</v>
      </c>
      <c r="E3316">
        <v>397203</v>
      </c>
      <c r="F3316">
        <v>119</v>
      </c>
      <c r="G3316" s="1">
        <f t="shared" si="204"/>
        <v>2.9959491746034145E-4</v>
      </c>
      <c r="H3316" s="1">
        <f t="shared" si="205"/>
        <v>5.3837152125350118E-5</v>
      </c>
      <c r="I3316" s="1">
        <f t="shared" si="206"/>
        <v>2.4575776533499133E-4</v>
      </c>
      <c r="J3316" s="1">
        <f t="shared" si="207"/>
        <v>3.5343206958569158E-4</v>
      </c>
    </row>
    <row r="3317" spans="1:10" x14ac:dyDescent="0.25">
      <c r="A3317">
        <v>202338</v>
      </c>
      <c r="B3317" t="s">
        <v>30</v>
      </c>
      <c r="C3317">
        <v>139</v>
      </c>
      <c r="D3317">
        <v>0</v>
      </c>
      <c r="E3317">
        <v>397342</v>
      </c>
      <c r="F3317">
        <v>119</v>
      </c>
      <c r="G3317" s="1">
        <f t="shared" si="204"/>
        <v>2.9949011179286356E-4</v>
      </c>
      <c r="H3317" s="1">
        <f t="shared" si="205"/>
        <v>5.3818315746596761E-5</v>
      </c>
      <c r="I3317" s="1">
        <f t="shared" si="206"/>
        <v>2.4567179604626681E-4</v>
      </c>
      <c r="J3317" s="1">
        <f t="shared" si="207"/>
        <v>3.5330842753946031E-4</v>
      </c>
    </row>
    <row r="3318" spans="1:10" x14ac:dyDescent="0.25">
      <c r="A3318">
        <v>202339</v>
      </c>
      <c r="B3318" t="s">
        <v>30</v>
      </c>
      <c r="C3318">
        <v>122</v>
      </c>
      <c r="D3318">
        <v>0</v>
      </c>
      <c r="E3318">
        <v>397464</v>
      </c>
      <c r="F3318">
        <v>119</v>
      </c>
      <c r="G3318" s="1">
        <f t="shared" si="204"/>
        <v>2.9939818448966447E-4</v>
      </c>
      <c r="H3318" s="1">
        <f t="shared" si="205"/>
        <v>5.3801793955626276E-5</v>
      </c>
      <c r="I3318" s="1">
        <f t="shared" si="206"/>
        <v>2.4559639053403821E-4</v>
      </c>
      <c r="J3318" s="1">
        <f t="shared" si="207"/>
        <v>3.5319997844529072E-4</v>
      </c>
    </row>
    <row r="3319" spans="1:10" x14ac:dyDescent="0.25">
      <c r="A3319">
        <v>202340</v>
      </c>
      <c r="B3319" t="s">
        <v>30</v>
      </c>
      <c r="C3319">
        <v>176</v>
      </c>
      <c r="D3319">
        <v>0</v>
      </c>
      <c r="E3319">
        <v>397640</v>
      </c>
      <c r="F3319">
        <v>119</v>
      </c>
      <c r="G3319" s="1">
        <f t="shared" si="204"/>
        <v>2.992656674378835E-4</v>
      </c>
      <c r="H3319" s="1">
        <f t="shared" si="205"/>
        <v>5.3777977105704815E-5</v>
      </c>
      <c r="I3319" s="1">
        <f t="shared" si="206"/>
        <v>2.454876903321787E-4</v>
      </c>
      <c r="J3319" s="1">
        <f t="shared" si="207"/>
        <v>3.530436445435883E-4</v>
      </c>
    </row>
    <row r="3320" spans="1:10" x14ac:dyDescent="0.25">
      <c r="A3320">
        <v>202341</v>
      </c>
      <c r="B3320" t="s">
        <v>30</v>
      </c>
      <c r="C3320">
        <v>151</v>
      </c>
      <c r="D3320">
        <v>0</v>
      </c>
      <c r="E3320">
        <v>397791</v>
      </c>
      <c r="F3320">
        <v>119</v>
      </c>
      <c r="G3320" s="1">
        <f t="shared" si="204"/>
        <v>2.9915206729161798E-4</v>
      </c>
      <c r="H3320" s="1">
        <f t="shared" si="205"/>
        <v>5.3757560130941731E-5</v>
      </c>
      <c r="I3320" s="1">
        <f t="shared" si="206"/>
        <v>2.4539450716067626E-4</v>
      </c>
      <c r="J3320" s="1">
        <f t="shared" si="207"/>
        <v>3.529096274225597E-4</v>
      </c>
    </row>
    <row r="3321" spans="1:10" x14ac:dyDescent="0.25">
      <c r="A3321">
        <v>202342</v>
      </c>
      <c r="B3321" t="s">
        <v>30</v>
      </c>
      <c r="C3321">
        <v>229</v>
      </c>
      <c r="D3321">
        <v>0</v>
      </c>
      <c r="E3321">
        <v>398020</v>
      </c>
      <c r="F3321">
        <v>119</v>
      </c>
      <c r="G3321" s="1">
        <f t="shared" si="204"/>
        <v>2.9897995075624343E-4</v>
      </c>
      <c r="H3321" s="1">
        <f t="shared" si="205"/>
        <v>5.3726626205477568E-5</v>
      </c>
      <c r="I3321" s="1">
        <f t="shared" si="206"/>
        <v>2.4525332455076584E-4</v>
      </c>
      <c r="J3321" s="1">
        <f t="shared" si="207"/>
        <v>3.5270657696172101E-4</v>
      </c>
    </row>
    <row r="3322" spans="1:10" x14ac:dyDescent="0.25">
      <c r="A3322">
        <v>202343</v>
      </c>
      <c r="B3322" t="s">
        <v>30</v>
      </c>
      <c r="C3322">
        <v>234</v>
      </c>
      <c r="D3322">
        <v>0</v>
      </c>
      <c r="E3322">
        <v>398254</v>
      </c>
      <c r="F3322">
        <v>119</v>
      </c>
      <c r="G3322" s="1">
        <f t="shared" si="204"/>
        <v>2.9880428068519086E-4</v>
      </c>
      <c r="H3322" s="1">
        <f t="shared" si="205"/>
        <v>5.3695053620496545E-5</v>
      </c>
      <c r="I3322" s="1">
        <f t="shared" si="206"/>
        <v>2.4510922706469433E-4</v>
      </c>
      <c r="J3322" s="1">
        <f t="shared" si="207"/>
        <v>3.524993343056874E-4</v>
      </c>
    </row>
    <row r="3323" spans="1:10" x14ac:dyDescent="0.25">
      <c r="A3323">
        <v>202344</v>
      </c>
      <c r="B3323" t="s">
        <v>30</v>
      </c>
      <c r="C3323">
        <v>336</v>
      </c>
      <c r="D3323">
        <v>0</v>
      </c>
      <c r="E3323">
        <v>398590</v>
      </c>
      <c r="F3323">
        <v>119</v>
      </c>
      <c r="G3323" s="1">
        <f t="shared" si="204"/>
        <v>2.9855239720013048E-4</v>
      </c>
      <c r="H3323" s="1">
        <f t="shared" si="205"/>
        <v>5.3649783467245406E-5</v>
      </c>
      <c r="I3323" s="1">
        <f t="shared" si="206"/>
        <v>2.4490261373288506E-4</v>
      </c>
      <c r="J3323" s="1">
        <f t="shared" si="207"/>
        <v>3.5220218066737589E-4</v>
      </c>
    </row>
    <row r="3324" spans="1:10" x14ac:dyDescent="0.25">
      <c r="A3324">
        <v>202345</v>
      </c>
      <c r="B3324" t="s">
        <v>30</v>
      </c>
      <c r="C3324">
        <v>361</v>
      </c>
      <c r="D3324">
        <v>0</v>
      </c>
      <c r="E3324">
        <v>398951</v>
      </c>
      <c r="F3324">
        <v>119</v>
      </c>
      <c r="G3324" s="1">
        <f t="shared" si="204"/>
        <v>2.9828224518800556E-4</v>
      </c>
      <c r="H3324" s="1">
        <f t="shared" si="205"/>
        <v>5.3601229987065719E-5</v>
      </c>
      <c r="I3324" s="1">
        <f t="shared" si="206"/>
        <v>2.4468101520093986E-4</v>
      </c>
      <c r="J3324" s="1">
        <f t="shared" si="207"/>
        <v>3.5188347517507127E-4</v>
      </c>
    </row>
    <row r="3325" spans="1:10" x14ac:dyDescent="0.25">
      <c r="A3325">
        <v>202346</v>
      </c>
      <c r="B3325" t="s">
        <v>30</v>
      </c>
      <c r="C3325">
        <v>322</v>
      </c>
      <c r="D3325">
        <v>0</v>
      </c>
      <c r="E3325">
        <v>399273</v>
      </c>
      <c r="F3325">
        <v>119</v>
      </c>
      <c r="G3325" s="1">
        <f t="shared" si="204"/>
        <v>2.9804169077297992E-4</v>
      </c>
      <c r="H3325" s="1">
        <f t="shared" si="205"/>
        <v>5.3557995990956243E-5</v>
      </c>
      <c r="I3325" s="1">
        <f t="shared" si="206"/>
        <v>2.4448369478202367E-4</v>
      </c>
      <c r="J3325" s="1">
        <f t="shared" si="207"/>
        <v>3.5159968676393616E-4</v>
      </c>
    </row>
    <row r="3326" spans="1:10" x14ac:dyDescent="0.25">
      <c r="A3326">
        <v>202347</v>
      </c>
      <c r="B3326" t="s">
        <v>30</v>
      </c>
      <c r="C3326">
        <v>558</v>
      </c>
      <c r="D3326">
        <v>0</v>
      </c>
      <c r="E3326">
        <v>399831</v>
      </c>
      <c r="F3326">
        <v>119</v>
      </c>
      <c r="G3326" s="1">
        <f t="shared" si="204"/>
        <v>2.9762574687805597E-4</v>
      </c>
      <c r="H3326" s="1">
        <f t="shared" si="205"/>
        <v>5.3483239887090155E-5</v>
      </c>
      <c r="I3326" s="1">
        <f t="shared" si="206"/>
        <v>2.4414250699096579E-4</v>
      </c>
      <c r="J3326" s="1">
        <f t="shared" si="207"/>
        <v>3.5110898676514614E-4</v>
      </c>
    </row>
    <row r="3327" spans="1:10" x14ac:dyDescent="0.25">
      <c r="A3327">
        <v>202348</v>
      </c>
      <c r="B3327" t="s">
        <v>30</v>
      </c>
      <c r="C3327">
        <v>703</v>
      </c>
      <c r="D3327">
        <v>0</v>
      </c>
      <c r="E3327">
        <v>400534</v>
      </c>
      <c r="F3327">
        <v>119</v>
      </c>
      <c r="G3327" s="1">
        <f t="shared" si="204"/>
        <v>2.9710336700504826E-4</v>
      </c>
      <c r="H3327" s="1">
        <f t="shared" si="205"/>
        <v>5.338935447079015E-5</v>
      </c>
      <c r="I3327" s="1">
        <f t="shared" si="206"/>
        <v>2.437140125342581E-4</v>
      </c>
      <c r="J3327" s="1">
        <f t="shared" si="207"/>
        <v>3.5049272147583843E-4</v>
      </c>
    </row>
    <row r="3328" spans="1:10" x14ac:dyDescent="0.25">
      <c r="A3328">
        <v>202349</v>
      </c>
      <c r="B3328" t="s">
        <v>30</v>
      </c>
      <c r="C3328">
        <v>889</v>
      </c>
      <c r="D3328">
        <v>0</v>
      </c>
      <c r="E3328">
        <v>401423</v>
      </c>
      <c r="F3328">
        <v>119</v>
      </c>
      <c r="G3328" s="1">
        <f t="shared" si="204"/>
        <v>2.964453955054892E-4</v>
      </c>
      <c r="H3328" s="1">
        <f t="shared" si="205"/>
        <v>5.3271099739122471E-5</v>
      </c>
      <c r="I3328" s="1">
        <f t="shared" si="206"/>
        <v>2.4317429576636672E-4</v>
      </c>
      <c r="J3328" s="1">
        <f t="shared" si="207"/>
        <v>3.4971649524461167E-4</v>
      </c>
    </row>
    <row r="3329" spans="1:10" x14ac:dyDescent="0.25">
      <c r="A3329">
        <v>202350</v>
      </c>
      <c r="B3329" t="s">
        <v>30</v>
      </c>
      <c r="C3329">
        <v>970</v>
      </c>
      <c r="D3329">
        <v>0</v>
      </c>
      <c r="E3329">
        <v>402393</v>
      </c>
      <c r="F3329">
        <v>119</v>
      </c>
      <c r="G3329" s="1">
        <f t="shared" si="204"/>
        <v>2.9573079054556116E-4</v>
      </c>
      <c r="H3329" s="1">
        <f t="shared" si="205"/>
        <v>5.3142666577691719E-5</v>
      </c>
      <c r="I3329" s="1">
        <f t="shared" si="206"/>
        <v>2.4258812396786943E-4</v>
      </c>
      <c r="J3329" s="1">
        <f t="shared" si="207"/>
        <v>3.4887345712325286E-4</v>
      </c>
    </row>
    <row r="3330" spans="1:10" x14ac:dyDescent="0.25">
      <c r="A3330">
        <v>202351</v>
      </c>
      <c r="B3330" t="s">
        <v>30</v>
      </c>
      <c r="C3330">
        <v>635</v>
      </c>
      <c r="D3330">
        <v>0</v>
      </c>
      <c r="E3330">
        <v>403028</v>
      </c>
      <c r="F3330">
        <v>119</v>
      </c>
      <c r="G3330" s="1">
        <f t="shared" si="204"/>
        <v>2.9526484512242327E-4</v>
      </c>
      <c r="H3330" s="1">
        <f t="shared" si="205"/>
        <v>5.3058924074073567E-5</v>
      </c>
      <c r="I3330" s="1">
        <f t="shared" si="206"/>
        <v>2.4220592104834971E-4</v>
      </c>
      <c r="J3330" s="1">
        <f t="shared" si="207"/>
        <v>3.4832376919649685E-4</v>
      </c>
    </row>
    <row r="3331" spans="1:10" x14ac:dyDescent="0.25">
      <c r="A3331">
        <v>202352</v>
      </c>
      <c r="B3331" t="s">
        <v>30</v>
      </c>
      <c r="C3331">
        <v>155</v>
      </c>
      <c r="D3331">
        <v>1</v>
      </c>
      <c r="E3331">
        <v>403183</v>
      </c>
      <c r="F3331">
        <v>120</v>
      </c>
      <c r="G3331" s="1">
        <f t="shared" ref="G3331:G3394" si="208">F3331/E3331</f>
        <v>2.9763159657029189E-4</v>
      </c>
      <c r="H3331" s="1">
        <f t="shared" ref="H3331:H3394" si="209">IFERROR((F3331/E3331)*SQRT((SQRT(F3331)/F3331)^2+(SQRT(E3331)/E3331)^2)*1.96,"")</f>
        <v>5.3260973799641064E-5</v>
      </c>
      <c r="I3331" s="1">
        <f t="shared" ref="I3331:I3394" si="210">IFERROR(G3331-H3331,"")</f>
        <v>2.4437062277065085E-4</v>
      </c>
      <c r="J3331" s="1">
        <f t="shared" ref="J3331:J3394" si="211">IFERROR(G3331+H3331,"")</f>
        <v>3.5089257036993293E-4</v>
      </c>
    </row>
    <row r="3332" spans="1:10" x14ac:dyDescent="0.25">
      <c r="A3332">
        <v>202401</v>
      </c>
      <c r="B3332" t="s">
        <v>30</v>
      </c>
      <c r="C3332">
        <v>249</v>
      </c>
      <c r="D3332">
        <v>0</v>
      </c>
      <c r="E3332">
        <v>403432</v>
      </c>
      <c r="F3332">
        <v>120</v>
      </c>
      <c r="G3332" s="1">
        <f t="shared" si="208"/>
        <v>2.9744789704336792E-4</v>
      </c>
      <c r="H3332" s="1">
        <f t="shared" si="209"/>
        <v>5.3228096005455843E-5</v>
      </c>
      <c r="I3332" s="1">
        <f t="shared" si="210"/>
        <v>2.4421980103791205E-4</v>
      </c>
      <c r="J3332" s="1">
        <f t="shared" si="211"/>
        <v>3.5067599304882378E-4</v>
      </c>
    </row>
    <row r="3333" spans="1:10" x14ac:dyDescent="0.25">
      <c r="A3333">
        <v>202402</v>
      </c>
      <c r="B3333" t="s">
        <v>30</v>
      </c>
      <c r="C3333">
        <v>113</v>
      </c>
      <c r="D3333">
        <v>0</v>
      </c>
      <c r="E3333">
        <v>403545</v>
      </c>
      <c r="F3333">
        <v>120</v>
      </c>
      <c r="G3333" s="1">
        <f t="shared" si="208"/>
        <v>2.973646061777497E-4</v>
      </c>
      <c r="H3333" s="1">
        <f t="shared" si="209"/>
        <v>5.3213188947077507E-5</v>
      </c>
      <c r="I3333" s="1">
        <f t="shared" si="210"/>
        <v>2.4415141723067217E-4</v>
      </c>
      <c r="J3333" s="1">
        <f t="shared" si="211"/>
        <v>3.5057779512482723E-4</v>
      </c>
    </row>
    <row r="3334" spans="1:10" x14ac:dyDescent="0.25">
      <c r="A3334">
        <v>202403</v>
      </c>
      <c r="B3334" t="s">
        <v>30</v>
      </c>
      <c r="C3334">
        <v>98</v>
      </c>
      <c r="D3334">
        <v>0</v>
      </c>
      <c r="E3334">
        <v>403643</v>
      </c>
      <c r="F3334">
        <v>120</v>
      </c>
      <c r="G3334" s="1">
        <f t="shared" si="208"/>
        <v>2.9729240938155746E-4</v>
      </c>
      <c r="H3334" s="1">
        <f t="shared" si="209"/>
        <v>5.3200267460862288E-5</v>
      </c>
      <c r="I3334" s="1">
        <f t="shared" si="210"/>
        <v>2.4409214192069517E-4</v>
      </c>
      <c r="J3334" s="1">
        <f t="shared" si="211"/>
        <v>3.5049267684241978E-4</v>
      </c>
    </row>
    <row r="3335" spans="1:10" x14ac:dyDescent="0.25">
      <c r="A3335">
        <v>202404</v>
      </c>
      <c r="B3335" t="s">
        <v>30</v>
      </c>
      <c r="C3335">
        <v>79</v>
      </c>
      <c r="D3335">
        <v>0</v>
      </c>
      <c r="E3335">
        <v>403722</v>
      </c>
      <c r="F3335">
        <v>120</v>
      </c>
      <c r="G3335" s="1">
        <f t="shared" si="208"/>
        <v>2.9723423543923788E-4</v>
      </c>
      <c r="H3335" s="1">
        <f t="shared" si="209"/>
        <v>5.3189855728147842E-5</v>
      </c>
      <c r="I3335" s="1">
        <f t="shared" si="210"/>
        <v>2.4404437971109005E-4</v>
      </c>
      <c r="J3335" s="1">
        <f t="shared" si="211"/>
        <v>3.5042409116738571E-4</v>
      </c>
    </row>
    <row r="3336" spans="1:10" x14ac:dyDescent="0.25">
      <c r="A3336">
        <v>202405</v>
      </c>
      <c r="B3336" t="s">
        <v>30</v>
      </c>
      <c r="C3336">
        <v>51</v>
      </c>
      <c r="D3336">
        <v>0</v>
      </c>
      <c r="E3336">
        <v>403773</v>
      </c>
      <c r="F3336">
        <v>120</v>
      </c>
      <c r="G3336" s="1">
        <f t="shared" si="208"/>
        <v>2.9719669220081582E-4</v>
      </c>
      <c r="H3336" s="1">
        <f t="shared" si="209"/>
        <v>5.3183136394208945E-5</v>
      </c>
      <c r="I3336" s="1">
        <f t="shared" si="210"/>
        <v>2.4401355580660688E-4</v>
      </c>
      <c r="J3336" s="1">
        <f t="shared" si="211"/>
        <v>3.5037982859502479E-4</v>
      </c>
    </row>
    <row r="3337" spans="1:10" x14ac:dyDescent="0.25">
      <c r="A3337">
        <v>202406</v>
      </c>
      <c r="B3337" t="s">
        <v>30</v>
      </c>
      <c r="C3337">
        <v>30</v>
      </c>
      <c r="D3337">
        <v>0</v>
      </c>
      <c r="E3337">
        <v>403803</v>
      </c>
      <c r="F3337">
        <v>120</v>
      </c>
      <c r="G3337" s="1">
        <f t="shared" si="208"/>
        <v>2.9717461237286497E-4</v>
      </c>
      <c r="H3337" s="1">
        <f t="shared" si="209"/>
        <v>5.3179184637804049E-5</v>
      </c>
      <c r="I3337" s="1">
        <f t="shared" si="210"/>
        <v>2.4399542773506091E-4</v>
      </c>
      <c r="J3337" s="1">
        <f t="shared" si="211"/>
        <v>3.5035379701066902E-4</v>
      </c>
    </row>
    <row r="3338" spans="1:10" x14ac:dyDescent="0.25">
      <c r="A3338">
        <v>202407</v>
      </c>
      <c r="B3338" t="s">
        <v>30</v>
      </c>
      <c r="C3338">
        <v>28</v>
      </c>
      <c r="D3338">
        <v>0</v>
      </c>
      <c r="E3338">
        <v>403831</v>
      </c>
      <c r="F3338">
        <v>120</v>
      </c>
      <c r="G3338" s="1">
        <f t="shared" si="208"/>
        <v>2.9715400749323357E-4</v>
      </c>
      <c r="H3338" s="1">
        <f t="shared" si="209"/>
        <v>5.3175496861635702E-5</v>
      </c>
      <c r="I3338" s="1">
        <f t="shared" si="210"/>
        <v>2.4397851063159788E-4</v>
      </c>
      <c r="J3338" s="1">
        <f t="shared" si="211"/>
        <v>3.5032950435486926E-4</v>
      </c>
    </row>
    <row r="3339" spans="1:10" x14ac:dyDescent="0.25">
      <c r="A3339">
        <v>202408</v>
      </c>
      <c r="B3339" t="s">
        <v>30</v>
      </c>
      <c r="C3339">
        <v>16</v>
      </c>
      <c r="D3339">
        <v>0</v>
      </c>
      <c r="E3339">
        <v>403847</v>
      </c>
      <c r="F3339">
        <v>120</v>
      </c>
      <c r="G3339" s="1">
        <f t="shared" si="208"/>
        <v>2.9714223455912757E-4</v>
      </c>
      <c r="H3339" s="1">
        <f t="shared" si="209"/>
        <v>5.3173389790597092E-5</v>
      </c>
      <c r="I3339" s="1">
        <f t="shared" si="210"/>
        <v>2.4396884476853047E-4</v>
      </c>
      <c r="J3339" s="1">
        <f t="shared" si="211"/>
        <v>3.5031562434972467E-4</v>
      </c>
    </row>
    <row r="3340" spans="1:10" x14ac:dyDescent="0.25">
      <c r="A3340">
        <v>202409</v>
      </c>
      <c r="B3340" t="s">
        <v>30</v>
      </c>
      <c r="C3340">
        <v>7</v>
      </c>
      <c r="D3340">
        <v>0</v>
      </c>
      <c r="E3340">
        <v>403854</v>
      </c>
      <c r="F3340">
        <v>120</v>
      </c>
      <c r="G3340" s="1">
        <f t="shared" si="208"/>
        <v>2.9713708419379283E-4</v>
      </c>
      <c r="H3340" s="1">
        <f t="shared" si="209"/>
        <v>5.3172467999525674E-5</v>
      </c>
      <c r="I3340" s="1">
        <f t="shared" si="210"/>
        <v>2.4396461619426716E-4</v>
      </c>
      <c r="J3340" s="1">
        <f t="shared" si="211"/>
        <v>3.5030955219331851E-4</v>
      </c>
    </row>
    <row r="3341" spans="1:10" x14ac:dyDescent="0.25">
      <c r="A3341">
        <v>202410</v>
      </c>
      <c r="B3341" t="s">
        <v>30</v>
      </c>
      <c r="C3341">
        <v>11</v>
      </c>
      <c r="D3341">
        <v>0</v>
      </c>
      <c r="E3341">
        <v>403865</v>
      </c>
      <c r="F3341">
        <v>120</v>
      </c>
      <c r="G3341" s="1">
        <f t="shared" si="208"/>
        <v>2.9712899112327136E-4</v>
      </c>
      <c r="H3341" s="1">
        <f t="shared" si="209"/>
        <v>5.3171019535268724E-5</v>
      </c>
      <c r="I3341" s="1">
        <f t="shared" si="210"/>
        <v>2.4395797158800265E-4</v>
      </c>
      <c r="J3341" s="1">
        <f t="shared" si="211"/>
        <v>3.5030001065854008E-4</v>
      </c>
    </row>
    <row r="3342" spans="1:10" x14ac:dyDescent="0.25">
      <c r="A3342">
        <v>202411</v>
      </c>
      <c r="B3342" t="s">
        <v>30</v>
      </c>
      <c r="C3342">
        <v>10</v>
      </c>
      <c r="D3342">
        <v>0</v>
      </c>
      <c r="E3342">
        <v>403875</v>
      </c>
      <c r="F3342">
        <v>120</v>
      </c>
      <c r="G3342" s="1">
        <f t="shared" si="208"/>
        <v>2.9712163416898796E-4</v>
      </c>
      <c r="H3342" s="1">
        <f t="shared" si="209"/>
        <v>5.3169702818058727E-5</v>
      </c>
      <c r="I3342" s="1">
        <f t="shared" si="210"/>
        <v>2.4395193135092922E-4</v>
      </c>
      <c r="J3342" s="1">
        <f t="shared" si="211"/>
        <v>3.5029133698704669E-4</v>
      </c>
    </row>
    <row r="3343" spans="1:10" x14ac:dyDescent="0.25">
      <c r="A3343">
        <v>202412</v>
      </c>
      <c r="B3343" t="s">
        <v>30</v>
      </c>
      <c r="C3343">
        <v>6</v>
      </c>
      <c r="D3343">
        <v>0</v>
      </c>
      <c r="E3343">
        <v>403881</v>
      </c>
      <c r="F3343">
        <v>120</v>
      </c>
      <c r="G3343" s="1">
        <f t="shared" si="208"/>
        <v>2.9711722017128806E-4</v>
      </c>
      <c r="H3343" s="1">
        <f t="shared" si="209"/>
        <v>5.3168912819034922E-5</v>
      </c>
      <c r="I3343" s="1">
        <f t="shared" si="210"/>
        <v>2.4394830735225315E-4</v>
      </c>
      <c r="J3343" s="1">
        <f t="shared" si="211"/>
        <v>3.5028613299032296E-4</v>
      </c>
    </row>
    <row r="3344" spans="1:10" x14ac:dyDescent="0.25">
      <c r="A3344">
        <v>202413</v>
      </c>
      <c r="B3344" t="s">
        <v>30</v>
      </c>
      <c r="C3344">
        <v>3</v>
      </c>
      <c r="D3344">
        <v>0</v>
      </c>
      <c r="E3344">
        <v>403884</v>
      </c>
      <c r="F3344">
        <v>120</v>
      </c>
      <c r="G3344" s="1">
        <f t="shared" si="208"/>
        <v>2.9711501322161811E-4</v>
      </c>
      <c r="H3344" s="1">
        <f t="shared" si="209"/>
        <v>5.3168517828326344E-5</v>
      </c>
      <c r="I3344" s="1">
        <f t="shared" si="210"/>
        <v>2.4394649539329178E-4</v>
      </c>
      <c r="J3344" s="1">
        <f t="shared" si="211"/>
        <v>3.5028353104994448E-4</v>
      </c>
    </row>
    <row r="3345" spans="1:10" x14ac:dyDescent="0.25">
      <c r="A3345">
        <v>202414</v>
      </c>
      <c r="B3345" t="s">
        <v>30</v>
      </c>
      <c r="C3345">
        <v>12</v>
      </c>
      <c r="D3345">
        <v>0</v>
      </c>
      <c r="E3345">
        <v>403896</v>
      </c>
      <c r="F3345">
        <v>120</v>
      </c>
      <c r="G3345" s="1">
        <f t="shared" si="208"/>
        <v>2.9710618575078731E-4</v>
      </c>
      <c r="H3345" s="1">
        <f t="shared" si="209"/>
        <v>5.3166937924177837E-5</v>
      </c>
      <c r="I3345" s="1">
        <f t="shared" si="210"/>
        <v>2.4393924782660948E-4</v>
      </c>
      <c r="J3345" s="1">
        <f t="shared" si="211"/>
        <v>3.5027312367496514E-4</v>
      </c>
    </row>
    <row r="3346" spans="1:10" x14ac:dyDescent="0.25">
      <c r="A3346">
        <v>202415</v>
      </c>
      <c r="B3346" t="s">
        <v>30</v>
      </c>
      <c r="C3346">
        <v>5</v>
      </c>
      <c r="D3346">
        <v>0</v>
      </c>
      <c r="E3346">
        <v>403901</v>
      </c>
      <c r="F3346">
        <v>120</v>
      </c>
      <c r="G3346" s="1">
        <f t="shared" si="208"/>
        <v>2.971025077927512E-4</v>
      </c>
      <c r="H3346" s="1">
        <f t="shared" si="209"/>
        <v>5.3166279658494013E-5</v>
      </c>
      <c r="I3346" s="1">
        <f t="shared" si="210"/>
        <v>2.4393622813425719E-4</v>
      </c>
      <c r="J3346" s="1">
        <f t="shared" si="211"/>
        <v>3.502687874512452E-4</v>
      </c>
    </row>
    <row r="3347" spans="1:10" x14ac:dyDescent="0.25">
      <c r="A3347">
        <v>202416</v>
      </c>
      <c r="B3347" t="s">
        <v>30</v>
      </c>
      <c r="C3347">
        <v>1</v>
      </c>
      <c r="D3347">
        <v>0</v>
      </c>
      <c r="E3347">
        <v>403902</v>
      </c>
      <c r="F3347">
        <v>120</v>
      </c>
      <c r="G3347" s="1">
        <f t="shared" si="208"/>
        <v>2.9710177221207122E-4</v>
      </c>
      <c r="H3347" s="1">
        <f t="shared" si="209"/>
        <v>5.3166148007313246E-5</v>
      </c>
      <c r="I3347" s="1">
        <f t="shared" si="210"/>
        <v>2.4393562420475798E-4</v>
      </c>
      <c r="J3347" s="1">
        <f t="shared" si="211"/>
        <v>3.5026792021938444E-4</v>
      </c>
    </row>
    <row r="3348" spans="1:10" x14ac:dyDescent="0.25">
      <c r="A3348">
        <v>202417</v>
      </c>
      <c r="B3348" t="s">
        <v>30</v>
      </c>
      <c r="C3348">
        <v>1</v>
      </c>
      <c r="D3348">
        <v>0</v>
      </c>
      <c r="E3348">
        <v>403903</v>
      </c>
      <c r="F3348">
        <v>120</v>
      </c>
      <c r="G3348" s="1">
        <f t="shared" si="208"/>
        <v>2.9710103663503368E-4</v>
      </c>
      <c r="H3348" s="1">
        <f t="shared" si="209"/>
        <v>5.316601635678449E-5</v>
      </c>
      <c r="I3348" s="1">
        <f t="shared" si="210"/>
        <v>2.4393502027824919E-4</v>
      </c>
      <c r="J3348" s="1">
        <f t="shared" si="211"/>
        <v>3.5026705299181815E-4</v>
      </c>
    </row>
    <row r="3349" spans="1:10" x14ac:dyDescent="0.25">
      <c r="A3349">
        <v>202418</v>
      </c>
      <c r="B3349" t="s">
        <v>30</v>
      </c>
      <c r="C3349">
        <v>2</v>
      </c>
      <c r="D3349">
        <v>0</v>
      </c>
      <c r="E3349">
        <v>403905</v>
      </c>
      <c r="F3349">
        <v>120</v>
      </c>
      <c r="G3349" s="1">
        <f t="shared" si="208"/>
        <v>2.9709956549188546E-4</v>
      </c>
      <c r="H3349" s="1">
        <f t="shared" si="209"/>
        <v>5.3165753057682906E-5</v>
      </c>
      <c r="I3349" s="1">
        <f t="shared" si="210"/>
        <v>2.4393381243420257E-4</v>
      </c>
      <c r="J3349" s="1">
        <f t="shared" si="211"/>
        <v>3.5026531854956839E-4</v>
      </c>
    </row>
    <row r="3350" spans="1:10" x14ac:dyDescent="0.25">
      <c r="A3350">
        <v>202419</v>
      </c>
      <c r="B3350" t="s">
        <v>30</v>
      </c>
      <c r="C3350">
        <v>6</v>
      </c>
      <c r="D3350">
        <v>0</v>
      </c>
      <c r="E3350">
        <v>403911</v>
      </c>
      <c r="F3350">
        <v>120</v>
      </c>
      <c r="G3350" s="1">
        <f t="shared" si="208"/>
        <v>2.9709515214985477E-4</v>
      </c>
      <c r="H3350" s="1">
        <f t="shared" si="209"/>
        <v>5.316496317602547E-5</v>
      </c>
      <c r="I3350" s="1">
        <f t="shared" si="210"/>
        <v>2.4393018897382929E-4</v>
      </c>
      <c r="J3350" s="1">
        <f t="shared" si="211"/>
        <v>3.5026011532588022E-4</v>
      </c>
    </row>
    <row r="3351" spans="1:10" x14ac:dyDescent="0.25">
      <c r="A3351">
        <v>202420</v>
      </c>
      <c r="B3351" t="s">
        <v>30</v>
      </c>
      <c r="C3351">
        <v>3</v>
      </c>
      <c r="D3351">
        <v>0</v>
      </c>
      <c r="E3351">
        <v>403914</v>
      </c>
      <c r="F3351">
        <v>120</v>
      </c>
      <c r="G3351" s="1">
        <f t="shared" si="208"/>
        <v>2.9709294552800842E-4</v>
      </c>
      <c r="H3351" s="1">
        <f t="shared" si="209"/>
        <v>5.3164568243998128E-5</v>
      </c>
      <c r="I3351" s="1">
        <f t="shared" si="210"/>
        <v>2.4392837728401029E-4</v>
      </c>
      <c r="J3351" s="1">
        <f t="shared" si="211"/>
        <v>3.5025751377200658E-4</v>
      </c>
    </row>
    <row r="3352" spans="1:10" x14ac:dyDescent="0.25">
      <c r="A3352">
        <v>202421</v>
      </c>
      <c r="B3352" t="s">
        <v>30</v>
      </c>
      <c r="C3352">
        <v>7</v>
      </c>
      <c r="D3352">
        <v>0</v>
      </c>
      <c r="E3352">
        <v>403921</v>
      </c>
      <c r="F3352">
        <v>120</v>
      </c>
      <c r="G3352" s="1">
        <f t="shared" si="208"/>
        <v>2.9708779687117036E-4</v>
      </c>
      <c r="H3352" s="1">
        <f t="shared" si="209"/>
        <v>5.3163646758751771E-5</v>
      </c>
      <c r="I3352" s="1">
        <f t="shared" si="210"/>
        <v>2.4392415011241861E-4</v>
      </c>
      <c r="J3352" s="1">
        <f t="shared" si="211"/>
        <v>3.5025144362992212E-4</v>
      </c>
    </row>
    <row r="3353" spans="1:10" x14ac:dyDescent="0.25">
      <c r="A3353">
        <v>202422</v>
      </c>
      <c r="B3353" t="s">
        <v>30</v>
      </c>
      <c r="C3353">
        <v>4</v>
      </c>
      <c r="D3353">
        <v>0</v>
      </c>
      <c r="E3353">
        <v>403925</v>
      </c>
      <c r="F3353">
        <v>120</v>
      </c>
      <c r="G3353" s="1">
        <f t="shared" si="208"/>
        <v>2.9708485486166987E-4</v>
      </c>
      <c r="H3353" s="1">
        <f t="shared" si="209"/>
        <v>5.3163120210095749E-5</v>
      </c>
      <c r="I3353" s="1">
        <f t="shared" si="210"/>
        <v>2.4392173465157414E-4</v>
      </c>
      <c r="J3353" s="1">
        <f t="shared" si="211"/>
        <v>3.5024797507176561E-4</v>
      </c>
    </row>
    <row r="3354" spans="1:10" x14ac:dyDescent="0.25">
      <c r="A3354">
        <v>202423</v>
      </c>
      <c r="B3354" t="s">
        <v>30</v>
      </c>
      <c r="C3354">
        <v>6</v>
      </c>
      <c r="D3354">
        <v>0</v>
      </c>
      <c r="E3354">
        <v>403931</v>
      </c>
      <c r="F3354">
        <v>120</v>
      </c>
      <c r="G3354" s="1">
        <f t="shared" si="208"/>
        <v>2.9708044195667083E-4</v>
      </c>
      <c r="H3354" s="1">
        <f t="shared" si="209"/>
        <v>5.3162330406668039E-5</v>
      </c>
      <c r="I3354" s="1">
        <f t="shared" si="210"/>
        <v>2.4391811155000277E-4</v>
      </c>
      <c r="J3354" s="1">
        <f t="shared" si="211"/>
        <v>3.5024277236333888E-4</v>
      </c>
    </row>
    <row r="3355" spans="1:10" x14ac:dyDescent="0.25">
      <c r="A3355">
        <v>202424</v>
      </c>
      <c r="B3355" t="s">
        <v>30</v>
      </c>
      <c r="C3355">
        <v>9</v>
      </c>
      <c r="D3355">
        <v>0</v>
      </c>
      <c r="E3355">
        <v>403940</v>
      </c>
      <c r="F3355">
        <v>120</v>
      </c>
      <c r="G3355" s="1">
        <f t="shared" si="208"/>
        <v>2.9707382284497696E-4</v>
      </c>
      <c r="H3355" s="1">
        <f t="shared" si="209"/>
        <v>5.3161145745526116E-5</v>
      </c>
      <c r="I3355" s="1">
        <f t="shared" si="210"/>
        <v>2.4391267709945085E-4</v>
      </c>
      <c r="J3355" s="1">
        <f t="shared" si="211"/>
        <v>3.502349685905031E-4</v>
      </c>
    </row>
    <row r="3356" spans="1:10" x14ac:dyDescent="0.25">
      <c r="A3356">
        <v>202425</v>
      </c>
      <c r="B3356" t="s">
        <v>30</v>
      </c>
      <c r="C3356">
        <v>11</v>
      </c>
      <c r="D3356">
        <v>0</v>
      </c>
      <c r="E3356">
        <v>403951</v>
      </c>
      <c r="F3356">
        <v>120</v>
      </c>
      <c r="G3356" s="1">
        <f t="shared" si="208"/>
        <v>2.970657332201183E-4</v>
      </c>
      <c r="H3356" s="1">
        <f t="shared" si="209"/>
        <v>5.3159697898051155E-5</v>
      </c>
      <c r="I3356" s="1">
        <f t="shared" si="210"/>
        <v>2.4390603532206716E-4</v>
      </c>
      <c r="J3356" s="1">
        <f t="shared" si="211"/>
        <v>3.5022543111816945E-4</v>
      </c>
    </row>
    <row r="3357" spans="1:10" x14ac:dyDescent="0.25">
      <c r="A3357">
        <v>202426</v>
      </c>
      <c r="B3357" t="s">
        <v>30</v>
      </c>
      <c r="C3357">
        <v>10</v>
      </c>
      <c r="D3357">
        <v>0</v>
      </c>
      <c r="E3357">
        <v>403961</v>
      </c>
      <c r="F3357">
        <v>120</v>
      </c>
      <c r="G3357" s="1">
        <f t="shared" si="208"/>
        <v>2.9705837939801122E-4</v>
      </c>
      <c r="H3357" s="1">
        <f t="shared" si="209"/>
        <v>5.3158381741508326E-5</v>
      </c>
      <c r="I3357" s="1">
        <f t="shared" si="210"/>
        <v>2.4389999765650288E-4</v>
      </c>
      <c r="J3357" s="1">
        <f t="shared" si="211"/>
        <v>3.5021676113951956E-4</v>
      </c>
    </row>
    <row r="3358" spans="1:10" x14ac:dyDescent="0.25">
      <c r="A3358">
        <v>202427</v>
      </c>
      <c r="B3358" t="s">
        <v>30</v>
      </c>
      <c r="C3358">
        <v>7</v>
      </c>
      <c r="D3358">
        <v>0</v>
      </c>
      <c r="E3358">
        <v>403968</v>
      </c>
      <c r="F3358">
        <v>120</v>
      </c>
      <c r="G3358" s="1">
        <f t="shared" si="208"/>
        <v>2.9705323193916349E-4</v>
      </c>
      <c r="H3358" s="1">
        <f t="shared" si="209"/>
        <v>5.3157460470705138E-5</v>
      </c>
      <c r="I3358" s="1">
        <f t="shared" si="210"/>
        <v>2.4389577146845834E-4</v>
      </c>
      <c r="J3358" s="1">
        <f t="shared" si="211"/>
        <v>3.5021069240986864E-4</v>
      </c>
    </row>
    <row r="3359" spans="1:10" x14ac:dyDescent="0.25">
      <c r="A3359">
        <v>202428</v>
      </c>
      <c r="B3359" t="s">
        <v>30</v>
      </c>
      <c r="C3359">
        <v>21</v>
      </c>
      <c r="D3359">
        <v>0</v>
      </c>
      <c r="E3359">
        <v>403989</v>
      </c>
      <c r="F3359">
        <v>120</v>
      </c>
      <c r="G3359" s="1">
        <f t="shared" si="208"/>
        <v>2.9703779063291325E-4</v>
      </c>
      <c r="H3359" s="1">
        <f t="shared" si="209"/>
        <v>5.3154696849880601E-5</v>
      </c>
      <c r="I3359" s="1">
        <f t="shared" si="210"/>
        <v>2.4388309378303263E-4</v>
      </c>
      <c r="J3359" s="1">
        <f t="shared" si="211"/>
        <v>3.5019248748279386E-4</v>
      </c>
    </row>
    <row r="3360" spans="1:10" x14ac:dyDescent="0.25">
      <c r="A3360">
        <v>202429</v>
      </c>
      <c r="B3360" t="s">
        <v>30</v>
      </c>
      <c r="C3360">
        <v>22</v>
      </c>
      <c r="D3360">
        <v>0</v>
      </c>
      <c r="E3360">
        <v>404011</v>
      </c>
      <c r="F3360">
        <v>120</v>
      </c>
      <c r="G3360" s="1">
        <f t="shared" si="208"/>
        <v>2.9702161574808605E-4</v>
      </c>
      <c r="H3360" s="1">
        <f t="shared" si="209"/>
        <v>5.315180193625657E-5</v>
      </c>
      <c r="I3360" s="1">
        <f t="shared" si="210"/>
        <v>2.4386981381182947E-4</v>
      </c>
      <c r="J3360" s="1">
        <f t="shared" si="211"/>
        <v>3.5017341768434263E-4</v>
      </c>
    </row>
    <row r="3361" spans="1:10" x14ac:dyDescent="0.25">
      <c r="A3361">
        <v>202430</v>
      </c>
      <c r="B3361" t="s">
        <v>30</v>
      </c>
      <c r="C3361">
        <v>29</v>
      </c>
      <c r="D3361">
        <v>0</v>
      </c>
      <c r="E3361">
        <v>404040</v>
      </c>
      <c r="F3361">
        <v>120</v>
      </c>
      <c r="G3361" s="1">
        <f t="shared" si="208"/>
        <v>2.9700029700029698E-4</v>
      </c>
      <c r="H3361" s="1">
        <f t="shared" si="209"/>
        <v>5.3147986395501565E-5</v>
      </c>
      <c r="I3361" s="1">
        <f t="shared" si="210"/>
        <v>2.4385231060479541E-4</v>
      </c>
      <c r="J3361" s="1">
        <f t="shared" si="211"/>
        <v>3.5014828339579852E-4</v>
      </c>
    </row>
    <row r="3362" spans="1:10" x14ac:dyDescent="0.25">
      <c r="A3362">
        <v>202431</v>
      </c>
      <c r="B3362" t="s">
        <v>30</v>
      </c>
      <c r="C3362">
        <v>35</v>
      </c>
      <c r="D3362">
        <v>0</v>
      </c>
      <c r="E3362">
        <v>404075</v>
      </c>
      <c r="F3362">
        <v>120</v>
      </c>
      <c r="G3362" s="1">
        <f t="shared" si="208"/>
        <v>2.9697457155231083E-4</v>
      </c>
      <c r="H3362" s="1">
        <f t="shared" si="209"/>
        <v>5.3143382161993324E-5</v>
      </c>
      <c r="I3362" s="1">
        <f t="shared" si="210"/>
        <v>2.4383118939031752E-4</v>
      </c>
      <c r="J3362" s="1">
        <f t="shared" si="211"/>
        <v>3.5011795371430414E-4</v>
      </c>
    </row>
    <row r="3363" spans="1:10" x14ac:dyDescent="0.25">
      <c r="A3363">
        <v>202432</v>
      </c>
      <c r="B3363" t="s">
        <v>30</v>
      </c>
      <c r="C3363">
        <v>48</v>
      </c>
      <c r="D3363">
        <v>0</v>
      </c>
      <c r="E3363">
        <v>404123</v>
      </c>
      <c r="F3363">
        <v>120</v>
      </c>
      <c r="G3363" s="1">
        <f t="shared" si="208"/>
        <v>2.9693929818396875E-4</v>
      </c>
      <c r="H3363" s="1">
        <f t="shared" si="209"/>
        <v>5.3137069081668909E-5</v>
      </c>
      <c r="I3363" s="1">
        <f t="shared" si="210"/>
        <v>2.4380222910229984E-4</v>
      </c>
      <c r="J3363" s="1">
        <f t="shared" si="211"/>
        <v>3.5007636726563766E-4</v>
      </c>
    </row>
    <row r="3364" spans="1:10" x14ac:dyDescent="0.25">
      <c r="A3364">
        <v>202433</v>
      </c>
      <c r="B3364" t="s">
        <v>30</v>
      </c>
      <c r="C3364">
        <v>81</v>
      </c>
      <c r="D3364">
        <v>0</v>
      </c>
      <c r="E3364">
        <v>404204</v>
      </c>
      <c r="F3364">
        <v>120</v>
      </c>
      <c r="G3364" s="1">
        <f t="shared" si="208"/>
        <v>2.9687979337166383E-4</v>
      </c>
      <c r="H3364" s="1">
        <f t="shared" si="209"/>
        <v>5.3126419159088948E-5</v>
      </c>
      <c r="I3364" s="1">
        <f t="shared" si="210"/>
        <v>2.4375337421257489E-4</v>
      </c>
      <c r="J3364" s="1">
        <f t="shared" si="211"/>
        <v>3.500062125307528E-4</v>
      </c>
    </row>
    <row r="3365" spans="1:10" x14ac:dyDescent="0.25">
      <c r="A3365">
        <v>202434</v>
      </c>
      <c r="B3365" t="s">
        <v>30</v>
      </c>
      <c r="C3365">
        <v>73</v>
      </c>
      <c r="D3365">
        <v>0</v>
      </c>
      <c r="E3365">
        <v>404277</v>
      </c>
      <c r="F3365">
        <v>120</v>
      </c>
      <c r="G3365" s="1">
        <f t="shared" si="208"/>
        <v>2.9682618600612948E-4</v>
      </c>
      <c r="H3365" s="1">
        <f t="shared" si="209"/>
        <v>5.3116824737423379E-5</v>
      </c>
      <c r="I3365" s="1">
        <f t="shared" si="210"/>
        <v>2.4370936126870611E-4</v>
      </c>
      <c r="J3365" s="1">
        <f t="shared" si="211"/>
        <v>3.4994301074355288E-4</v>
      </c>
    </row>
    <row r="3366" spans="1:10" x14ac:dyDescent="0.25">
      <c r="A3366">
        <v>202435</v>
      </c>
      <c r="B3366" t="s">
        <v>30</v>
      </c>
      <c r="C3366">
        <v>120</v>
      </c>
      <c r="D3366">
        <v>0</v>
      </c>
      <c r="E3366">
        <v>404397</v>
      </c>
      <c r="F3366">
        <v>120</v>
      </c>
      <c r="G3366" s="1">
        <f t="shared" si="208"/>
        <v>2.9673810636577421E-4</v>
      </c>
      <c r="H3366" s="1">
        <f t="shared" si="209"/>
        <v>5.3101060613567244E-5</v>
      </c>
      <c r="I3366" s="1">
        <f t="shared" si="210"/>
        <v>2.4363704575220698E-4</v>
      </c>
      <c r="J3366" s="1">
        <f t="shared" si="211"/>
        <v>3.4983916697934144E-4</v>
      </c>
    </row>
    <row r="3367" spans="1:10" x14ac:dyDescent="0.25">
      <c r="A3367">
        <v>202436</v>
      </c>
      <c r="B3367" t="s">
        <v>30</v>
      </c>
      <c r="C3367">
        <v>164</v>
      </c>
      <c r="D3367">
        <v>0</v>
      </c>
      <c r="E3367">
        <v>404561</v>
      </c>
      <c r="F3367">
        <v>120</v>
      </c>
      <c r="G3367" s="1">
        <f t="shared" si="208"/>
        <v>2.9661781536035356E-4</v>
      </c>
      <c r="H3367" s="1">
        <f t="shared" si="209"/>
        <v>5.3079531437209144E-5</v>
      </c>
      <c r="I3367" s="1">
        <f t="shared" si="210"/>
        <v>2.4353828392314442E-4</v>
      </c>
      <c r="J3367" s="1">
        <f t="shared" si="211"/>
        <v>3.4969734679756272E-4</v>
      </c>
    </row>
    <row r="3368" spans="1:10" x14ac:dyDescent="0.25">
      <c r="A3368">
        <v>202437</v>
      </c>
      <c r="B3368" t="s">
        <v>30</v>
      </c>
      <c r="C3368">
        <v>172</v>
      </c>
      <c r="D3368">
        <v>0</v>
      </c>
      <c r="E3368">
        <v>404733</v>
      </c>
      <c r="F3368">
        <v>120</v>
      </c>
      <c r="G3368" s="1">
        <f t="shared" si="208"/>
        <v>2.9649176123518466E-4</v>
      </c>
      <c r="H3368" s="1">
        <f t="shared" si="209"/>
        <v>5.3056970804784125E-5</v>
      </c>
      <c r="I3368" s="1">
        <f t="shared" si="210"/>
        <v>2.4343479043040055E-4</v>
      </c>
      <c r="J3368" s="1">
        <f t="shared" si="211"/>
        <v>3.4954873203996877E-4</v>
      </c>
    </row>
    <row r="3369" spans="1:10" x14ac:dyDescent="0.25">
      <c r="A3369">
        <v>202438</v>
      </c>
      <c r="B3369" t="s">
        <v>30</v>
      </c>
      <c r="C3369">
        <v>336</v>
      </c>
      <c r="D3369">
        <v>0</v>
      </c>
      <c r="E3369">
        <v>405069</v>
      </c>
      <c r="F3369">
        <v>120</v>
      </c>
      <c r="G3369" s="1">
        <f t="shared" si="208"/>
        <v>2.962458247854069E-4</v>
      </c>
      <c r="H3369" s="1">
        <f t="shared" si="209"/>
        <v>5.3012954150791587E-5</v>
      </c>
      <c r="I3369" s="1">
        <f t="shared" si="210"/>
        <v>2.4323287063461531E-4</v>
      </c>
      <c r="J3369" s="1">
        <f t="shared" si="211"/>
        <v>3.492587789361985E-4</v>
      </c>
    </row>
    <row r="3370" spans="1:10" x14ac:dyDescent="0.25">
      <c r="A3370">
        <v>202439</v>
      </c>
      <c r="B3370" t="s">
        <v>30</v>
      </c>
      <c r="C3370">
        <v>520</v>
      </c>
      <c r="D3370">
        <v>0</v>
      </c>
      <c r="E3370">
        <v>405589</v>
      </c>
      <c r="F3370">
        <v>120</v>
      </c>
      <c r="G3370" s="1">
        <f t="shared" si="208"/>
        <v>2.9586601214529978E-4</v>
      </c>
      <c r="H3370" s="1">
        <f t="shared" si="209"/>
        <v>5.2944976930055312E-5</v>
      </c>
      <c r="I3370" s="1">
        <f t="shared" si="210"/>
        <v>2.4292103521524446E-4</v>
      </c>
      <c r="J3370" s="1">
        <f t="shared" si="211"/>
        <v>3.4881098907535511E-4</v>
      </c>
    </row>
    <row r="3371" spans="1:10" x14ac:dyDescent="0.25">
      <c r="A3371">
        <v>202440</v>
      </c>
      <c r="B3371" t="s">
        <v>30</v>
      </c>
      <c r="C3371">
        <v>412</v>
      </c>
      <c r="D3371">
        <v>0</v>
      </c>
      <c r="E3371">
        <v>406001</v>
      </c>
      <c r="F3371">
        <v>120</v>
      </c>
      <c r="G3371" s="1">
        <f t="shared" si="208"/>
        <v>2.9556577446853582E-4</v>
      </c>
      <c r="H3371" s="1">
        <f t="shared" si="209"/>
        <v>5.289124170975069E-5</v>
      </c>
      <c r="I3371" s="1">
        <f t="shared" si="210"/>
        <v>2.4267453275878513E-4</v>
      </c>
      <c r="J3371" s="1">
        <f t="shared" si="211"/>
        <v>3.4845701617828651E-4</v>
      </c>
    </row>
    <row r="3372" spans="1:10" x14ac:dyDescent="0.25">
      <c r="A3372">
        <v>202441</v>
      </c>
      <c r="B3372" t="s">
        <v>30</v>
      </c>
      <c r="C3372">
        <v>320</v>
      </c>
      <c r="D3372">
        <v>0</v>
      </c>
      <c r="E3372">
        <v>406321</v>
      </c>
      <c r="F3372">
        <v>120</v>
      </c>
      <c r="G3372" s="1">
        <f t="shared" si="208"/>
        <v>2.9533300026333861E-4</v>
      </c>
      <c r="H3372" s="1">
        <f t="shared" si="209"/>
        <v>5.2849580816286066E-5</v>
      </c>
      <c r="I3372" s="1">
        <f t="shared" si="210"/>
        <v>2.4248341944705255E-4</v>
      </c>
      <c r="J3372" s="1">
        <f t="shared" si="211"/>
        <v>3.4818258107962468E-4</v>
      </c>
    </row>
    <row r="3373" spans="1:10" x14ac:dyDescent="0.25">
      <c r="A3373">
        <v>202010</v>
      </c>
      <c r="B3373" t="s">
        <v>31</v>
      </c>
      <c r="C3373">
        <v>2</v>
      </c>
      <c r="D3373">
        <v>0</v>
      </c>
      <c r="E3373">
        <v>2</v>
      </c>
      <c r="F3373">
        <v>0</v>
      </c>
      <c r="G3373" s="1">
        <f t="shared" si="208"/>
        <v>0</v>
      </c>
      <c r="H3373" s="1" t="str">
        <f t="shared" si="209"/>
        <v/>
      </c>
      <c r="I3373" s="1" t="str">
        <f t="shared" si="210"/>
        <v/>
      </c>
      <c r="J3373" s="1" t="str">
        <f t="shared" si="211"/>
        <v/>
      </c>
    </row>
    <row r="3374" spans="1:10" x14ac:dyDescent="0.25">
      <c r="A3374">
        <v>202011</v>
      </c>
      <c r="B3374" t="s">
        <v>31</v>
      </c>
      <c r="C3374">
        <v>23</v>
      </c>
      <c r="D3374">
        <v>0</v>
      </c>
      <c r="E3374">
        <v>25</v>
      </c>
      <c r="F3374">
        <v>0</v>
      </c>
      <c r="G3374" s="1">
        <f t="shared" si="208"/>
        <v>0</v>
      </c>
      <c r="H3374" s="1" t="str">
        <f t="shared" si="209"/>
        <v/>
      </c>
      <c r="I3374" s="1" t="str">
        <f t="shared" si="210"/>
        <v/>
      </c>
      <c r="J3374" s="1" t="str">
        <f t="shared" si="211"/>
        <v/>
      </c>
    </row>
    <row r="3375" spans="1:10" x14ac:dyDescent="0.25">
      <c r="A3375">
        <v>202012</v>
      </c>
      <c r="B3375" t="s">
        <v>31</v>
      </c>
      <c r="C3375">
        <v>75</v>
      </c>
      <c r="D3375">
        <v>0</v>
      </c>
      <c r="E3375">
        <v>100</v>
      </c>
      <c r="F3375">
        <v>0</v>
      </c>
      <c r="G3375" s="1">
        <f t="shared" si="208"/>
        <v>0</v>
      </c>
      <c r="H3375" s="1" t="str">
        <f t="shared" si="209"/>
        <v/>
      </c>
      <c r="I3375" s="1" t="str">
        <f t="shared" si="210"/>
        <v/>
      </c>
      <c r="J3375" s="1" t="str">
        <f t="shared" si="211"/>
        <v/>
      </c>
    </row>
    <row r="3376" spans="1:10" x14ac:dyDescent="0.25">
      <c r="A3376">
        <v>202013</v>
      </c>
      <c r="B3376" t="s">
        <v>31</v>
      </c>
      <c r="C3376">
        <v>123</v>
      </c>
      <c r="D3376">
        <v>0</v>
      </c>
      <c r="E3376">
        <v>223</v>
      </c>
      <c r="F3376">
        <v>0</v>
      </c>
      <c r="G3376" s="1">
        <f t="shared" si="208"/>
        <v>0</v>
      </c>
      <c r="H3376" s="1" t="str">
        <f t="shared" si="209"/>
        <v/>
      </c>
      <c r="I3376" s="1" t="str">
        <f t="shared" si="210"/>
        <v/>
      </c>
      <c r="J3376" s="1" t="str">
        <f t="shared" si="211"/>
        <v/>
      </c>
    </row>
    <row r="3377" spans="1:10" x14ac:dyDescent="0.25">
      <c r="A3377">
        <v>202014</v>
      </c>
      <c r="B3377" t="s">
        <v>31</v>
      </c>
      <c r="C3377">
        <v>112</v>
      </c>
      <c r="D3377">
        <v>0</v>
      </c>
      <c r="E3377">
        <v>335</v>
      </c>
      <c r="F3377">
        <v>0</v>
      </c>
      <c r="G3377" s="1">
        <f t="shared" si="208"/>
        <v>0</v>
      </c>
      <c r="H3377" s="1" t="str">
        <f t="shared" si="209"/>
        <v/>
      </c>
      <c r="I3377" s="1" t="str">
        <f t="shared" si="210"/>
        <v/>
      </c>
      <c r="J3377" s="1" t="str">
        <f t="shared" si="211"/>
        <v/>
      </c>
    </row>
    <row r="3378" spans="1:10" x14ac:dyDescent="0.25">
      <c r="A3378">
        <v>202015</v>
      </c>
      <c r="B3378" t="s">
        <v>31</v>
      </c>
      <c r="C3378">
        <v>80</v>
      </c>
      <c r="D3378">
        <v>1</v>
      </c>
      <c r="E3378">
        <v>415</v>
      </c>
      <c r="F3378">
        <v>1</v>
      </c>
      <c r="G3378" s="1">
        <f t="shared" si="208"/>
        <v>2.4096385542168677E-3</v>
      </c>
      <c r="H3378" s="1">
        <f t="shared" si="209"/>
        <v>4.7285783733416395E-3</v>
      </c>
      <c r="I3378" s="1">
        <f t="shared" si="210"/>
        <v>-2.3189398191247718E-3</v>
      </c>
      <c r="J3378" s="1">
        <f t="shared" si="211"/>
        <v>7.1382169275585067E-3</v>
      </c>
    </row>
    <row r="3379" spans="1:10" x14ac:dyDescent="0.25">
      <c r="A3379">
        <v>202016</v>
      </c>
      <c r="B3379" t="s">
        <v>31</v>
      </c>
      <c r="C3379">
        <v>38</v>
      </c>
      <c r="D3379">
        <v>0</v>
      </c>
      <c r="E3379">
        <v>453</v>
      </c>
      <c r="F3379">
        <v>1</v>
      </c>
      <c r="G3379" s="1">
        <f t="shared" si="208"/>
        <v>2.2075055187637969E-3</v>
      </c>
      <c r="H3379" s="1">
        <f t="shared" si="209"/>
        <v>4.3314838031337701E-3</v>
      </c>
      <c r="I3379" s="1">
        <f t="shared" si="210"/>
        <v>-2.1239782843699732E-3</v>
      </c>
      <c r="J3379" s="1">
        <f t="shared" si="211"/>
        <v>6.538989321897567E-3</v>
      </c>
    </row>
    <row r="3380" spans="1:10" x14ac:dyDescent="0.25">
      <c r="A3380">
        <v>202017</v>
      </c>
      <c r="B3380" t="s">
        <v>31</v>
      </c>
      <c r="C3380">
        <v>27</v>
      </c>
      <c r="D3380">
        <v>0</v>
      </c>
      <c r="E3380">
        <v>480</v>
      </c>
      <c r="F3380">
        <v>1</v>
      </c>
      <c r="G3380" s="1">
        <f t="shared" si="208"/>
        <v>2.0833333333333333E-3</v>
      </c>
      <c r="H3380" s="1">
        <f t="shared" si="209"/>
        <v>4.0875845925100957E-3</v>
      </c>
      <c r="I3380" s="1">
        <f t="shared" si="210"/>
        <v>-2.0042512591767624E-3</v>
      </c>
      <c r="J3380" s="1">
        <f t="shared" si="211"/>
        <v>6.1709179258434294E-3</v>
      </c>
    </row>
    <row r="3381" spans="1:10" x14ac:dyDescent="0.25">
      <c r="A3381">
        <v>202018</v>
      </c>
      <c r="B3381" t="s">
        <v>31</v>
      </c>
      <c r="C3381">
        <v>15</v>
      </c>
      <c r="D3381">
        <v>0</v>
      </c>
      <c r="E3381">
        <v>495</v>
      </c>
      <c r="F3381">
        <v>1</v>
      </c>
      <c r="G3381" s="1">
        <f t="shared" si="208"/>
        <v>2.0202020202020202E-3</v>
      </c>
      <c r="H3381" s="1">
        <f t="shared" si="209"/>
        <v>3.9635935335162681E-3</v>
      </c>
      <c r="I3381" s="1">
        <f t="shared" si="210"/>
        <v>-1.9433915133142479E-3</v>
      </c>
      <c r="J3381" s="1">
        <f t="shared" si="211"/>
        <v>5.9837955537182883E-3</v>
      </c>
    </row>
    <row r="3382" spans="1:10" x14ac:dyDescent="0.25">
      <c r="A3382">
        <v>202019</v>
      </c>
      <c r="B3382" t="s">
        <v>31</v>
      </c>
      <c r="C3382">
        <v>29</v>
      </c>
      <c r="D3382">
        <v>0</v>
      </c>
      <c r="E3382">
        <v>524</v>
      </c>
      <c r="F3382">
        <v>1</v>
      </c>
      <c r="G3382" s="1">
        <f t="shared" si="208"/>
        <v>1.9083969465648854E-3</v>
      </c>
      <c r="H3382" s="1">
        <f t="shared" si="209"/>
        <v>3.7440254533839777E-3</v>
      </c>
      <c r="I3382" s="1">
        <f t="shared" si="210"/>
        <v>-1.8356285068190923E-3</v>
      </c>
      <c r="J3382" s="1">
        <f t="shared" si="211"/>
        <v>5.6524223999488629E-3</v>
      </c>
    </row>
    <row r="3383" spans="1:10" x14ac:dyDescent="0.25">
      <c r="A3383">
        <v>202020</v>
      </c>
      <c r="B3383" t="s">
        <v>31</v>
      </c>
      <c r="C3383">
        <v>26</v>
      </c>
      <c r="D3383">
        <v>0</v>
      </c>
      <c r="E3383">
        <v>550</v>
      </c>
      <c r="F3383">
        <v>1</v>
      </c>
      <c r="G3383" s="1">
        <f t="shared" si="208"/>
        <v>1.8181818181818182E-3</v>
      </c>
      <c r="H3383" s="1">
        <f t="shared" si="209"/>
        <v>3.5668745618180281E-3</v>
      </c>
      <c r="I3383" s="1">
        <f t="shared" si="210"/>
        <v>-1.7486927436362099E-3</v>
      </c>
      <c r="J3383" s="1">
        <f t="shared" si="211"/>
        <v>5.3850563799998467E-3</v>
      </c>
    </row>
    <row r="3384" spans="1:10" x14ac:dyDescent="0.25">
      <c r="A3384">
        <v>202021</v>
      </c>
      <c r="B3384" t="s">
        <v>31</v>
      </c>
      <c r="C3384">
        <v>34</v>
      </c>
      <c r="D3384">
        <v>0</v>
      </c>
      <c r="E3384">
        <v>584</v>
      </c>
      <c r="F3384">
        <v>1</v>
      </c>
      <c r="G3384" s="1">
        <f t="shared" si="208"/>
        <v>1.7123287671232876E-3</v>
      </c>
      <c r="H3384" s="1">
        <f t="shared" si="209"/>
        <v>3.3590365829607063E-3</v>
      </c>
      <c r="I3384" s="1">
        <f t="shared" si="210"/>
        <v>-1.6467078158374187E-3</v>
      </c>
      <c r="J3384" s="1">
        <f t="shared" si="211"/>
        <v>5.0713653500839943E-3</v>
      </c>
    </row>
    <row r="3385" spans="1:10" x14ac:dyDescent="0.25">
      <c r="A3385">
        <v>202022</v>
      </c>
      <c r="B3385" t="s">
        <v>31</v>
      </c>
      <c r="C3385">
        <v>32</v>
      </c>
      <c r="D3385">
        <v>0</v>
      </c>
      <c r="E3385">
        <v>616</v>
      </c>
      <c r="F3385">
        <v>1</v>
      </c>
      <c r="G3385" s="1">
        <f t="shared" si="208"/>
        <v>1.6233766233766235E-3</v>
      </c>
      <c r="H3385" s="1">
        <f t="shared" si="209"/>
        <v>3.1843997791449617E-3</v>
      </c>
      <c r="I3385" s="1">
        <f t="shared" si="210"/>
        <v>-1.5610231557683383E-3</v>
      </c>
      <c r="J3385" s="1">
        <f t="shared" si="211"/>
        <v>4.8077764025215852E-3</v>
      </c>
    </row>
    <row r="3386" spans="1:10" x14ac:dyDescent="0.25">
      <c r="A3386">
        <v>202023</v>
      </c>
      <c r="B3386" t="s">
        <v>31</v>
      </c>
      <c r="C3386">
        <v>28</v>
      </c>
      <c r="D3386">
        <v>0</v>
      </c>
      <c r="E3386">
        <v>644</v>
      </c>
      <c r="F3386">
        <v>1</v>
      </c>
      <c r="G3386" s="1">
        <f t="shared" si="208"/>
        <v>1.5527950310559005E-3</v>
      </c>
      <c r="H3386" s="1">
        <f t="shared" si="209"/>
        <v>3.0458402932475107E-3</v>
      </c>
      <c r="I3386" s="1">
        <f t="shared" si="210"/>
        <v>-1.4930452621916101E-3</v>
      </c>
      <c r="J3386" s="1">
        <f t="shared" si="211"/>
        <v>4.5986353243034107E-3</v>
      </c>
    </row>
    <row r="3387" spans="1:10" x14ac:dyDescent="0.25">
      <c r="A3387">
        <v>202024</v>
      </c>
      <c r="B3387" t="s">
        <v>31</v>
      </c>
      <c r="C3387">
        <v>26</v>
      </c>
      <c r="D3387">
        <v>0</v>
      </c>
      <c r="E3387">
        <v>670</v>
      </c>
      <c r="F3387">
        <v>1</v>
      </c>
      <c r="G3387" s="1">
        <f t="shared" si="208"/>
        <v>1.4925373134328358E-3</v>
      </c>
      <c r="H3387" s="1">
        <f t="shared" si="209"/>
        <v>2.9275554346201672E-3</v>
      </c>
      <c r="I3387" s="1">
        <f t="shared" si="210"/>
        <v>-1.4350181211873314E-3</v>
      </c>
      <c r="J3387" s="1">
        <f t="shared" si="211"/>
        <v>4.4200927480530028E-3</v>
      </c>
    </row>
    <row r="3388" spans="1:10" x14ac:dyDescent="0.25">
      <c r="A3388">
        <v>202025</v>
      </c>
      <c r="B3388" t="s">
        <v>31</v>
      </c>
      <c r="C3388">
        <v>37</v>
      </c>
      <c r="D3388">
        <v>0</v>
      </c>
      <c r="E3388">
        <v>707</v>
      </c>
      <c r="F3388">
        <v>1</v>
      </c>
      <c r="G3388" s="1">
        <f t="shared" si="208"/>
        <v>1.4144271570014145E-3</v>
      </c>
      <c r="H3388" s="1">
        <f t="shared" si="209"/>
        <v>2.7742371270327716E-3</v>
      </c>
      <c r="I3388" s="1">
        <f t="shared" si="210"/>
        <v>-1.3598099700313571E-3</v>
      </c>
      <c r="J3388" s="1">
        <f t="shared" si="211"/>
        <v>4.1886642840341859E-3</v>
      </c>
    </row>
    <row r="3389" spans="1:10" x14ac:dyDescent="0.25">
      <c r="A3389">
        <v>202026</v>
      </c>
      <c r="B3389" t="s">
        <v>31</v>
      </c>
      <c r="C3389">
        <v>95</v>
      </c>
      <c r="D3389">
        <v>0</v>
      </c>
      <c r="E3389">
        <v>802</v>
      </c>
      <c r="F3389">
        <v>1</v>
      </c>
      <c r="G3389" s="1">
        <f t="shared" si="208"/>
        <v>1.2468827930174563E-3</v>
      </c>
      <c r="H3389" s="1">
        <f t="shared" si="209"/>
        <v>2.4454134220309892E-3</v>
      </c>
      <c r="I3389" s="1">
        <f t="shared" si="210"/>
        <v>-1.1985306290135328E-3</v>
      </c>
      <c r="J3389" s="1">
        <f t="shared" si="211"/>
        <v>3.6922962150484455E-3</v>
      </c>
    </row>
    <row r="3390" spans="1:10" x14ac:dyDescent="0.25">
      <c r="A3390">
        <v>202027</v>
      </c>
      <c r="B3390" t="s">
        <v>31</v>
      </c>
      <c r="C3390">
        <v>54</v>
      </c>
      <c r="D3390">
        <v>0</v>
      </c>
      <c r="E3390">
        <v>856</v>
      </c>
      <c r="F3390">
        <v>1</v>
      </c>
      <c r="G3390" s="1">
        <f t="shared" si="208"/>
        <v>1.1682242990654205E-3</v>
      </c>
      <c r="H3390" s="1">
        <f t="shared" si="209"/>
        <v>2.2910566888375977E-3</v>
      </c>
      <c r="I3390" s="1">
        <f t="shared" si="210"/>
        <v>-1.1228323897721772E-3</v>
      </c>
      <c r="J3390" s="1">
        <f t="shared" si="211"/>
        <v>3.4592809879030184E-3</v>
      </c>
    </row>
    <row r="3391" spans="1:10" x14ac:dyDescent="0.25">
      <c r="A3391">
        <v>202028</v>
      </c>
      <c r="B3391" t="s">
        <v>31</v>
      </c>
      <c r="C3391">
        <v>59</v>
      </c>
      <c r="D3391">
        <v>0</v>
      </c>
      <c r="E3391">
        <v>915</v>
      </c>
      <c r="F3391">
        <v>1</v>
      </c>
      <c r="G3391" s="1">
        <f t="shared" si="208"/>
        <v>1.092896174863388E-3</v>
      </c>
      <c r="H3391" s="1">
        <f t="shared" si="209"/>
        <v>2.1432467166970096E-3</v>
      </c>
      <c r="I3391" s="1">
        <f t="shared" si="210"/>
        <v>-1.0503505418336216E-3</v>
      </c>
      <c r="J3391" s="1">
        <f t="shared" si="211"/>
        <v>3.2361428915603976E-3</v>
      </c>
    </row>
    <row r="3392" spans="1:10" x14ac:dyDescent="0.25">
      <c r="A3392">
        <v>202029</v>
      </c>
      <c r="B3392" t="s">
        <v>31</v>
      </c>
      <c r="C3392">
        <v>56</v>
      </c>
      <c r="D3392">
        <v>0</v>
      </c>
      <c r="E3392">
        <v>971</v>
      </c>
      <c r="F3392">
        <v>1</v>
      </c>
      <c r="G3392" s="1">
        <f t="shared" si="208"/>
        <v>1.0298661174047373E-3</v>
      </c>
      <c r="H3392" s="1">
        <f t="shared" si="209"/>
        <v>2.0195767343726503E-3</v>
      </c>
      <c r="I3392" s="1">
        <f t="shared" si="210"/>
        <v>-9.8971061696791294E-4</v>
      </c>
      <c r="J3392" s="1">
        <f t="shared" si="211"/>
        <v>3.0494428517773876E-3</v>
      </c>
    </row>
    <row r="3393" spans="1:10" x14ac:dyDescent="0.25">
      <c r="A3393">
        <v>202030</v>
      </c>
      <c r="B3393" t="s">
        <v>31</v>
      </c>
      <c r="C3393">
        <v>85</v>
      </c>
      <c r="D3393">
        <v>0</v>
      </c>
      <c r="E3393">
        <v>1056</v>
      </c>
      <c r="F3393">
        <v>1</v>
      </c>
      <c r="G3393" s="1">
        <f t="shared" si="208"/>
        <v>9.46969696969697E-4</v>
      </c>
      <c r="H3393" s="1">
        <f t="shared" si="209"/>
        <v>1.8569392146807308E-3</v>
      </c>
      <c r="I3393" s="1">
        <f t="shared" si="210"/>
        <v>-9.0996951771103382E-4</v>
      </c>
      <c r="J3393" s="1">
        <f t="shared" si="211"/>
        <v>2.8039089116504278E-3</v>
      </c>
    </row>
    <row r="3394" spans="1:10" x14ac:dyDescent="0.25">
      <c r="A3394">
        <v>202031</v>
      </c>
      <c r="B3394" t="s">
        <v>31</v>
      </c>
      <c r="C3394">
        <v>120</v>
      </c>
      <c r="D3394">
        <v>0</v>
      </c>
      <c r="E3394">
        <v>1176</v>
      </c>
      <c r="F3394">
        <v>1</v>
      </c>
      <c r="G3394" s="1">
        <f t="shared" si="208"/>
        <v>8.5034013605442174E-4</v>
      </c>
      <c r="H3394" s="1">
        <f t="shared" si="209"/>
        <v>1.6673751328694039E-3</v>
      </c>
      <c r="I3394" s="1">
        <f t="shared" si="210"/>
        <v>-8.1703499681498213E-4</v>
      </c>
      <c r="J3394" s="1">
        <f t="shared" si="211"/>
        <v>2.5177152689238257E-3</v>
      </c>
    </row>
    <row r="3395" spans="1:10" x14ac:dyDescent="0.25">
      <c r="A3395">
        <v>202032</v>
      </c>
      <c r="B3395" t="s">
        <v>31</v>
      </c>
      <c r="C3395">
        <v>141</v>
      </c>
      <c r="D3395">
        <v>0</v>
      </c>
      <c r="E3395">
        <v>1317</v>
      </c>
      <c r="F3395">
        <v>1</v>
      </c>
      <c r="G3395" s="1">
        <f t="shared" ref="G3395:G3458" si="212">F3395/E3395</f>
        <v>7.5930144267274111E-4</v>
      </c>
      <c r="H3395" s="1">
        <f t="shared" ref="H3395:H3458" si="213">IFERROR((F3395/E3395)*SQRT((SQRT(F3395)/F3395)^2+(SQRT(E3395)/E3395)^2)*1.96,"")</f>
        <v>1.4887957283336701E-3</v>
      </c>
      <c r="I3395" s="1">
        <f t="shared" ref="I3395:I3458" si="214">IFERROR(G3395-H3395,"")</f>
        <v>-7.2949428566092896E-4</v>
      </c>
      <c r="J3395" s="1">
        <f t="shared" ref="J3395:J3458" si="215">IFERROR(G3395+H3395,"")</f>
        <v>2.2480971710064114E-3</v>
      </c>
    </row>
    <row r="3396" spans="1:10" x14ac:dyDescent="0.25">
      <c r="A3396">
        <v>202033</v>
      </c>
      <c r="B3396" t="s">
        <v>31</v>
      </c>
      <c r="C3396">
        <v>153</v>
      </c>
      <c r="D3396">
        <v>0</v>
      </c>
      <c r="E3396">
        <v>1470</v>
      </c>
      <c r="F3396">
        <v>1</v>
      </c>
      <c r="G3396" s="1">
        <f t="shared" si="212"/>
        <v>6.8027210884353737E-4</v>
      </c>
      <c r="H3396" s="1">
        <f t="shared" si="213"/>
        <v>1.3337867709704281E-3</v>
      </c>
      <c r="I3396" s="1">
        <f t="shared" si="214"/>
        <v>-6.5351466212689076E-4</v>
      </c>
      <c r="J3396" s="1">
        <f t="shared" si="215"/>
        <v>2.0140588798139656E-3</v>
      </c>
    </row>
    <row r="3397" spans="1:10" x14ac:dyDescent="0.25">
      <c r="A3397">
        <v>202034</v>
      </c>
      <c r="B3397" t="s">
        <v>31</v>
      </c>
      <c r="C3397">
        <v>165</v>
      </c>
      <c r="D3397">
        <v>0</v>
      </c>
      <c r="E3397">
        <v>1635</v>
      </c>
      <c r="F3397">
        <v>1</v>
      </c>
      <c r="G3397" s="1">
        <f t="shared" si="212"/>
        <v>6.116207951070336E-4</v>
      </c>
      <c r="H3397" s="1">
        <f t="shared" si="213"/>
        <v>1.1991433007691879E-3</v>
      </c>
      <c r="I3397" s="1">
        <f t="shared" si="214"/>
        <v>-5.8752250566215434E-4</v>
      </c>
      <c r="J3397" s="1">
        <f t="shared" si="215"/>
        <v>1.8107640958762215E-3</v>
      </c>
    </row>
    <row r="3398" spans="1:10" x14ac:dyDescent="0.25">
      <c r="A3398">
        <v>202035</v>
      </c>
      <c r="B3398" t="s">
        <v>31</v>
      </c>
      <c r="C3398">
        <v>251</v>
      </c>
      <c r="D3398">
        <v>0</v>
      </c>
      <c r="E3398">
        <v>1886</v>
      </c>
      <c r="F3398">
        <v>1</v>
      </c>
      <c r="G3398" s="1">
        <f t="shared" si="212"/>
        <v>5.3022269353128319E-4</v>
      </c>
      <c r="H3398" s="1">
        <f t="shared" si="213"/>
        <v>1.0395119561927729E-3</v>
      </c>
      <c r="I3398" s="1">
        <f t="shared" si="214"/>
        <v>-5.0928926266148968E-4</v>
      </c>
      <c r="J3398" s="1">
        <f t="shared" si="215"/>
        <v>1.569734649724056E-3</v>
      </c>
    </row>
    <row r="3399" spans="1:10" x14ac:dyDescent="0.25">
      <c r="A3399">
        <v>202036</v>
      </c>
      <c r="B3399" t="s">
        <v>31</v>
      </c>
      <c r="C3399">
        <v>389</v>
      </c>
      <c r="D3399">
        <v>0</v>
      </c>
      <c r="E3399">
        <v>2275</v>
      </c>
      <c r="F3399">
        <v>1</v>
      </c>
      <c r="G3399" s="1">
        <f t="shared" si="212"/>
        <v>4.3956043956043956E-4</v>
      </c>
      <c r="H3399" s="1">
        <f t="shared" si="213"/>
        <v>8.6172778984786459E-4</v>
      </c>
      <c r="I3399" s="1">
        <f t="shared" si="214"/>
        <v>-4.2216735028742503E-4</v>
      </c>
      <c r="J3399" s="1">
        <f t="shared" si="215"/>
        <v>1.3012882294083043E-3</v>
      </c>
    </row>
    <row r="3400" spans="1:10" x14ac:dyDescent="0.25">
      <c r="A3400">
        <v>202037</v>
      </c>
      <c r="B3400" t="s">
        <v>31</v>
      </c>
      <c r="C3400">
        <v>707</v>
      </c>
      <c r="D3400">
        <v>0</v>
      </c>
      <c r="E3400">
        <v>2982</v>
      </c>
      <c r="F3400">
        <v>1</v>
      </c>
      <c r="G3400" s="1">
        <f t="shared" si="212"/>
        <v>3.3534540576794097E-4</v>
      </c>
      <c r="H3400" s="1">
        <f t="shared" si="213"/>
        <v>6.5738719347767231E-4</v>
      </c>
      <c r="I3400" s="1">
        <f t="shared" si="214"/>
        <v>-3.2204178770973133E-4</v>
      </c>
      <c r="J3400" s="1">
        <f t="shared" si="215"/>
        <v>9.9273259924561328E-4</v>
      </c>
    </row>
    <row r="3401" spans="1:10" x14ac:dyDescent="0.25">
      <c r="A3401">
        <v>202038</v>
      </c>
      <c r="B3401" t="s">
        <v>31</v>
      </c>
      <c r="C3401">
        <v>998</v>
      </c>
      <c r="D3401">
        <v>0</v>
      </c>
      <c r="E3401">
        <v>3980</v>
      </c>
      <c r="F3401">
        <v>1</v>
      </c>
      <c r="G3401" s="1">
        <f t="shared" si="212"/>
        <v>2.512562814070352E-4</v>
      </c>
      <c r="H3401" s="1">
        <f t="shared" si="213"/>
        <v>4.9252417479671881E-4</v>
      </c>
      <c r="I3401" s="1">
        <f t="shared" si="214"/>
        <v>-2.4126789338968361E-4</v>
      </c>
      <c r="J3401" s="1">
        <f t="shared" si="215"/>
        <v>7.4378045620375401E-4</v>
      </c>
    </row>
    <row r="3402" spans="1:10" x14ac:dyDescent="0.25">
      <c r="A3402">
        <v>202039</v>
      </c>
      <c r="B3402" t="s">
        <v>31</v>
      </c>
      <c r="C3402">
        <v>1055</v>
      </c>
      <c r="D3402">
        <v>0</v>
      </c>
      <c r="E3402">
        <v>5035</v>
      </c>
      <c r="F3402">
        <v>1</v>
      </c>
      <c r="G3402" s="1">
        <f t="shared" si="212"/>
        <v>1.9860973187686197E-4</v>
      </c>
      <c r="H3402" s="1">
        <f t="shared" si="213"/>
        <v>3.8931372946851475E-4</v>
      </c>
      <c r="I3402" s="1">
        <f t="shared" si="214"/>
        <v>-1.9070399759165278E-4</v>
      </c>
      <c r="J3402" s="1">
        <f t="shared" si="215"/>
        <v>5.8792346134537668E-4</v>
      </c>
    </row>
    <row r="3403" spans="1:10" x14ac:dyDescent="0.25">
      <c r="A3403">
        <v>202040</v>
      </c>
      <c r="B3403" t="s">
        <v>31</v>
      </c>
      <c r="C3403">
        <v>1330</v>
      </c>
      <c r="D3403">
        <v>2</v>
      </c>
      <c r="E3403">
        <v>6365</v>
      </c>
      <c r="F3403">
        <v>3</v>
      </c>
      <c r="G3403" s="1">
        <f t="shared" si="212"/>
        <v>4.713275726630008E-4</v>
      </c>
      <c r="H3403" s="1">
        <f t="shared" si="213"/>
        <v>5.3348303607608045E-4</v>
      </c>
      <c r="I3403" s="1">
        <f t="shared" si="214"/>
        <v>-6.2155463413079656E-5</v>
      </c>
      <c r="J3403" s="1">
        <f t="shared" si="215"/>
        <v>1.0048106087390814E-3</v>
      </c>
    </row>
    <row r="3404" spans="1:10" x14ac:dyDescent="0.25">
      <c r="A3404">
        <v>202041</v>
      </c>
      <c r="B3404" t="s">
        <v>31</v>
      </c>
      <c r="C3404">
        <v>2684</v>
      </c>
      <c r="D3404">
        <v>0</v>
      </c>
      <c r="E3404">
        <v>9049</v>
      </c>
      <c r="F3404">
        <v>3</v>
      </c>
      <c r="G3404" s="1">
        <f t="shared" si="212"/>
        <v>3.3152834567355509E-4</v>
      </c>
      <c r="H3404" s="1">
        <f t="shared" si="213"/>
        <v>3.7522182292648766E-4</v>
      </c>
      <c r="I3404" s="1">
        <f t="shared" si="214"/>
        <v>-4.3693477252932571E-5</v>
      </c>
      <c r="J3404" s="1">
        <f t="shared" si="215"/>
        <v>7.0675016860004269E-4</v>
      </c>
    </row>
    <row r="3405" spans="1:10" x14ac:dyDescent="0.25">
      <c r="A3405">
        <v>202042</v>
      </c>
      <c r="B3405" t="s">
        <v>31</v>
      </c>
      <c r="C3405">
        <v>4473</v>
      </c>
      <c r="D3405">
        <v>0</v>
      </c>
      <c r="E3405">
        <v>13522</v>
      </c>
      <c r="F3405">
        <v>3</v>
      </c>
      <c r="G3405" s="1">
        <f t="shared" si="212"/>
        <v>2.2186067149829907E-4</v>
      </c>
      <c r="H3405" s="1">
        <f t="shared" si="213"/>
        <v>2.5108683260064379E-4</v>
      </c>
      <c r="I3405" s="1">
        <f t="shared" si="214"/>
        <v>-2.9226161102344716E-5</v>
      </c>
      <c r="J3405" s="1">
        <f t="shared" si="215"/>
        <v>4.7294750409894286E-4</v>
      </c>
    </row>
    <row r="3406" spans="1:10" x14ac:dyDescent="0.25">
      <c r="A3406">
        <v>202043</v>
      </c>
      <c r="B3406" t="s">
        <v>31</v>
      </c>
      <c r="C3406">
        <v>6241</v>
      </c>
      <c r="D3406">
        <v>1</v>
      </c>
      <c r="E3406">
        <v>19763</v>
      </c>
      <c r="F3406">
        <v>4</v>
      </c>
      <c r="G3406" s="1">
        <f t="shared" si="212"/>
        <v>2.0239842129231392E-4</v>
      </c>
      <c r="H3406" s="1">
        <f t="shared" si="213"/>
        <v>1.9837052476015052E-4</v>
      </c>
      <c r="I3406" s="1">
        <f t="shared" si="214"/>
        <v>4.0278965321634025E-6</v>
      </c>
      <c r="J3406" s="1">
        <f t="shared" si="215"/>
        <v>4.0076894605246447E-4</v>
      </c>
    </row>
    <row r="3407" spans="1:10" x14ac:dyDescent="0.25">
      <c r="A3407">
        <v>202044</v>
      </c>
      <c r="B3407" t="s">
        <v>31</v>
      </c>
      <c r="C3407">
        <v>5795</v>
      </c>
      <c r="D3407">
        <v>1</v>
      </c>
      <c r="E3407">
        <v>25558</v>
      </c>
      <c r="F3407">
        <v>5</v>
      </c>
      <c r="G3407" s="1">
        <f t="shared" si="212"/>
        <v>1.9563346114719461E-4</v>
      </c>
      <c r="H3407" s="1">
        <f t="shared" si="213"/>
        <v>1.7149706219806051E-4</v>
      </c>
      <c r="I3407" s="1">
        <f t="shared" si="214"/>
        <v>2.4136398949134105E-5</v>
      </c>
      <c r="J3407" s="1">
        <f t="shared" si="215"/>
        <v>3.6713052334525512E-4</v>
      </c>
    </row>
    <row r="3408" spans="1:10" x14ac:dyDescent="0.25">
      <c r="A3408">
        <v>202045</v>
      </c>
      <c r="B3408" t="s">
        <v>31</v>
      </c>
      <c r="C3408">
        <v>4813</v>
      </c>
      <c r="D3408">
        <v>0</v>
      </c>
      <c r="E3408">
        <v>30371</v>
      </c>
      <c r="F3408">
        <v>5</v>
      </c>
      <c r="G3408" s="1">
        <f t="shared" si="212"/>
        <v>1.6463073326528598E-4</v>
      </c>
      <c r="H3408" s="1">
        <f t="shared" si="213"/>
        <v>1.4431707826720203E-4</v>
      </c>
      <c r="I3408" s="1">
        <f t="shared" si="214"/>
        <v>2.0313654998083949E-5</v>
      </c>
      <c r="J3408" s="1">
        <f t="shared" si="215"/>
        <v>3.0894781153248797E-4</v>
      </c>
    </row>
    <row r="3409" spans="1:10" x14ac:dyDescent="0.25">
      <c r="A3409">
        <v>202046</v>
      </c>
      <c r="B3409" t="s">
        <v>31</v>
      </c>
      <c r="C3409">
        <v>2853</v>
      </c>
      <c r="D3409">
        <v>2</v>
      </c>
      <c r="E3409">
        <v>33224</v>
      </c>
      <c r="F3409">
        <v>7</v>
      </c>
      <c r="G3409" s="1">
        <f t="shared" si="212"/>
        <v>2.1069106669877196E-4</v>
      </c>
      <c r="H3409" s="1">
        <f t="shared" si="213"/>
        <v>1.5609856815427964E-4</v>
      </c>
      <c r="I3409" s="1">
        <f t="shared" si="214"/>
        <v>5.4592498544492319E-5</v>
      </c>
      <c r="J3409" s="1">
        <f t="shared" si="215"/>
        <v>3.667896348530516E-4</v>
      </c>
    </row>
    <row r="3410" spans="1:10" x14ac:dyDescent="0.25">
      <c r="A3410">
        <v>202047</v>
      </c>
      <c r="B3410" t="s">
        <v>31</v>
      </c>
      <c r="C3410">
        <v>2071</v>
      </c>
      <c r="D3410">
        <v>0</v>
      </c>
      <c r="E3410">
        <v>35295</v>
      </c>
      <c r="F3410">
        <v>7</v>
      </c>
      <c r="G3410" s="1">
        <f t="shared" si="212"/>
        <v>1.9832837512395523E-4</v>
      </c>
      <c r="H3410" s="1">
        <f t="shared" si="213"/>
        <v>1.4693828523019438E-4</v>
      </c>
      <c r="I3410" s="1">
        <f t="shared" si="214"/>
        <v>5.1390089893760846E-5</v>
      </c>
      <c r="J3410" s="1">
        <f t="shared" si="215"/>
        <v>3.4526666035414961E-4</v>
      </c>
    </row>
    <row r="3411" spans="1:10" x14ac:dyDescent="0.25">
      <c r="A3411">
        <v>202048</v>
      </c>
      <c r="B3411" t="s">
        <v>31</v>
      </c>
      <c r="C3411">
        <v>1894</v>
      </c>
      <c r="D3411">
        <v>0</v>
      </c>
      <c r="E3411">
        <v>37189</v>
      </c>
      <c r="F3411">
        <v>7</v>
      </c>
      <c r="G3411" s="1">
        <f t="shared" si="212"/>
        <v>1.8822770173976177E-4</v>
      </c>
      <c r="H3411" s="1">
        <f t="shared" si="213"/>
        <v>1.3945415553894458E-4</v>
      </c>
      <c r="I3411" s="1">
        <f t="shared" si="214"/>
        <v>4.8773546200817189E-5</v>
      </c>
      <c r="J3411" s="1">
        <f t="shared" si="215"/>
        <v>3.2768185727870638E-4</v>
      </c>
    </row>
    <row r="3412" spans="1:10" x14ac:dyDescent="0.25">
      <c r="A3412">
        <v>202049</v>
      </c>
      <c r="B3412" t="s">
        <v>31</v>
      </c>
      <c r="C3412">
        <v>1814</v>
      </c>
      <c r="D3412">
        <v>1</v>
      </c>
      <c r="E3412">
        <v>39003</v>
      </c>
      <c r="F3412">
        <v>8</v>
      </c>
      <c r="G3412" s="1">
        <f t="shared" si="212"/>
        <v>2.0511242724918595E-4</v>
      </c>
      <c r="H3412" s="1">
        <f t="shared" si="213"/>
        <v>1.4215023659701893E-4</v>
      </c>
      <c r="I3412" s="1">
        <f t="shared" si="214"/>
        <v>6.2962190652167025E-5</v>
      </c>
      <c r="J3412" s="1">
        <f t="shared" si="215"/>
        <v>3.4726266384620488E-4</v>
      </c>
    </row>
    <row r="3413" spans="1:10" x14ac:dyDescent="0.25">
      <c r="A3413">
        <v>202050</v>
      </c>
      <c r="B3413" t="s">
        <v>31</v>
      </c>
      <c r="C3413">
        <v>2478</v>
      </c>
      <c r="D3413">
        <v>0</v>
      </c>
      <c r="E3413">
        <v>41481</v>
      </c>
      <c r="F3413">
        <v>8</v>
      </c>
      <c r="G3413" s="1">
        <f t="shared" si="212"/>
        <v>1.9285938140353414E-4</v>
      </c>
      <c r="H3413" s="1">
        <f t="shared" si="213"/>
        <v>1.3365761957671916E-4</v>
      </c>
      <c r="I3413" s="1">
        <f t="shared" si="214"/>
        <v>5.9201761826814975E-5</v>
      </c>
      <c r="J3413" s="1">
        <f t="shared" si="215"/>
        <v>3.2651700098025333E-4</v>
      </c>
    </row>
    <row r="3414" spans="1:10" x14ac:dyDescent="0.25">
      <c r="A3414">
        <v>202051</v>
      </c>
      <c r="B3414" t="s">
        <v>31</v>
      </c>
      <c r="C3414">
        <v>3514</v>
      </c>
      <c r="D3414">
        <v>4</v>
      </c>
      <c r="E3414">
        <v>44995</v>
      </c>
      <c r="F3414">
        <v>12</v>
      </c>
      <c r="G3414" s="1">
        <f t="shared" si="212"/>
        <v>2.6669629958884323E-4</v>
      </c>
      <c r="H3414" s="1">
        <f t="shared" si="213"/>
        <v>1.5091775733154351E-4</v>
      </c>
      <c r="I3414" s="1">
        <f t="shared" si="214"/>
        <v>1.1577854225729972E-4</v>
      </c>
      <c r="J3414" s="1">
        <f t="shared" si="215"/>
        <v>4.1761405692038677E-4</v>
      </c>
    </row>
    <row r="3415" spans="1:10" x14ac:dyDescent="0.25">
      <c r="A3415">
        <v>202052</v>
      </c>
      <c r="B3415" t="s">
        <v>31</v>
      </c>
      <c r="C3415">
        <v>3620</v>
      </c>
      <c r="D3415">
        <v>2</v>
      </c>
      <c r="E3415">
        <v>48615</v>
      </c>
      <c r="F3415">
        <v>14</v>
      </c>
      <c r="G3415" s="1">
        <f t="shared" si="212"/>
        <v>2.8797696184305253E-4</v>
      </c>
      <c r="H3415" s="1">
        <f t="shared" si="213"/>
        <v>1.508732770331942E-4</v>
      </c>
      <c r="I3415" s="1">
        <f t="shared" si="214"/>
        <v>1.3710368480985833E-4</v>
      </c>
      <c r="J3415" s="1">
        <f t="shared" si="215"/>
        <v>4.3885023887624676E-4</v>
      </c>
    </row>
    <row r="3416" spans="1:10" x14ac:dyDescent="0.25">
      <c r="A3416">
        <v>202053</v>
      </c>
      <c r="B3416" t="s">
        <v>31</v>
      </c>
      <c r="C3416">
        <v>5522</v>
      </c>
      <c r="D3416">
        <v>3</v>
      </c>
      <c r="E3416">
        <v>54137</v>
      </c>
      <c r="F3416">
        <v>17</v>
      </c>
      <c r="G3416" s="1">
        <f t="shared" si="212"/>
        <v>3.1401813916545059E-4</v>
      </c>
      <c r="H3416" s="1">
        <f t="shared" si="213"/>
        <v>1.4929818353388508E-4</v>
      </c>
      <c r="I3416" s="1">
        <f t="shared" si="214"/>
        <v>1.6471995563156552E-4</v>
      </c>
      <c r="J3416" s="1">
        <f t="shared" si="215"/>
        <v>4.6331632269933564E-4</v>
      </c>
    </row>
    <row r="3417" spans="1:10" x14ac:dyDescent="0.25">
      <c r="A3417">
        <v>202101</v>
      </c>
      <c r="B3417" t="s">
        <v>31</v>
      </c>
      <c r="C3417">
        <v>6906</v>
      </c>
      <c r="D3417">
        <v>1</v>
      </c>
      <c r="E3417">
        <v>61043</v>
      </c>
      <c r="F3417">
        <v>18</v>
      </c>
      <c r="G3417" s="1">
        <f t="shared" si="212"/>
        <v>2.9487410513900035E-4</v>
      </c>
      <c r="H3417" s="1">
        <f t="shared" si="213"/>
        <v>1.3624496961756399E-4</v>
      </c>
      <c r="I3417" s="1">
        <f t="shared" si="214"/>
        <v>1.5862913552143636E-4</v>
      </c>
      <c r="J3417" s="1">
        <f t="shared" si="215"/>
        <v>4.3111907475656432E-4</v>
      </c>
    </row>
    <row r="3418" spans="1:10" x14ac:dyDescent="0.25">
      <c r="A3418">
        <v>202102</v>
      </c>
      <c r="B3418" t="s">
        <v>31</v>
      </c>
      <c r="C3418">
        <v>3935</v>
      </c>
      <c r="D3418">
        <v>2</v>
      </c>
      <c r="E3418">
        <v>64978</v>
      </c>
      <c r="F3418">
        <v>20</v>
      </c>
      <c r="G3418" s="1">
        <f t="shared" si="212"/>
        <v>3.077964849641417E-4</v>
      </c>
      <c r="H3418" s="1">
        <f t="shared" si="213"/>
        <v>1.3491851619910116E-4</v>
      </c>
      <c r="I3418" s="1">
        <f t="shared" si="214"/>
        <v>1.7287796876504054E-4</v>
      </c>
      <c r="J3418" s="1">
        <f t="shared" si="215"/>
        <v>4.4271500116324289E-4</v>
      </c>
    </row>
    <row r="3419" spans="1:10" x14ac:dyDescent="0.25">
      <c r="A3419">
        <v>202103</v>
      </c>
      <c r="B3419" t="s">
        <v>31</v>
      </c>
      <c r="C3419">
        <v>3527</v>
      </c>
      <c r="D3419">
        <v>1</v>
      </c>
      <c r="E3419">
        <v>68505</v>
      </c>
      <c r="F3419">
        <v>21</v>
      </c>
      <c r="G3419" s="1">
        <f t="shared" si="212"/>
        <v>3.0654696737464419E-4</v>
      </c>
      <c r="H3419" s="1">
        <f t="shared" si="213"/>
        <v>1.3113239815800042E-4</v>
      </c>
      <c r="I3419" s="1">
        <f t="shared" si="214"/>
        <v>1.7541456921664377E-4</v>
      </c>
      <c r="J3419" s="1">
        <f t="shared" si="215"/>
        <v>4.3767936553264458E-4</v>
      </c>
    </row>
    <row r="3420" spans="1:10" x14ac:dyDescent="0.25">
      <c r="A3420">
        <v>202104</v>
      </c>
      <c r="B3420" t="s">
        <v>31</v>
      </c>
      <c r="C3420">
        <v>3534</v>
      </c>
      <c r="D3420">
        <v>2</v>
      </c>
      <c r="E3420">
        <v>72039</v>
      </c>
      <c r="F3420">
        <v>23</v>
      </c>
      <c r="G3420" s="1">
        <f t="shared" si="212"/>
        <v>3.192715057121837E-4</v>
      </c>
      <c r="H3420" s="1">
        <f t="shared" si="213"/>
        <v>1.305033414517966E-4</v>
      </c>
      <c r="I3420" s="1">
        <f t="shared" si="214"/>
        <v>1.887681642603871E-4</v>
      </c>
      <c r="J3420" s="1">
        <f t="shared" si="215"/>
        <v>4.497748471639803E-4</v>
      </c>
    </row>
    <row r="3421" spans="1:10" x14ac:dyDescent="0.25">
      <c r="A3421">
        <v>202105</v>
      </c>
      <c r="B3421" t="s">
        <v>31</v>
      </c>
      <c r="C3421">
        <v>3860</v>
      </c>
      <c r="D3421">
        <v>0</v>
      </c>
      <c r="E3421">
        <v>75899</v>
      </c>
      <c r="F3421">
        <v>23</v>
      </c>
      <c r="G3421" s="1">
        <f t="shared" si="212"/>
        <v>3.0303429557701684E-4</v>
      </c>
      <c r="H3421" s="1">
        <f t="shared" si="213"/>
        <v>1.2386531987522968E-4</v>
      </c>
      <c r="I3421" s="1">
        <f t="shared" si="214"/>
        <v>1.7916897570178716E-4</v>
      </c>
      <c r="J3421" s="1">
        <f t="shared" si="215"/>
        <v>4.2689961545224652E-4</v>
      </c>
    </row>
    <row r="3422" spans="1:10" x14ac:dyDescent="0.25">
      <c r="A3422">
        <v>202106</v>
      </c>
      <c r="B3422" t="s">
        <v>31</v>
      </c>
      <c r="C3422">
        <v>4120</v>
      </c>
      <c r="D3422">
        <v>4</v>
      </c>
      <c r="E3422">
        <v>80019</v>
      </c>
      <c r="F3422">
        <v>27</v>
      </c>
      <c r="G3422" s="1">
        <f t="shared" si="212"/>
        <v>3.3741986278258912E-4</v>
      </c>
      <c r="H3422" s="1">
        <f t="shared" si="213"/>
        <v>1.2729697725447496E-4</v>
      </c>
      <c r="I3422" s="1">
        <f t="shared" si="214"/>
        <v>2.1012288552811417E-4</v>
      </c>
      <c r="J3422" s="1">
        <f t="shared" si="215"/>
        <v>4.6471684003706411E-4</v>
      </c>
    </row>
    <row r="3423" spans="1:10" x14ac:dyDescent="0.25">
      <c r="A3423">
        <v>202107</v>
      </c>
      <c r="B3423" t="s">
        <v>31</v>
      </c>
      <c r="C3423">
        <v>5075</v>
      </c>
      <c r="D3423">
        <v>1</v>
      </c>
      <c r="E3423">
        <v>85094</v>
      </c>
      <c r="F3423">
        <v>28</v>
      </c>
      <c r="G3423" s="1">
        <f t="shared" si="212"/>
        <v>3.290478764660258E-4</v>
      </c>
      <c r="H3423" s="1">
        <f t="shared" si="213"/>
        <v>1.2190108977809185E-4</v>
      </c>
      <c r="I3423" s="1">
        <f t="shared" si="214"/>
        <v>2.0714678668793394E-4</v>
      </c>
      <c r="J3423" s="1">
        <f t="shared" si="215"/>
        <v>4.5094896624411766E-4</v>
      </c>
    </row>
    <row r="3424" spans="1:10" x14ac:dyDescent="0.25">
      <c r="A3424">
        <v>202108</v>
      </c>
      <c r="B3424" t="s">
        <v>31</v>
      </c>
      <c r="C3424">
        <v>6521</v>
      </c>
      <c r="D3424">
        <v>3</v>
      </c>
      <c r="E3424">
        <v>91615</v>
      </c>
      <c r="F3424">
        <v>31</v>
      </c>
      <c r="G3424" s="1">
        <f t="shared" si="212"/>
        <v>3.3837253724826723E-4</v>
      </c>
      <c r="H3424" s="1">
        <f t="shared" si="213"/>
        <v>1.1913621452788526E-4</v>
      </c>
      <c r="I3424" s="1">
        <f t="shared" si="214"/>
        <v>2.1923632272038198E-4</v>
      </c>
      <c r="J3424" s="1">
        <f t="shared" si="215"/>
        <v>4.5750875177615248E-4</v>
      </c>
    </row>
    <row r="3425" spans="1:10" x14ac:dyDescent="0.25">
      <c r="A3425">
        <v>202109</v>
      </c>
      <c r="B3425" t="s">
        <v>31</v>
      </c>
      <c r="C3425">
        <v>6713</v>
      </c>
      <c r="D3425">
        <v>2</v>
      </c>
      <c r="E3425">
        <v>98328</v>
      </c>
      <c r="F3425">
        <v>33</v>
      </c>
      <c r="G3425" s="1">
        <f t="shared" si="212"/>
        <v>3.3561142299243349E-4</v>
      </c>
      <c r="H3425" s="1">
        <f t="shared" si="213"/>
        <v>1.1452721514465839E-4</v>
      </c>
      <c r="I3425" s="1">
        <f t="shared" si="214"/>
        <v>2.210842078477751E-4</v>
      </c>
      <c r="J3425" s="1">
        <f t="shared" si="215"/>
        <v>4.5013863813709188E-4</v>
      </c>
    </row>
    <row r="3426" spans="1:10" x14ac:dyDescent="0.25">
      <c r="A3426">
        <v>202110</v>
      </c>
      <c r="B3426" t="s">
        <v>31</v>
      </c>
      <c r="C3426">
        <v>5887</v>
      </c>
      <c r="D3426">
        <v>3</v>
      </c>
      <c r="E3426">
        <v>104215</v>
      </c>
      <c r="F3426">
        <v>36</v>
      </c>
      <c r="G3426" s="1">
        <f t="shared" si="212"/>
        <v>3.4543971597178908E-4</v>
      </c>
      <c r="H3426" s="1">
        <f t="shared" si="213"/>
        <v>1.1286312920546147E-4</v>
      </c>
      <c r="I3426" s="1">
        <f t="shared" si="214"/>
        <v>2.325765867663276E-4</v>
      </c>
      <c r="J3426" s="1">
        <f t="shared" si="215"/>
        <v>4.5830284517725056E-4</v>
      </c>
    </row>
    <row r="3427" spans="1:10" x14ac:dyDescent="0.25">
      <c r="A3427">
        <v>202111</v>
      </c>
      <c r="B3427" t="s">
        <v>31</v>
      </c>
      <c r="C3427">
        <v>4699</v>
      </c>
      <c r="D3427">
        <v>0</v>
      </c>
      <c r="E3427">
        <v>108914</v>
      </c>
      <c r="F3427">
        <v>36</v>
      </c>
      <c r="G3427" s="1">
        <f t="shared" si="212"/>
        <v>3.3053601924454154E-4</v>
      </c>
      <c r="H3427" s="1">
        <f t="shared" si="213"/>
        <v>1.0799294297534041E-4</v>
      </c>
      <c r="I3427" s="1">
        <f t="shared" si="214"/>
        <v>2.2254307626920115E-4</v>
      </c>
      <c r="J3427" s="1">
        <f t="shared" si="215"/>
        <v>4.3852896221988194E-4</v>
      </c>
    </row>
    <row r="3428" spans="1:10" x14ac:dyDescent="0.25">
      <c r="A3428">
        <v>202112</v>
      </c>
      <c r="B3428" t="s">
        <v>31</v>
      </c>
      <c r="C3428">
        <v>3601</v>
      </c>
      <c r="D3428">
        <v>2</v>
      </c>
      <c r="E3428">
        <v>112515</v>
      </c>
      <c r="F3428">
        <v>38</v>
      </c>
      <c r="G3428" s="1">
        <f t="shared" si="212"/>
        <v>3.3773274674487848E-4</v>
      </c>
      <c r="H3428" s="1">
        <f t="shared" si="213"/>
        <v>1.0740160475993652E-4</v>
      </c>
      <c r="I3428" s="1">
        <f t="shared" si="214"/>
        <v>2.3033114198494197E-4</v>
      </c>
      <c r="J3428" s="1">
        <f t="shared" si="215"/>
        <v>4.4513435150481497E-4</v>
      </c>
    </row>
    <row r="3429" spans="1:10" x14ac:dyDescent="0.25">
      <c r="A3429">
        <v>202113</v>
      </c>
      <c r="B3429" t="s">
        <v>31</v>
      </c>
      <c r="C3429">
        <v>2714</v>
      </c>
      <c r="D3429">
        <v>0</v>
      </c>
      <c r="E3429">
        <v>115229</v>
      </c>
      <c r="F3429">
        <v>38</v>
      </c>
      <c r="G3429" s="1">
        <f t="shared" si="212"/>
        <v>3.2977809405618377E-4</v>
      </c>
      <c r="H3429" s="1">
        <f t="shared" si="213"/>
        <v>1.0487154720187274E-4</v>
      </c>
      <c r="I3429" s="1">
        <f t="shared" si="214"/>
        <v>2.2490654685431103E-4</v>
      </c>
      <c r="J3429" s="1">
        <f t="shared" si="215"/>
        <v>4.3464964125805648E-4</v>
      </c>
    </row>
    <row r="3430" spans="1:10" x14ac:dyDescent="0.25">
      <c r="A3430">
        <v>202114</v>
      </c>
      <c r="B3430" t="s">
        <v>31</v>
      </c>
      <c r="C3430">
        <v>2070</v>
      </c>
      <c r="D3430">
        <v>1</v>
      </c>
      <c r="E3430">
        <v>117299</v>
      </c>
      <c r="F3430">
        <v>39</v>
      </c>
      <c r="G3430" s="1">
        <f t="shared" si="212"/>
        <v>3.3248365288706641E-4</v>
      </c>
      <c r="H3430" s="1">
        <f t="shared" si="213"/>
        <v>1.0436773323134619E-4</v>
      </c>
      <c r="I3430" s="1">
        <f t="shared" si="214"/>
        <v>2.2811591965572021E-4</v>
      </c>
      <c r="J3430" s="1">
        <f t="shared" si="215"/>
        <v>4.3685138611841262E-4</v>
      </c>
    </row>
    <row r="3431" spans="1:10" x14ac:dyDescent="0.25">
      <c r="A3431">
        <v>202115</v>
      </c>
      <c r="B3431" t="s">
        <v>31</v>
      </c>
      <c r="C3431">
        <v>1587</v>
      </c>
      <c r="D3431">
        <v>0</v>
      </c>
      <c r="E3431">
        <v>118886</v>
      </c>
      <c r="F3431">
        <v>39</v>
      </c>
      <c r="G3431" s="1">
        <f t="shared" si="212"/>
        <v>3.280453543730969E-4</v>
      </c>
      <c r="H3431" s="1">
        <f t="shared" si="213"/>
        <v>1.0297430800906746E-4</v>
      </c>
      <c r="I3431" s="1">
        <f t="shared" si="214"/>
        <v>2.2507104636402945E-4</v>
      </c>
      <c r="J3431" s="1">
        <f t="shared" si="215"/>
        <v>4.3101966238216435E-4</v>
      </c>
    </row>
    <row r="3432" spans="1:10" x14ac:dyDescent="0.25">
      <c r="A3432">
        <v>202116</v>
      </c>
      <c r="B3432" t="s">
        <v>31</v>
      </c>
      <c r="C3432">
        <v>1291</v>
      </c>
      <c r="D3432">
        <v>0</v>
      </c>
      <c r="E3432">
        <v>120177</v>
      </c>
      <c r="F3432">
        <v>39</v>
      </c>
      <c r="G3432" s="1">
        <f t="shared" si="212"/>
        <v>3.2452133103672085E-4</v>
      </c>
      <c r="H3432" s="1">
        <f t="shared" si="213"/>
        <v>1.0186792829006684E-4</v>
      </c>
      <c r="I3432" s="1">
        <f t="shared" si="214"/>
        <v>2.2265340274665402E-4</v>
      </c>
      <c r="J3432" s="1">
        <f t="shared" si="215"/>
        <v>4.2638925932678769E-4</v>
      </c>
    </row>
    <row r="3433" spans="1:10" x14ac:dyDescent="0.25">
      <c r="A3433">
        <v>202117</v>
      </c>
      <c r="B3433" t="s">
        <v>31</v>
      </c>
      <c r="C3433">
        <v>1106</v>
      </c>
      <c r="D3433">
        <v>1</v>
      </c>
      <c r="E3433">
        <v>121283</v>
      </c>
      <c r="F3433">
        <v>40</v>
      </c>
      <c r="G3433" s="1">
        <f t="shared" si="212"/>
        <v>3.2980714527180229E-4</v>
      </c>
      <c r="H3433" s="1">
        <f t="shared" si="213"/>
        <v>1.0222514635363005E-4</v>
      </c>
      <c r="I3433" s="1">
        <f t="shared" si="214"/>
        <v>2.2758199891817222E-4</v>
      </c>
      <c r="J3433" s="1">
        <f t="shared" si="215"/>
        <v>4.3203229162543235E-4</v>
      </c>
    </row>
    <row r="3434" spans="1:10" x14ac:dyDescent="0.25">
      <c r="A3434">
        <v>202118</v>
      </c>
      <c r="B3434" t="s">
        <v>31</v>
      </c>
      <c r="C3434">
        <v>794</v>
      </c>
      <c r="D3434">
        <v>1</v>
      </c>
      <c r="E3434">
        <v>122077</v>
      </c>
      <c r="F3434">
        <v>41</v>
      </c>
      <c r="G3434" s="1">
        <f t="shared" si="212"/>
        <v>3.3585360059634495E-4</v>
      </c>
      <c r="H3434" s="1">
        <f t="shared" si="213"/>
        <v>1.0282224194998777E-4</v>
      </c>
      <c r="I3434" s="1">
        <f t="shared" si="214"/>
        <v>2.3303135864635719E-4</v>
      </c>
      <c r="J3434" s="1">
        <f t="shared" si="215"/>
        <v>4.3867584254633275E-4</v>
      </c>
    </row>
    <row r="3435" spans="1:10" x14ac:dyDescent="0.25">
      <c r="A3435">
        <v>202119</v>
      </c>
      <c r="B3435" t="s">
        <v>31</v>
      </c>
      <c r="C3435">
        <v>619</v>
      </c>
      <c r="D3435">
        <v>0</v>
      </c>
      <c r="E3435">
        <v>122696</v>
      </c>
      <c r="F3435">
        <v>41</v>
      </c>
      <c r="G3435" s="1">
        <f t="shared" si="212"/>
        <v>3.3415922279454914E-4</v>
      </c>
      <c r="H3435" s="1">
        <f t="shared" si="213"/>
        <v>1.0230341820421055E-4</v>
      </c>
      <c r="I3435" s="1">
        <f t="shared" si="214"/>
        <v>2.3185580459033858E-4</v>
      </c>
      <c r="J3435" s="1">
        <f t="shared" si="215"/>
        <v>4.364626409987597E-4</v>
      </c>
    </row>
    <row r="3436" spans="1:10" x14ac:dyDescent="0.25">
      <c r="A3436">
        <v>202120</v>
      </c>
      <c r="B3436" t="s">
        <v>31</v>
      </c>
      <c r="C3436">
        <v>405</v>
      </c>
      <c r="D3436">
        <v>0</v>
      </c>
      <c r="E3436">
        <v>123101</v>
      </c>
      <c r="F3436">
        <v>41</v>
      </c>
      <c r="G3436" s="1">
        <f t="shared" si="212"/>
        <v>3.3305984516778908E-4</v>
      </c>
      <c r="H3436" s="1">
        <f t="shared" si="213"/>
        <v>1.0196678583010505E-4</v>
      </c>
      <c r="I3436" s="1">
        <f t="shared" si="214"/>
        <v>2.3109305933768402E-4</v>
      </c>
      <c r="J3436" s="1">
        <f t="shared" si="215"/>
        <v>4.3502663099789416E-4</v>
      </c>
    </row>
    <row r="3437" spans="1:10" x14ac:dyDescent="0.25">
      <c r="A3437">
        <v>202121</v>
      </c>
      <c r="B3437" t="s">
        <v>31</v>
      </c>
      <c r="C3437">
        <v>251</v>
      </c>
      <c r="D3437">
        <v>0</v>
      </c>
      <c r="E3437">
        <v>123352</v>
      </c>
      <c r="F3437">
        <v>41</v>
      </c>
      <c r="G3437" s="1">
        <f t="shared" si="212"/>
        <v>3.3238212594850509E-4</v>
      </c>
      <c r="H3437" s="1">
        <f t="shared" si="213"/>
        <v>1.0175926657410596E-4</v>
      </c>
      <c r="I3437" s="1">
        <f t="shared" si="214"/>
        <v>2.3062285937439913E-4</v>
      </c>
      <c r="J3437" s="1">
        <f t="shared" si="215"/>
        <v>4.3414139252261107E-4</v>
      </c>
    </row>
    <row r="3438" spans="1:10" x14ac:dyDescent="0.25">
      <c r="A3438">
        <v>202122</v>
      </c>
      <c r="B3438" t="s">
        <v>31</v>
      </c>
      <c r="C3438">
        <v>214</v>
      </c>
      <c r="D3438">
        <v>0</v>
      </c>
      <c r="E3438">
        <v>123566</v>
      </c>
      <c r="F3438">
        <v>41</v>
      </c>
      <c r="G3438" s="1">
        <f t="shared" si="212"/>
        <v>3.3180648398426751E-4</v>
      </c>
      <c r="H3438" s="1">
        <f t="shared" si="213"/>
        <v>1.0158300372966586E-4</v>
      </c>
      <c r="I3438" s="1">
        <f t="shared" si="214"/>
        <v>2.3022348025460165E-4</v>
      </c>
      <c r="J3438" s="1">
        <f t="shared" si="215"/>
        <v>4.3338948771393337E-4</v>
      </c>
    </row>
    <row r="3439" spans="1:10" x14ac:dyDescent="0.25">
      <c r="A3439">
        <v>202123</v>
      </c>
      <c r="B3439" t="s">
        <v>31</v>
      </c>
      <c r="C3439">
        <v>131</v>
      </c>
      <c r="D3439">
        <v>0</v>
      </c>
      <c r="E3439">
        <v>123697</v>
      </c>
      <c r="F3439">
        <v>41</v>
      </c>
      <c r="G3439" s="1">
        <f t="shared" si="212"/>
        <v>3.3145508783559825E-4</v>
      </c>
      <c r="H3439" s="1">
        <f t="shared" si="213"/>
        <v>1.0147540550048017E-4</v>
      </c>
      <c r="I3439" s="1">
        <f t="shared" si="214"/>
        <v>2.299796823351181E-4</v>
      </c>
      <c r="J3439" s="1">
        <f t="shared" si="215"/>
        <v>4.3293049333607841E-4</v>
      </c>
    </row>
    <row r="3440" spans="1:10" x14ac:dyDescent="0.25">
      <c r="A3440">
        <v>202124</v>
      </c>
      <c r="B3440" t="s">
        <v>31</v>
      </c>
      <c r="C3440">
        <v>75</v>
      </c>
      <c r="D3440">
        <v>0</v>
      </c>
      <c r="E3440">
        <v>123772</v>
      </c>
      <c r="F3440">
        <v>41</v>
      </c>
      <c r="G3440" s="1">
        <f t="shared" si="212"/>
        <v>3.3125424167016772E-4</v>
      </c>
      <c r="H3440" s="1">
        <f t="shared" si="213"/>
        <v>1.0141390600523188E-4</v>
      </c>
      <c r="I3440" s="1">
        <f t="shared" si="214"/>
        <v>2.2984033566493582E-4</v>
      </c>
      <c r="J3440" s="1">
        <f t="shared" si="215"/>
        <v>4.3266814767539962E-4</v>
      </c>
    </row>
    <row r="3441" spans="1:10" x14ac:dyDescent="0.25">
      <c r="A3441">
        <v>202125</v>
      </c>
      <c r="B3441" t="s">
        <v>31</v>
      </c>
      <c r="C3441">
        <v>72</v>
      </c>
      <c r="D3441">
        <v>0</v>
      </c>
      <c r="E3441">
        <v>123844</v>
      </c>
      <c r="F3441">
        <v>41</v>
      </c>
      <c r="G3441" s="1">
        <f t="shared" si="212"/>
        <v>3.3106165821517394E-4</v>
      </c>
      <c r="H3441" s="1">
        <f t="shared" si="213"/>
        <v>1.0135493657994361E-4</v>
      </c>
      <c r="I3441" s="1">
        <f t="shared" si="214"/>
        <v>2.2970672163523034E-4</v>
      </c>
      <c r="J3441" s="1">
        <f t="shared" si="215"/>
        <v>4.3241659479511754E-4</v>
      </c>
    </row>
    <row r="3442" spans="1:10" x14ac:dyDescent="0.25">
      <c r="A3442">
        <v>202126</v>
      </c>
      <c r="B3442" t="s">
        <v>31</v>
      </c>
      <c r="C3442">
        <v>101</v>
      </c>
      <c r="D3442">
        <v>0</v>
      </c>
      <c r="E3442">
        <v>123945</v>
      </c>
      <c r="F3442">
        <v>41</v>
      </c>
      <c r="G3442" s="1">
        <f t="shared" si="212"/>
        <v>3.3079188349671224E-4</v>
      </c>
      <c r="H3442" s="1">
        <f t="shared" si="213"/>
        <v>1.0127233106001495E-4</v>
      </c>
      <c r="I3442" s="1">
        <f t="shared" si="214"/>
        <v>2.2951955243669729E-4</v>
      </c>
      <c r="J3442" s="1">
        <f t="shared" si="215"/>
        <v>4.3206421455672722E-4</v>
      </c>
    </row>
    <row r="3443" spans="1:10" x14ac:dyDescent="0.25">
      <c r="A3443">
        <v>202127</v>
      </c>
      <c r="B3443" t="s">
        <v>31</v>
      </c>
      <c r="C3443">
        <v>109</v>
      </c>
      <c r="D3443">
        <v>0</v>
      </c>
      <c r="E3443">
        <v>124054</v>
      </c>
      <c r="F3443">
        <v>41</v>
      </c>
      <c r="G3443" s="1">
        <f t="shared" si="212"/>
        <v>3.3050123333387075E-4</v>
      </c>
      <c r="H3443" s="1">
        <f t="shared" si="213"/>
        <v>1.0118333346516262E-4</v>
      </c>
      <c r="I3443" s="1">
        <f t="shared" si="214"/>
        <v>2.2931789986870813E-4</v>
      </c>
      <c r="J3443" s="1">
        <f t="shared" si="215"/>
        <v>4.3168456679903338E-4</v>
      </c>
    </row>
    <row r="3444" spans="1:10" x14ac:dyDescent="0.25">
      <c r="A3444">
        <v>202128</v>
      </c>
      <c r="B3444" t="s">
        <v>31</v>
      </c>
      <c r="C3444">
        <v>147</v>
      </c>
      <c r="D3444">
        <v>0</v>
      </c>
      <c r="E3444">
        <v>124201</v>
      </c>
      <c r="F3444">
        <v>41</v>
      </c>
      <c r="G3444" s="1">
        <f t="shared" si="212"/>
        <v>3.3011006352605854E-4</v>
      </c>
      <c r="H3444" s="1">
        <f t="shared" si="213"/>
        <v>1.0106355661772345E-4</v>
      </c>
      <c r="I3444" s="1">
        <f t="shared" si="214"/>
        <v>2.2904650690833508E-4</v>
      </c>
      <c r="J3444" s="1">
        <f t="shared" si="215"/>
        <v>4.31173620143782E-4</v>
      </c>
    </row>
    <row r="3445" spans="1:10" x14ac:dyDescent="0.25">
      <c r="A3445">
        <v>202129</v>
      </c>
      <c r="B3445" t="s">
        <v>31</v>
      </c>
      <c r="C3445">
        <v>129</v>
      </c>
      <c r="D3445">
        <v>0</v>
      </c>
      <c r="E3445">
        <v>124330</v>
      </c>
      <c r="F3445">
        <v>41</v>
      </c>
      <c r="G3445" s="1">
        <f t="shared" si="212"/>
        <v>3.2976755408992196E-4</v>
      </c>
      <c r="H3445" s="1">
        <f t="shared" si="213"/>
        <v>1.0095867969568472E-4</v>
      </c>
      <c r="I3445" s="1">
        <f t="shared" si="214"/>
        <v>2.2880887439423724E-4</v>
      </c>
      <c r="J3445" s="1">
        <f t="shared" si="215"/>
        <v>4.3072623378560669E-4</v>
      </c>
    </row>
    <row r="3446" spans="1:10" x14ac:dyDescent="0.25">
      <c r="A3446">
        <v>202130</v>
      </c>
      <c r="B3446" t="s">
        <v>31</v>
      </c>
      <c r="C3446">
        <v>105</v>
      </c>
      <c r="D3446">
        <v>0</v>
      </c>
      <c r="E3446">
        <v>124435</v>
      </c>
      <c r="F3446">
        <v>41</v>
      </c>
      <c r="G3446" s="1">
        <f t="shared" si="212"/>
        <v>3.2948929159802305E-4</v>
      </c>
      <c r="H3446" s="1">
        <f t="shared" si="213"/>
        <v>1.0087347531432374E-4</v>
      </c>
      <c r="I3446" s="1">
        <f t="shared" si="214"/>
        <v>2.2861581628369932E-4</v>
      </c>
      <c r="J3446" s="1">
        <f t="shared" si="215"/>
        <v>4.3036276691234678E-4</v>
      </c>
    </row>
    <row r="3447" spans="1:10" x14ac:dyDescent="0.25">
      <c r="A3447">
        <v>202131</v>
      </c>
      <c r="B3447" t="s">
        <v>31</v>
      </c>
      <c r="C3447">
        <v>92</v>
      </c>
      <c r="D3447">
        <v>0</v>
      </c>
      <c r="E3447">
        <v>124527</v>
      </c>
      <c r="F3447">
        <v>41</v>
      </c>
      <c r="G3447" s="1">
        <f t="shared" si="212"/>
        <v>3.2924586635829981E-4</v>
      </c>
      <c r="H3447" s="1">
        <f t="shared" si="213"/>
        <v>1.007989381698825E-4</v>
      </c>
      <c r="I3447" s="1">
        <f t="shared" si="214"/>
        <v>2.2844692818841731E-4</v>
      </c>
      <c r="J3447" s="1">
        <f t="shared" si="215"/>
        <v>4.3004480452818233E-4</v>
      </c>
    </row>
    <row r="3448" spans="1:10" x14ac:dyDescent="0.25">
      <c r="A3448">
        <v>202132</v>
      </c>
      <c r="B3448" t="s">
        <v>31</v>
      </c>
      <c r="C3448">
        <v>111</v>
      </c>
      <c r="D3448">
        <v>0</v>
      </c>
      <c r="E3448">
        <v>124638</v>
      </c>
      <c r="F3448">
        <v>41</v>
      </c>
      <c r="G3448" s="1">
        <f t="shared" si="212"/>
        <v>3.2895264686532197E-4</v>
      </c>
      <c r="H3448" s="1">
        <f t="shared" si="213"/>
        <v>1.0070915398043313E-4</v>
      </c>
      <c r="I3448" s="1">
        <f t="shared" si="214"/>
        <v>2.2824349288488884E-4</v>
      </c>
      <c r="J3448" s="1">
        <f t="shared" si="215"/>
        <v>4.2966180084575507E-4</v>
      </c>
    </row>
    <row r="3449" spans="1:10" x14ac:dyDescent="0.25">
      <c r="A3449">
        <v>202133</v>
      </c>
      <c r="B3449" t="s">
        <v>31</v>
      </c>
      <c r="C3449">
        <v>109</v>
      </c>
      <c r="D3449">
        <v>0</v>
      </c>
      <c r="E3449">
        <v>124747</v>
      </c>
      <c r="F3449">
        <v>41</v>
      </c>
      <c r="G3449" s="1">
        <f t="shared" si="212"/>
        <v>3.2866521840204576E-4</v>
      </c>
      <c r="H3449" s="1">
        <f t="shared" si="213"/>
        <v>1.0062114303733412E-4</v>
      </c>
      <c r="I3449" s="1">
        <f t="shared" si="214"/>
        <v>2.2804407536471165E-4</v>
      </c>
      <c r="J3449" s="1">
        <f t="shared" si="215"/>
        <v>4.2928636143937986E-4</v>
      </c>
    </row>
    <row r="3450" spans="1:10" x14ac:dyDescent="0.25">
      <c r="A3450">
        <v>202134</v>
      </c>
      <c r="B3450" t="s">
        <v>31</v>
      </c>
      <c r="C3450">
        <v>125</v>
      </c>
      <c r="D3450">
        <v>0</v>
      </c>
      <c r="E3450">
        <v>124872</v>
      </c>
      <c r="F3450">
        <v>41</v>
      </c>
      <c r="G3450" s="1">
        <f t="shared" si="212"/>
        <v>3.2833621628547633E-4</v>
      </c>
      <c r="H3450" s="1">
        <f t="shared" si="213"/>
        <v>1.0052040222234555E-4</v>
      </c>
      <c r="I3450" s="1">
        <f t="shared" si="214"/>
        <v>2.2781581406313079E-4</v>
      </c>
      <c r="J3450" s="1">
        <f t="shared" si="215"/>
        <v>4.2885661850782187E-4</v>
      </c>
    </row>
    <row r="3451" spans="1:10" x14ac:dyDescent="0.25">
      <c r="A3451">
        <v>202135</v>
      </c>
      <c r="B3451" t="s">
        <v>31</v>
      </c>
      <c r="C3451">
        <v>140</v>
      </c>
      <c r="D3451">
        <v>0</v>
      </c>
      <c r="E3451">
        <v>125012</v>
      </c>
      <c r="F3451">
        <v>41</v>
      </c>
      <c r="G3451" s="1">
        <f t="shared" si="212"/>
        <v>3.2796851502255785E-4</v>
      </c>
      <c r="H3451" s="1">
        <f t="shared" si="213"/>
        <v>1.0040781172478715E-4</v>
      </c>
      <c r="I3451" s="1">
        <f t="shared" si="214"/>
        <v>2.2756070329777068E-4</v>
      </c>
      <c r="J3451" s="1">
        <f t="shared" si="215"/>
        <v>4.2837632674734501E-4</v>
      </c>
    </row>
    <row r="3452" spans="1:10" x14ac:dyDescent="0.25">
      <c r="A3452">
        <v>202136</v>
      </c>
      <c r="B3452" t="s">
        <v>31</v>
      </c>
      <c r="C3452">
        <v>197</v>
      </c>
      <c r="D3452">
        <v>0</v>
      </c>
      <c r="E3452">
        <v>125209</v>
      </c>
      <c r="F3452">
        <v>41</v>
      </c>
      <c r="G3452" s="1">
        <f t="shared" si="212"/>
        <v>3.2745249942096812E-4</v>
      </c>
      <c r="H3452" s="1">
        <f t="shared" si="213"/>
        <v>1.0024980729691765E-4</v>
      </c>
      <c r="I3452" s="1">
        <f t="shared" si="214"/>
        <v>2.2720269212405048E-4</v>
      </c>
      <c r="J3452" s="1">
        <f t="shared" si="215"/>
        <v>4.2770230671788576E-4</v>
      </c>
    </row>
    <row r="3453" spans="1:10" x14ac:dyDescent="0.25">
      <c r="A3453">
        <v>202137</v>
      </c>
      <c r="B3453" t="s">
        <v>31</v>
      </c>
      <c r="C3453">
        <v>210</v>
      </c>
      <c r="D3453">
        <v>0</v>
      </c>
      <c r="E3453">
        <v>125419</v>
      </c>
      <c r="F3453">
        <v>41</v>
      </c>
      <c r="G3453" s="1">
        <f t="shared" si="212"/>
        <v>3.2690421706440013E-4</v>
      </c>
      <c r="H3453" s="1">
        <f t="shared" si="213"/>
        <v>1.00081922849782E-4</v>
      </c>
      <c r="I3453" s="1">
        <f t="shared" si="214"/>
        <v>2.2682229421461811E-4</v>
      </c>
      <c r="J3453" s="1">
        <f t="shared" si="215"/>
        <v>4.2698613991418215E-4</v>
      </c>
    </row>
    <row r="3454" spans="1:10" x14ac:dyDescent="0.25">
      <c r="A3454">
        <v>202138</v>
      </c>
      <c r="B3454" t="s">
        <v>31</v>
      </c>
      <c r="C3454">
        <v>251</v>
      </c>
      <c r="D3454">
        <v>0</v>
      </c>
      <c r="E3454">
        <v>125670</v>
      </c>
      <c r="F3454">
        <v>41</v>
      </c>
      <c r="G3454" s="1">
        <f t="shared" si="212"/>
        <v>3.2625129306914936E-4</v>
      </c>
      <c r="H3454" s="1">
        <f t="shared" si="213"/>
        <v>9.9881997178541198E-5</v>
      </c>
      <c r="I3454" s="1">
        <f t="shared" si="214"/>
        <v>2.2636929589060816E-4</v>
      </c>
      <c r="J3454" s="1">
        <f t="shared" si="215"/>
        <v>4.2613329024769055E-4</v>
      </c>
    </row>
    <row r="3455" spans="1:10" x14ac:dyDescent="0.25">
      <c r="A3455">
        <v>202139</v>
      </c>
      <c r="B3455" t="s">
        <v>31</v>
      </c>
      <c r="C3455">
        <v>350</v>
      </c>
      <c r="D3455">
        <v>0</v>
      </c>
      <c r="E3455">
        <v>126020</v>
      </c>
      <c r="F3455">
        <v>41</v>
      </c>
      <c r="G3455" s="1">
        <f t="shared" si="212"/>
        <v>3.253451833042374E-4</v>
      </c>
      <c r="H3455" s="1">
        <f t="shared" si="213"/>
        <v>9.96045461074317E-5</v>
      </c>
      <c r="I3455" s="1">
        <f t="shared" si="214"/>
        <v>2.257406371968057E-4</v>
      </c>
      <c r="J3455" s="1">
        <f t="shared" si="215"/>
        <v>4.2494972941166907E-4</v>
      </c>
    </row>
    <row r="3456" spans="1:10" x14ac:dyDescent="0.25">
      <c r="A3456">
        <v>202140</v>
      </c>
      <c r="B3456" t="s">
        <v>31</v>
      </c>
      <c r="C3456">
        <v>431</v>
      </c>
      <c r="D3456">
        <v>0</v>
      </c>
      <c r="E3456">
        <v>126451</v>
      </c>
      <c r="F3456">
        <v>41</v>
      </c>
      <c r="G3456" s="1">
        <f t="shared" si="212"/>
        <v>3.2423626543087838E-4</v>
      </c>
      <c r="H3456" s="1">
        <f t="shared" si="213"/>
        <v>9.9264995476984499E-5</v>
      </c>
      <c r="I3456" s="1">
        <f t="shared" si="214"/>
        <v>2.249712699538939E-4</v>
      </c>
      <c r="J3456" s="1">
        <f t="shared" si="215"/>
        <v>4.2350126090786287E-4</v>
      </c>
    </row>
    <row r="3457" spans="1:10" x14ac:dyDescent="0.25">
      <c r="A3457">
        <v>202141</v>
      </c>
      <c r="B3457" t="s">
        <v>31</v>
      </c>
      <c r="C3457">
        <v>626</v>
      </c>
      <c r="D3457">
        <v>1</v>
      </c>
      <c r="E3457">
        <v>127077</v>
      </c>
      <c r="F3457">
        <v>42</v>
      </c>
      <c r="G3457" s="1">
        <f t="shared" si="212"/>
        <v>3.3050827451072971E-4</v>
      </c>
      <c r="H3457" s="1">
        <f t="shared" si="213"/>
        <v>9.9973643500577422E-5</v>
      </c>
      <c r="I3457" s="1">
        <f t="shared" si="214"/>
        <v>2.3053463101015229E-4</v>
      </c>
      <c r="J3457" s="1">
        <f t="shared" si="215"/>
        <v>4.3048191801130714E-4</v>
      </c>
    </row>
    <row r="3458" spans="1:10" x14ac:dyDescent="0.25">
      <c r="A3458">
        <v>202142</v>
      </c>
      <c r="B3458" t="s">
        <v>31</v>
      </c>
      <c r="C3458">
        <v>1422</v>
      </c>
      <c r="D3458">
        <v>1</v>
      </c>
      <c r="E3458">
        <v>128499</v>
      </c>
      <c r="F3458">
        <v>43</v>
      </c>
      <c r="G3458" s="1">
        <f t="shared" si="212"/>
        <v>3.3463295434205711E-4</v>
      </c>
      <c r="H3458" s="1">
        <f t="shared" si="213"/>
        <v>1.0003758609860834E-4</v>
      </c>
      <c r="I3458" s="1">
        <f t="shared" si="214"/>
        <v>2.3459536824344877E-4</v>
      </c>
      <c r="J3458" s="1">
        <f t="shared" si="215"/>
        <v>4.3467054044066548E-4</v>
      </c>
    </row>
    <row r="3459" spans="1:10" x14ac:dyDescent="0.25">
      <c r="A3459">
        <v>202143</v>
      </c>
      <c r="B3459" t="s">
        <v>31</v>
      </c>
      <c r="C3459">
        <v>2325</v>
      </c>
      <c r="D3459">
        <v>1</v>
      </c>
      <c r="E3459">
        <v>130824</v>
      </c>
      <c r="F3459">
        <v>44</v>
      </c>
      <c r="G3459" s="1">
        <f t="shared" ref="G3459:G3522" si="216">F3459/E3459</f>
        <v>3.3632972543264235E-4</v>
      </c>
      <c r="H3459" s="1">
        <f t="shared" ref="H3459:H3522" si="217">IFERROR((F3459/E3459)*SQRT((SQRT(F3459)/F3459)^2+(SQRT(E3459)/E3459)^2)*1.96,"")</f>
        <v>9.9395793846857681E-5</v>
      </c>
      <c r="I3459" s="1">
        <f t="shared" ref="I3459:I3522" si="218">IFERROR(G3459-H3459,"")</f>
        <v>2.3693393158578469E-4</v>
      </c>
      <c r="J3459" s="1">
        <f t="shared" ref="J3459:J3522" si="219">IFERROR(G3459+H3459,"")</f>
        <v>4.3572551927950002E-4</v>
      </c>
    </row>
    <row r="3460" spans="1:10" x14ac:dyDescent="0.25">
      <c r="A3460">
        <v>202144</v>
      </c>
      <c r="B3460" t="s">
        <v>31</v>
      </c>
      <c r="C3460">
        <v>4013</v>
      </c>
      <c r="D3460">
        <v>0</v>
      </c>
      <c r="E3460">
        <v>134837</v>
      </c>
      <c r="F3460">
        <v>44</v>
      </c>
      <c r="G3460" s="1">
        <f t="shared" si="216"/>
        <v>3.2631992702299812E-4</v>
      </c>
      <c r="H3460" s="1">
        <f t="shared" si="217"/>
        <v>9.6437107585135569E-5</v>
      </c>
      <c r="I3460" s="1">
        <f t="shared" si="218"/>
        <v>2.2988281943786255E-4</v>
      </c>
      <c r="J3460" s="1">
        <f t="shared" si="219"/>
        <v>4.2275703460813369E-4</v>
      </c>
    </row>
    <row r="3461" spans="1:10" x14ac:dyDescent="0.25">
      <c r="A3461">
        <v>202145</v>
      </c>
      <c r="B3461" t="s">
        <v>31</v>
      </c>
      <c r="C3461">
        <v>5393</v>
      </c>
      <c r="D3461">
        <v>1</v>
      </c>
      <c r="E3461">
        <v>140230</v>
      </c>
      <c r="F3461">
        <v>45</v>
      </c>
      <c r="G3461" s="1">
        <f t="shared" si="216"/>
        <v>3.2090137631034731E-4</v>
      </c>
      <c r="H3461" s="1">
        <f t="shared" si="217"/>
        <v>9.3775862204364737E-5</v>
      </c>
      <c r="I3461" s="1">
        <f t="shared" si="218"/>
        <v>2.2712551410598256E-4</v>
      </c>
      <c r="J3461" s="1">
        <f t="shared" si="219"/>
        <v>4.1467723851471206E-4</v>
      </c>
    </row>
    <row r="3462" spans="1:10" x14ac:dyDescent="0.25">
      <c r="A3462">
        <v>202146</v>
      </c>
      <c r="B3462" t="s">
        <v>31</v>
      </c>
      <c r="C3462">
        <v>7605</v>
      </c>
      <c r="D3462">
        <v>3</v>
      </c>
      <c r="E3462">
        <v>147835</v>
      </c>
      <c r="F3462">
        <v>48</v>
      </c>
      <c r="G3462" s="1">
        <f t="shared" si="216"/>
        <v>3.2468630567862822E-4</v>
      </c>
      <c r="H3462" s="1">
        <f t="shared" si="217"/>
        <v>9.1869196437133714E-5</v>
      </c>
      <c r="I3462" s="1">
        <f t="shared" si="218"/>
        <v>2.328171092414945E-4</v>
      </c>
      <c r="J3462" s="1">
        <f t="shared" si="219"/>
        <v>4.1655550211576193E-4</v>
      </c>
    </row>
    <row r="3463" spans="1:10" x14ac:dyDescent="0.25">
      <c r="A3463">
        <v>202147</v>
      </c>
      <c r="B3463" t="s">
        <v>31</v>
      </c>
      <c r="C3463">
        <v>9500</v>
      </c>
      <c r="D3463">
        <v>4</v>
      </c>
      <c r="E3463">
        <v>157335</v>
      </c>
      <c r="F3463">
        <v>52</v>
      </c>
      <c r="G3463" s="1">
        <f t="shared" si="216"/>
        <v>3.3050497346426413E-4</v>
      </c>
      <c r="H3463" s="1">
        <f t="shared" si="217"/>
        <v>8.9847118861141709E-5</v>
      </c>
      <c r="I3463" s="1">
        <f t="shared" si="218"/>
        <v>2.4065785460312242E-4</v>
      </c>
      <c r="J3463" s="1">
        <f t="shared" si="219"/>
        <v>4.2035209232540581E-4</v>
      </c>
    </row>
    <row r="3464" spans="1:10" x14ac:dyDescent="0.25">
      <c r="A3464">
        <v>202148</v>
      </c>
      <c r="B3464" t="s">
        <v>31</v>
      </c>
      <c r="C3464">
        <v>8558</v>
      </c>
      <c r="D3464">
        <v>2</v>
      </c>
      <c r="E3464">
        <v>165893</v>
      </c>
      <c r="F3464">
        <v>54</v>
      </c>
      <c r="G3464" s="1">
        <f t="shared" si="216"/>
        <v>3.255110221648894E-4</v>
      </c>
      <c r="H3464" s="1">
        <f t="shared" si="217"/>
        <v>8.6835150756260358E-5</v>
      </c>
      <c r="I3464" s="1">
        <f t="shared" si="218"/>
        <v>2.3867587140862905E-4</v>
      </c>
      <c r="J3464" s="1">
        <f t="shared" si="219"/>
        <v>4.1234617292114974E-4</v>
      </c>
    </row>
    <row r="3465" spans="1:10" x14ac:dyDescent="0.25">
      <c r="A3465">
        <v>202149</v>
      </c>
      <c r="B3465" t="s">
        <v>31</v>
      </c>
      <c r="C3465">
        <v>6869</v>
      </c>
      <c r="D3465">
        <v>1</v>
      </c>
      <c r="E3465">
        <v>172762</v>
      </c>
      <c r="F3465">
        <v>55</v>
      </c>
      <c r="G3465" s="1">
        <f t="shared" si="216"/>
        <v>3.1835704610967691E-4</v>
      </c>
      <c r="H3465" s="1">
        <f t="shared" si="217"/>
        <v>8.4150812271493054E-5</v>
      </c>
      <c r="I3465" s="1">
        <f t="shared" si="218"/>
        <v>2.3420623383818386E-4</v>
      </c>
      <c r="J3465" s="1">
        <f t="shared" si="219"/>
        <v>4.0250785838116994E-4</v>
      </c>
    </row>
    <row r="3466" spans="1:10" x14ac:dyDescent="0.25">
      <c r="A3466">
        <v>202150</v>
      </c>
      <c r="B3466" t="s">
        <v>31</v>
      </c>
      <c r="C3466">
        <v>5334</v>
      </c>
      <c r="D3466">
        <v>2</v>
      </c>
      <c r="E3466">
        <v>178096</v>
      </c>
      <c r="F3466">
        <v>57</v>
      </c>
      <c r="G3466" s="1">
        <f t="shared" si="216"/>
        <v>3.2005210672895519E-4</v>
      </c>
      <c r="H3466" s="1">
        <f t="shared" si="217"/>
        <v>8.3101491989136106E-5</v>
      </c>
      <c r="I3466" s="1">
        <f t="shared" si="218"/>
        <v>2.3695061473981909E-4</v>
      </c>
      <c r="J3466" s="1">
        <f t="shared" si="219"/>
        <v>4.0315359871809128E-4</v>
      </c>
    </row>
    <row r="3467" spans="1:10" x14ac:dyDescent="0.25">
      <c r="A3467">
        <v>202151</v>
      </c>
      <c r="B3467" t="s">
        <v>31</v>
      </c>
      <c r="C3467">
        <v>3522</v>
      </c>
      <c r="D3467">
        <v>1</v>
      </c>
      <c r="E3467">
        <v>181618</v>
      </c>
      <c r="F3467">
        <v>58</v>
      </c>
      <c r="G3467" s="1">
        <f t="shared" si="216"/>
        <v>3.1935160611833629E-4</v>
      </c>
      <c r="H3467" s="1">
        <f t="shared" si="217"/>
        <v>8.2201646116675388E-5</v>
      </c>
      <c r="I3467" s="1">
        <f t="shared" si="218"/>
        <v>2.371499600016609E-4</v>
      </c>
      <c r="J3467" s="1">
        <f t="shared" si="219"/>
        <v>4.0155325223501165E-4</v>
      </c>
    </row>
    <row r="3468" spans="1:10" x14ac:dyDescent="0.25">
      <c r="A3468">
        <v>202152</v>
      </c>
      <c r="B3468" t="s">
        <v>31</v>
      </c>
      <c r="C3468">
        <v>3617</v>
      </c>
      <c r="D3468">
        <v>0</v>
      </c>
      <c r="E3468">
        <v>185235</v>
      </c>
      <c r="F3468">
        <v>58</v>
      </c>
      <c r="G3468" s="1">
        <f t="shared" si="216"/>
        <v>3.1311577185737038E-4</v>
      </c>
      <c r="H3468" s="1">
        <f t="shared" si="217"/>
        <v>8.0596280567336737E-5</v>
      </c>
      <c r="I3468" s="1">
        <f t="shared" si="218"/>
        <v>2.3251949129003365E-4</v>
      </c>
      <c r="J3468" s="1">
        <f t="shared" si="219"/>
        <v>3.937120524247071E-4</v>
      </c>
    </row>
    <row r="3469" spans="1:10" x14ac:dyDescent="0.25">
      <c r="A3469">
        <v>202201</v>
      </c>
      <c r="B3469" t="s">
        <v>31</v>
      </c>
      <c r="C3469">
        <v>4703</v>
      </c>
      <c r="D3469">
        <v>2</v>
      </c>
      <c r="E3469">
        <v>189938</v>
      </c>
      <c r="F3469">
        <v>60</v>
      </c>
      <c r="G3469" s="1">
        <f t="shared" si="216"/>
        <v>3.1589255441249249E-4</v>
      </c>
      <c r="H3469" s="1">
        <f t="shared" si="217"/>
        <v>7.9944468632552136E-5</v>
      </c>
      <c r="I3469" s="1">
        <f t="shared" si="218"/>
        <v>2.3594808577994037E-4</v>
      </c>
      <c r="J3469" s="1">
        <f t="shared" si="219"/>
        <v>3.9583702304504462E-4</v>
      </c>
    </row>
    <row r="3470" spans="1:10" x14ac:dyDescent="0.25">
      <c r="A3470">
        <v>202202</v>
      </c>
      <c r="B3470" t="s">
        <v>31</v>
      </c>
      <c r="C3470">
        <v>6767</v>
      </c>
      <c r="D3470">
        <v>0</v>
      </c>
      <c r="E3470">
        <v>196705</v>
      </c>
      <c r="F3470">
        <v>60</v>
      </c>
      <c r="G3470" s="1">
        <f t="shared" si="216"/>
        <v>3.0502529168043518E-4</v>
      </c>
      <c r="H3470" s="1">
        <f t="shared" si="217"/>
        <v>7.7193818164388972E-5</v>
      </c>
      <c r="I3470" s="1">
        <f t="shared" si="218"/>
        <v>2.2783147351604621E-4</v>
      </c>
      <c r="J3470" s="1">
        <f t="shared" si="219"/>
        <v>3.8221910984482415E-4</v>
      </c>
    </row>
    <row r="3471" spans="1:10" x14ac:dyDescent="0.25">
      <c r="A3471">
        <v>202203</v>
      </c>
      <c r="B3471" t="s">
        <v>31</v>
      </c>
      <c r="C3471">
        <v>15404</v>
      </c>
      <c r="D3471">
        <v>0</v>
      </c>
      <c r="E3471">
        <v>212109</v>
      </c>
      <c r="F3471">
        <v>60</v>
      </c>
      <c r="G3471" s="1">
        <f t="shared" si="216"/>
        <v>2.8287342828451408E-4</v>
      </c>
      <c r="H3471" s="1">
        <f t="shared" si="217"/>
        <v>7.1586975898671026E-5</v>
      </c>
      <c r="I3471" s="1">
        <f t="shared" si="218"/>
        <v>2.1128645238584307E-4</v>
      </c>
      <c r="J3471" s="1">
        <f t="shared" si="219"/>
        <v>3.5446040418318509E-4</v>
      </c>
    </row>
    <row r="3472" spans="1:10" x14ac:dyDescent="0.25">
      <c r="A3472">
        <v>202204</v>
      </c>
      <c r="B3472" t="s">
        <v>31</v>
      </c>
      <c r="C3472">
        <v>24662</v>
      </c>
      <c r="D3472">
        <v>0</v>
      </c>
      <c r="E3472">
        <v>236771</v>
      </c>
      <c r="F3472">
        <v>60</v>
      </c>
      <c r="G3472" s="1">
        <f t="shared" si="216"/>
        <v>2.5340941247027718E-4</v>
      </c>
      <c r="H3472" s="1">
        <f t="shared" si="217"/>
        <v>6.4129552344385001E-5</v>
      </c>
      <c r="I3472" s="1">
        <f t="shared" si="218"/>
        <v>1.8927986012589218E-4</v>
      </c>
      <c r="J3472" s="1">
        <f t="shared" si="219"/>
        <v>3.1753896481466221E-4</v>
      </c>
    </row>
    <row r="3473" spans="1:10" x14ac:dyDescent="0.25">
      <c r="A3473">
        <v>202205</v>
      </c>
      <c r="B3473" t="s">
        <v>31</v>
      </c>
      <c r="C3473">
        <v>24130</v>
      </c>
      <c r="D3473">
        <v>1</v>
      </c>
      <c r="E3473">
        <v>260901</v>
      </c>
      <c r="F3473">
        <v>61</v>
      </c>
      <c r="G3473" s="1">
        <f t="shared" si="216"/>
        <v>2.3380515981157604E-4</v>
      </c>
      <c r="H3473" s="1">
        <f t="shared" si="217"/>
        <v>5.8680797755959674E-5</v>
      </c>
      <c r="I3473" s="1">
        <f t="shared" si="218"/>
        <v>1.7512436205561636E-4</v>
      </c>
      <c r="J3473" s="1">
        <f t="shared" si="219"/>
        <v>2.9248595756753572E-4</v>
      </c>
    </row>
    <row r="3474" spans="1:10" x14ac:dyDescent="0.25">
      <c r="A3474">
        <v>202206</v>
      </c>
      <c r="B3474" t="s">
        <v>31</v>
      </c>
      <c r="C3474">
        <v>16916</v>
      </c>
      <c r="D3474">
        <v>1</v>
      </c>
      <c r="E3474">
        <v>277817</v>
      </c>
      <c r="F3474">
        <v>62</v>
      </c>
      <c r="G3474" s="1">
        <f t="shared" si="216"/>
        <v>2.2316848860940835E-4</v>
      </c>
      <c r="H3474" s="1">
        <f t="shared" si="217"/>
        <v>5.5557354023774126E-5</v>
      </c>
      <c r="I3474" s="1">
        <f t="shared" si="218"/>
        <v>1.6761113458563421E-4</v>
      </c>
      <c r="J3474" s="1">
        <f t="shared" si="219"/>
        <v>2.7872584263318248E-4</v>
      </c>
    </row>
    <row r="3475" spans="1:10" x14ac:dyDescent="0.25">
      <c r="A3475">
        <v>202207</v>
      </c>
      <c r="B3475" t="s">
        <v>31</v>
      </c>
      <c r="C3475">
        <v>11613</v>
      </c>
      <c r="D3475">
        <v>0</v>
      </c>
      <c r="E3475">
        <v>289430</v>
      </c>
      <c r="F3475">
        <v>62</v>
      </c>
      <c r="G3475" s="1">
        <f t="shared" si="216"/>
        <v>2.142141450437066E-4</v>
      </c>
      <c r="H3475" s="1">
        <f t="shared" si="217"/>
        <v>5.3327949189568144E-5</v>
      </c>
      <c r="I3475" s="1">
        <f t="shared" si="218"/>
        <v>1.6088619585413847E-4</v>
      </c>
      <c r="J3475" s="1">
        <f t="shared" si="219"/>
        <v>2.6754209423327473E-4</v>
      </c>
    </row>
    <row r="3476" spans="1:10" x14ac:dyDescent="0.25">
      <c r="A3476">
        <v>202208</v>
      </c>
      <c r="B3476" t="s">
        <v>31</v>
      </c>
      <c r="C3476">
        <v>7530</v>
      </c>
      <c r="D3476">
        <v>2</v>
      </c>
      <c r="E3476">
        <v>296960</v>
      </c>
      <c r="F3476">
        <v>64</v>
      </c>
      <c r="G3476" s="1">
        <f t="shared" si="216"/>
        <v>2.1551724137931034E-4</v>
      </c>
      <c r="H3476" s="1">
        <f t="shared" si="217"/>
        <v>5.2807413672362496E-5</v>
      </c>
      <c r="I3476" s="1">
        <f t="shared" si="218"/>
        <v>1.6270982770694785E-4</v>
      </c>
      <c r="J3476" s="1">
        <f t="shared" si="219"/>
        <v>2.6832465505167286E-4</v>
      </c>
    </row>
    <row r="3477" spans="1:10" x14ac:dyDescent="0.25">
      <c r="A3477">
        <v>202209</v>
      </c>
      <c r="B3477" t="s">
        <v>31</v>
      </c>
      <c r="C3477">
        <v>6121</v>
      </c>
      <c r="D3477">
        <v>1</v>
      </c>
      <c r="E3477">
        <v>303081</v>
      </c>
      <c r="F3477">
        <v>65</v>
      </c>
      <c r="G3477" s="1">
        <f t="shared" si="216"/>
        <v>2.1446412015269846E-4</v>
      </c>
      <c r="H3477" s="1">
        <f t="shared" si="217"/>
        <v>5.2143550996392222E-5</v>
      </c>
      <c r="I3477" s="1">
        <f t="shared" si="218"/>
        <v>1.6232056915630624E-4</v>
      </c>
      <c r="J3477" s="1">
        <f t="shared" si="219"/>
        <v>2.6660767114909071E-4</v>
      </c>
    </row>
    <row r="3478" spans="1:10" x14ac:dyDescent="0.25">
      <c r="A3478">
        <v>202210</v>
      </c>
      <c r="B3478" t="s">
        <v>31</v>
      </c>
      <c r="C3478">
        <v>5981</v>
      </c>
      <c r="D3478">
        <v>0</v>
      </c>
      <c r="E3478">
        <v>309062</v>
      </c>
      <c r="F3478">
        <v>65</v>
      </c>
      <c r="G3478" s="1">
        <f t="shared" si="216"/>
        <v>2.1031378817195257E-4</v>
      </c>
      <c r="H3478" s="1">
        <f t="shared" si="217"/>
        <v>5.1134357479062657E-5</v>
      </c>
      <c r="I3478" s="1">
        <f t="shared" si="218"/>
        <v>1.591794306928899E-4</v>
      </c>
      <c r="J3478" s="1">
        <f t="shared" si="219"/>
        <v>2.6144814565101524E-4</v>
      </c>
    </row>
    <row r="3479" spans="1:10" x14ac:dyDescent="0.25">
      <c r="A3479">
        <v>202211</v>
      </c>
      <c r="B3479" t="s">
        <v>31</v>
      </c>
      <c r="C3479">
        <v>5807</v>
      </c>
      <c r="D3479">
        <v>0</v>
      </c>
      <c r="E3479">
        <v>314869</v>
      </c>
      <c r="F3479">
        <v>65</v>
      </c>
      <c r="G3479" s="1">
        <f t="shared" si="216"/>
        <v>2.0643505711899235E-4</v>
      </c>
      <c r="H3479" s="1">
        <f t="shared" si="217"/>
        <v>5.0191210149248034E-5</v>
      </c>
      <c r="I3479" s="1">
        <f t="shared" si="218"/>
        <v>1.5624384696974431E-4</v>
      </c>
      <c r="J3479" s="1">
        <f t="shared" si="219"/>
        <v>2.566262672682404E-4</v>
      </c>
    </row>
    <row r="3480" spans="1:10" x14ac:dyDescent="0.25">
      <c r="A3480">
        <v>202212</v>
      </c>
      <c r="B3480" t="s">
        <v>31</v>
      </c>
      <c r="C3480">
        <v>4988</v>
      </c>
      <c r="D3480">
        <v>0</v>
      </c>
      <c r="E3480">
        <v>319857</v>
      </c>
      <c r="F3480">
        <v>65</v>
      </c>
      <c r="G3480" s="1">
        <f t="shared" si="216"/>
        <v>2.03215812066017E-4</v>
      </c>
      <c r="H3480" s="1">
        <f t="shared" si="217"/>
        <v>4.9408425376941481E-5</v>
      </c>
      <c r="I3480" s="1">
        <f t="shared" si="218"/>
        <v>1.5380738668907551E-4</v>
      </c>
      <c r="J3480" s="1">
        <f t="shared" si="219"/>
        <v>2.5262423744295848E-4</v>
      </c>
    </row>
    <row r="3481" spans="1:10" x14ac:dyDescent="0.25">
      <c r="A3481">
        <v>202213</v>
      </c>
      <c r="B3481" t="s">
        <v>31</v>
      </c>
      <c r="C3481">
        <v>4180</v>
      </c>
      <c r="D3481">
        <v>0</v>
      </c>
      <c r="E3481">
        <v>324037</v>
      </c>
      <c r="F3481">
        <v>65</v>
      </c>
      <c r="G3481" s="1">
        <f t="shared" si="216"/>
        <v>2.0059437656810795E-4</v>
      </c>
      <c r="H3481" s="1">
        <f t="shared" si="217"/>
        <v>4.8771004563948257E-5</v>
      </c>
      <c r="I3481" s="1">
        <f t="shared" si="218"/>
        <v>1.5182337200415969E-4</v>
      </c>
      <c r="J3481" s="1">
        <f t="shared" si="219"/>
        <v>2.4936538113205624E-4</v>
      </c>
    </row>
    <row r="3482" spans="1:10" x14ac:dyDescent="0.25">
      <c r="A3482">
        <v>202214</v>
      </c>
      <c r="B3482" t="s">
        <v>31</v>
      </c>
      <c r="C3482">
        <v>3330</v>
      </c>
      <c r="D3482">
        <v>0</v>
      </c>
      <c r="E3482">
        <v>327367</v>
      </c>
      <c r="F3482">
        <v>65</v>
      </c>
      <c r="G3482" s="1">
        <f t="shared" si="216"/>
        <v>1.9855391655237089E-4</v>
      </c>
      <c r="H3482" s="1">
        <f t="shared" si="217"/>
        <v>4.8274853255814784E-5</v>
      </c>
      <c r="I3482" s="1">
        <f t="shared" si="218"/>
        <v>1.5027906329655611E-4</v>
      </c>
      <c r="J3482" s="1">
        <f t="shared" si="219"/>
        <v>2.4682876980818566E-4</v>
      </c>
    </row>
    <row r="3483" spans="1:10" x14ac:dyDescent="0.25">
      <c r="A3483">
        <v>202215</v>
      </c>
      <c r="B3483" t="s">
        <v>31</v>
      </c>
      <c r="C3483">
        <v>1843</v>
      </c>
      <c r="D3483">
        <v>1</v>
      </c>
      <c r="E3483">
        <v>329210</v>
      </c>
      <c r="F3483">
        <v>66</v>
      </c>
      <c r="G3483" s="1">
        <f t="shared" si="216"/>
        <v>2.0047993681844415E-4</v>
      </c>
      <c r="H3483" s="1">
        <f t="shared" si="217"/>
        <v>4.8372501824574927E-5</v>
      </c>
      <c r="I3483" s="1">
        <f t="shared" si="218"/>
        <v>1.5210743499386923E-4</v>
      </c>
      <c r="J3483" s="1">
        <f t="shared" si="219"/>
        <v>2.4885243864301908E-4</v>
      </c>
    </row>
    <row r="3484" spans="1:10" x14ac:dyDescent="0.25">
      <c r="A3484">
        <v>202216</v>
      </c>
      <c r="B3484" t="s">
        <v>31</v>
      </c>
      <c r="C3484">
        <v>1405</v>
      </c>
      <c r="D3484">
        <v>0</v>
      </c>
      <c r="E3484">
        <v>330615</v>
      </c>
      <c r="F3484">
        <v>66</v>
      </c>
      <c r="G3484" s="1">
        <f t="shared" si="216"/>
        <v>1.9962796606324578E-4</v>
      </c>
      <c r="H3484" s="1">
        <f t="shared" si="217"/>
        <v>4.8166914820357277E-5</v>
      </c>
      <c r="I3484" s="1">
        <f t="shared" si="218"/>
        <v>1.5146105124288849E-4</v>
      </c>
      <c r="J3484" s="1">
        <f t="shared" si="219"/>
        <v>2.4779488088360306E-4</v>
      </c>
    </row>
    <row r="3485" spans="1:10" x14ac:dyDescent="0.25">
      <c r="A3485">
        <v>202217</v>
      </c>
      <c r="B3485" t="s">
        <v>31</v>
      </c>
      <c r="C3485">
        <v>911</v>
      </c>
      <c r="D3485">
        <v>0</v>
      </c>
      <c r="E3485">
        <v>331526</v>
      </c>
      <c r="F3485">
        <v>66</v>
      </c>
      <c r="G3485" s="1">
        <f t="shared" si="216"/>
        <v>1.9907940855317532E-4</v>
      </c>
      <c r="H3485" s="1">
        <f t="shared" si="217"/>
        <v>4.8034543825809886E-5</v>
      </c>
      <c r="I3485" s="1">
        <f t="shared" si="218"/>
        <v>1.5104486472736542E-4</v>
      </c>
      <c r="J3485" s="1">
        <f t="shared" si="219"/>
        <v>2.4711395237898522E-4</v>
      </c>
    </row>
    <row r="3486" spans="1:10" x14ac:dyDescent="0.25">
      <c r="A3486">
        <v>202218</v>
      </c>
      <c r="B3486" t="s">
        <v>31</v>
      </c>
      <c r="C3486">
        <v>624</v>
      </c>
      <c r="D3486">
        <v>0</v>
      </c>
      <c r="E3486">
        <v>332150</v>
      </c>
      <c r="F3486">
        <v>66</v>
      </c>
      <c r="G3486" s="1">
        <f t="shared" si="216"/>
        <v>1.9870540418485624E-4</v>
      </c>
      <c r="H3486" s="1">
        <f t="shared" si="217"/>
        <v>4.7944293840235401E-5</v>
      </c>
      <c r="I3486" s="1">
        <f t="shared" si="218"/>
        <v>1.5076111034462083E-4</v>
      </c>
      <c r="J3486" s="1">
        <f t="shared" si="219"/>
        <v>2.4664969802509166E-4</v>
      </c>
    </row>
    <row r="3487" spans="1:10" x14ac:dyDescent="0.25">
      <c r="A3487">
        <v>202219</v>
      </c>
      <c r="B3487" t="s">
        <v>31</v>
      </c>
      <c r="C3487">
        <v>320</v>
      </c>
      <c r="D3487">
        <v>0</v>
      </c>
      <c r="E3487">
        <v>332470</v>
      </c>
      <c r="F3487">
        <v>66</v>
      </c>
      <c r="G3487" s="1">
        <f t="shared" si="216"/>
        <v>1.985141516527807E-4</v>
      </c>
      <c r="H3487" s="1">
        <f t="shared" si="217"/>
        <v>4.7898143220493023E-5</v>
      </c>
      <c r="I3487" s="1">
        <f t="shared" si="218"/>
        <v>1.5061600843228767E-4</v>
      </c>
      <c r="J3487" s="1">
        <f t="shared" si="219"/>
        <v>2.4641229487327369E-4</v>
      </c>
    </row>
    <row r="3488" spans="1:10" x14ac:dyDescent="0.25">
      <c r="A3488">
        <v>202220</v>
      </c>
      <c r="B3488" t="s">
        <v>31</v>
      </c>
      <c r="C3488">
        <v>213</v>
      </c>
      <c r="D3488">
        <v>0</v>
      </c>
      <c r="E3488">
        <v>332683</v>
      </c>
      <c r="F3488">
        <v>66</v>
      </c>
      <c r="G3488" s="1">
        <f t="shared" si="216"/>
        <v>1.9838705314067747E-4</v>
      </c>
      <c r="H3488" s="1">
        <f t="shared" si="217"/>
        <v>4.786747343481807E-5</v>
      </c>
      <c r="I3488" s="1">
        <f t="shared" si="218"/>
        <v>1.5051957970585941E-4</v>
      </c>
      <c r="J3488" s="1">
        <f t="shared" si="219"/>
        <v>2.4625452657549556E-4</v>
      </c>
    </row>
    <row r="3489" spans="1:10" x14ac:dyDescent="0.25">
      <c r="A3489">
        <v>202221</v>
      </c>
      <c r="B3489" t="s">
        <v>31</v>
      </c>
      <c r="C3489">
        <v>174</v>
      </c>
      <c r="D3489">
        <v>0</v>
      </c>
      <c r="E3489">
        <v>332857</v>
      </c>
      <c r="F3489">
        <v>66</v>
      </c>
      <c r="G3489" s="1">
        <f t="shared" si="216"/>
        <v>1.9828334690272399E-4</v>
      </c>
      <c r="H3489" s="1">
        <f t="shared" si="217"/>
        <v>4.7842448376132257E-5</v>
      </c>
      <c r="I3489" s="1">
        <f t="shared" si="218"/>
        <v>1.5044089852659173E-4</v>
      </c>
      <c r="J3489" s="1">
        <f t="shared" si="219"/>
        <v>2.4612579527885626E-4</v>
      </c>
    </row>
    <row r="3490" spans="1:10" x14ac:dyDescent="0.25">
      <c r="A3490">
        <v>202222</v>
      </c>
      <c r="B3490" t="s">
        <v>31</v>
      </c>
      <c r="C3490">
        <v>151</v>
      </c>
      <c r="D3490">
        <v>0</v>
      </c>
      <c r="E3490">
        <v>333008</v>
      </c>
      <c r="F3490">
        <v>66</v>
      </c>
      <c r="G3490" s="1">
        <f t="shared" si="216"/>
        <v>1.9819343679431124E-4</v>
      </c>
      <c r="H3490" s="1">
        <f t="shared" si="217"/>
        <v>4.782075242450838E-5</v>
      </c>
      <c r="I3490" s="1">
        <f t="shared" si="218"/>
        <v>1.5037268436980287E-4</v>
      </c>
      <c r="J3490" s="1">
        <f t="shared" si="219"/>
        <v>2.4601418921881962E-4</v>
      </c>
    </row>
    <row r="3491" spans="1:10" x14ac:dyDescent="0.25">
      <c r="A3491">
        <v>202223</v>
      </c>
      <c r="B3491" t="s">
        <v>31</v>
      </c>
      <c r="C3491">
        <v>193</v>
      </c>
      <c r="D3491">
        <v>0</v>
      </c>
      <c r="E3491">
        <v>333201</v>
      </c>
      <c r="F3491">
        <v>66</v>
      </c>
      <c r="G3491" s="1">
        <f t="shared" si="216"/>
        <v>1.9807863721897593E-4</v>
      </c>
      <c r="H3491" s="1">
        <f t="shared" si="217"/>
        <v>4.7793050469499736E-5</v>
      </c>
      <c r="I3491" s="1">
        <f t="shared" si="218"/>
        <v>1.5028558674947621E-4</v>
      </c>
      <c r="J3491" s="1">
        <f t="shared" si="219"/>
        <v>2.4587168768847565E-4</v>
      </c>
    </row>
    <row r="3492" spans="1:10" x14ac:dyDescent="0.25">
      <c r="A3492">
        <v>202224</v>
      </c>
      <c r="B3492" t="s">
        <v>31</v>
      </c>
      <c r="C3492">
        <v>245</v>
      </c>
      <c r="D3492">
        <v>0</v>
      </c>
      <c r="E3492">
        <v>333446</v>
      </c>
      <c r="F3492">
        <v>66</v>
      </c>
      <c r="G3492" s="1">
        <f t="shared" si="216"/>
        <v>1.9793309861266891E-4</v>
      </c>
      <c r="H3492" s="1">
        <f t="shared" si="217"/>
        <v>4.7757930971996898E-5</v>
      </c>
      <c r="I3492" s="1">
        <f t="shared" si="218"/>
        <v>1.5017516764067202E-4</v>
      </c>
      <c r="J3492" s="1">
        <f t="shared" si="219"/>
        <v>2.456910295846658E-4</v>
      </c>
    </row>
    <row r="3493" spans="1:10" x14ac:dyDescent="0.25">
      <c r="A3493">
        <v>202225</v>
      </c>
      <c r="B3493" t="s">
        <v>31</v>
      </c>
      <c r="C3493">
        <v>447</v>
      </c>
      <c r="D3493">
        <v>0</v>
      </c>
      <c r="E3493">
        <v>333893</v>
      </c>
      <c r="F3493">
        <v>66</v>
      </c>
      <c r="G3493" s="1">
        <f t="shared" si="216"/>
        <v>1.9766811523452124E-4</v>
      </c>
      <c r="H3493" s="1">
        <f t="shared" si="217"/>
        <v>4.7693988617361422E-5</v>
      </c>
      <c r="I3493" s="1">
        <f t="shared" si="218"/>
        <v>1.4997412661715983E-4</v>
      </c>
      <c r="J3493" s="1">
        <f t="shared" si="219"/>
        <v>2.4536210385188266E-4</v>
      </c>
    </row>
    <row r="3494" spans="1:10" x14ac:dyDescent="0.25">
      <c r="A3494">
        <v>202226</v>
      </c>
      <c r="B3494" t="s">
        <v>31</v>
      </c>
      <c r="C3494">
        <v>714</v>
      </c>
      <c r="D3494">
        <v>0</v>
      </c>
      <c r="E3494">
        <v>334607</v>
      </c>
      <c r="F3494">
        <v>66</v>
      </c>
      <c r="G3494" s="1">
        <f t="shared" si="216"/>
        <v>1.9724632180438545E-4</v>
      </c>
      <c r="H3494" s="1">
        <f t="shared" si="217"/>
        <v>4.7592206928173795E-5</v>
      </c>
      <c r="I3494" s="1">
        <f t="shared" si="218"/>
        <v>1.4965411487621167E-4</v>
      </c>
      <c r="J3494" s="1">
        <f t="shared" si="219"/>
        <v>2.4483852873255924E-4</v>
      </c>
    </row>
    <row r="3495" spans="1:10" x14ac:dyDescent="0.25">
      <c r="A3495">
        <v>202227</v>
      </c>
      <c r="B3495" t="s">
        <v>31</v>
      </c>
      <c r="C3495">
        <v>706</v>
      </c>
      <c r="D3495">
        <v>0</v>
      </c>
      <c r="E3495">
        <v>335313</v>
      </c>
      <c r="F3495">
        <v>66</v>
      </c>
      <c r="G3495" s="1">
        <f t="shared" si="216"/>
        <v>1.9683102056884165E-4</v>
      </c>
      <c r="H3495" s="1">
        <f t="shared" si="217"/>
        <v>4.7491991892638889E-5</v>
      </c>
      <c r="I3495" s="1">
        <f t="shared" si="218"/>
        <v>1.4933902867620276E-4</v>
      </c>
      <c r="J3495" s="1">
        <f t="shared" si="219"/>
        <v>2.4432301246148054E-4</v>
      </c>
    </row>
    <row r="3496" spans="1:10" x14ac:dyDescent="0.25">
      <c r="A3496">
        <v>202228</v>
      </c>
      <c r="B3496" t="s">
        <v>31</v>
      </c>
      <c r="C3496">
        <v>1338</v>
      </c>
      <c r="D3496">
        <v>0</v>
      </c>
      <c r="E3496">
        <v>336651</v>
      </c>
      <c r="F3496">
        <v>66</v>
      </c>
      <c r="G3496" s="1">
        <f t="shared" si="216"/>
        <v>1.9604872701997023E-4</v>
      </c>
      <c r="H3496" s="1">
        <f t="shared" si="217"/>
        <v>4.7303219208714356E-5</v>
      </c>
      <c r="I3496" s="1">
        <f t="shared" si="218"/>
        <v>1.4874550781125587E-4</v>
      </c>
      <c r="J3496" s="1">
        <f t="shared" si="219"/>
        <v>2.4335194622868459E-4</v>
      </c>
    </row>
    <row r="3497" spans="1:10" x14ac:dyDescent="0.25">
      <c r="A3497">
        <v>202229</v>
      </c>
      <c r="B3497" t="s">
        <v>31</v>
      </c>
      <c r="C3497">
        <v>1826</v>
      </c>
      <c r="D3497">
        <v>0</v>
      </c>
      <c r="E3497">
        <v>338477</v>
      </c>
      <c r="F3497">
        <v>66</v>
      </c>
      <c r="G3497" s="1">
        <f t="shared" si="216"/>
        <v>1.9499109245236753E-4</v>
      </c>
      <c r="H3497" s="1">
        <f t="shared" si="217"/>
        <v>4.7048005123649139E-5</v>
      </c>
      <c r="I3497" s="1">
        <f t="shared" si="218"/>
        <v>1.4794308732871838E-4</v>
      </c>
      <c r="J3497" s="1">
        <f t="shared" si="219"/>
        <v>2.4203909757601668E-4</v>
      </c>
    </row>
    <row r="3498" spans="1:10" x14ac:dyDescent="0.25">
      <c r="A3498">
        <v>202230</v>
      </c>
      <c r="B3498" t="s">
        <v>31</v>
      </c>
      <c r="C3498">
        <v>1811</v>
      </c>
      <c r="D3498">
        <v>0</v>
      </c>
      <c r="E3498">
        <v>340288</v>
      </c>
      <c r="F3498">
        <v>66</v>
      </c>
      <c r="G3498" s="1">
        <f t="shared" si="216"/>
        <v>1.9395335715629113E-4</v>
      </c>
      <c r="H3498" s="1">
        <f t="shared" si="217"/>
        <v>4.6797593124210261E-5</v>
      </c>
      <c r="I3498" s="1">
        <f t="shared" si="218"/>
        <v>1.4715576403208087E-4</v>
      </c>
      <c r="J3498" s="1">
        <f t="shared" si="219"/>
        <v>2.4075095028050139E-4</v>
      </c>
    </row>
    <row r="3499" spans="1:10" x14ac:dyDescent="0.25">
      <c r="A3499">
        <v>202231</v>
      </c>
      <c r="B3499" t="s">
        <v>31</v>
      </c>
      <c r="C3499">
        <v>1634</v>
      </c>
      <c r="D3499">
        <v>1</v>
      </c>
      <c r="E3499">
        <v>341922</v>
      </c>
      <c r="F3499">
        <v>67</v>
      </c>
      <c r="G3499" s="1">
        <f t="shared" si="216"/>
        <v>1.9595112335561913E-4</v>
      </c>
      <c r="H3499" s="1">
        <f t="shared" si="217"/>
        <v>4.6925507005590088E-5</v>
      </c>
      <c r="I3499" s="1">
        <f t="shared" si="218"/>
        <v>1.4902561635002904E-4</v>
      </c>
      <c r="J3499" s="1">
        <f t="shared" si="219"/>
        <v>2.4287663036120922E-4</v>
      </c>
    </row>
    <row r="3500" spans="1:10" x14ac:dyDescent="0.25">
      <c r="A3500">
        <v>202232</v>
      </c>
      <c r="B3500" t="s">
        <v>31</v>
      </c>
      <c r="C3500">
        <v>1563</v>
      </c>
      <c r="D3500">
        <v>1</v>
      </c>
      <c r="E3500">
        <v>343485</v>
      </c>
      <c r="F3500">
        <v>68</v>
      </c>
      <c r="G3500" s="1">
        <f t="shared" si="216"/>
        <v>1.979707993071022E-4</v>
      </c>
      <c r="H3500" s="1">
        <f t="shared" si="217"/>
        <v>4.7059329612937223E-5</v>
      </c>
      <c r="I3500" s="1">
        <f t="shared" si="218"/>
        <v>1.5091146969416498E-4</v>
      </c>
      <c r="J3500" s="1">
        <f t="shared" si="219"/>
        <v>2.4503012892003944E-4</v>
      </c>
    </row>
    <row r="3501" spans="1:10" x14ac:dyDescent="0.25">
      <c r="A3501">
        <v>202233</v>
      </c>
      <c r="B3501" t="s">
        <v>31</v>
      </c>
      <c r="C3501">
        <v>1543</v>
      </c>
      <c r="D3501">
        <v>0</v>
      </c>
      <c r="E3501">
        <v>345028</v>
      </c>
      <c r="F3501">
        <v>68</v>
      </c>
      <c r="G3501" s="1">
        <f t="shared" si="216"/>
        <v>1.9708545393417345E-4</v>
      </c>
      <c r="H3501" s="1">
        <f t="shared" si="217"/>
        <v>4.6848854812004217E-5</v>
      </c>
      <c r="I3501" s="1">
        <f t="shared" si="218"/>
        <v>1.5023659912216924E-4</v>
      </c>
      <c r="J3501" s="1">
        <f t="shared" si="219"/>
        <v>2.4393430874617767E-4</v>
      </c>
    </row>
    <row r="3502" spans="1:10" x14ac:dyDescent="0.25">
      <c r="A3502">
        <v>202234</v>
      </c>
      <c r="B3502" t="s">
        <v>31</v>
      </c>
      <c r="C3502">
        <v>1336</v>
      </c>
      <c r="D3502">
        <v>0</v>
      </c>
      <c r="E3502">
        <v>346364</v>
      </c>
      <c r="F3502">
        <v>68</v>
      </c>
      <c r="G3502" s="1">
        <f t="shared" si="216"/>
        <v>1.9632525320183392E-4</v>
      </c>
      <c r="H3502" s="1">
        <f t="shared" si="217"/>
        <v>4.6668131027704977E-5</v>
      </c>
      <c r="I3502" s="1">
        <f t="shared" si="218"/>
        <v>1.4965712217412895E-4</v>
      </c>
      <c r="J3502" s="1">
        <f t="shared" si="219"/>
        <v>2.4299338422953889E-4</v>
      </c>
    </row>
    <row r="3503" spans="1:10" x14ac:dyDescent="0.25">
      <c r="A3503">
        <v>202235</v>
      </c>
      <c r="B3503" t="s">
        <v>31</v>
      </c>
      <c r="C3503">
        <v>1242</v>
      </c>
      <c r="D3503">
        <v>0</v>
      </c>
      <c r="E3503">
        <v>347606</v>
      </c>
      <c r="F3503">
        <v>68</v>
      </c>
      <c r="G3503" s="1">
        <f t="shared" si="216"/>
        <v>1.9562378094739447E-4</v>
      </c>
      <c r="H3503" s="1">
        <f t="shared" si="217"/>
        <v>4.6501368983955302E-5</v>
      </c>
      <c r="I3503" s="1">
        <f t="shared" si="218"/>
        <v>1.4912241196343918E-4</v>
      </c>
      <c r="J3503" s="1">
        <f t="shared" si="219"/>
        <v>2.4212514993134977E-4</v>
      </c>
    </row>
    <row r="3504" spans="1:10" x14ac:dyDescent="0.25">
      <c r="A3504">
        <v>202236</v>
      </c>
      <c r="B3504" t="s">
        <v>31</v>
      </c>
      <c r="C3504">
        <v>1476</v>
      </c>
      <c r="D3504">
        <v>0</v>
      </c>
      <c r="E3504">
        <v>349082</v>
      </c>
      <c r="F3504">
        <v>68</v>
      </c>
      <c r="G3504" s="1">
        <f t="shared" si="216"/>
        <v>1.9479663803919996E-4</v>
      </c>
      <c r="H3504" s="1">
        <f t="shared" si="217"/>
        <v>4.6304731218767647E-5</v>
      </c>
      <c r="I3504" s="1">
        <f t="shared" si="218"/>
        <v>1.4849190682043233E-4</v>
      </c>
      <c r="J3504" s="1">
        <f t="shared" si="219"/>
        <v>2.4110136925796759E-4</v>
      </c>
    </row>
    <row r="3505" spans="1:10" x14ac:dyDescent="0.25">
      <c r="A3505">
        <v>202237</v>
      </c>
      <c r="B3505" t="s">
        <v>31</v>
      </c>
      <c r="C3505">
        <v>1707</v>
      </c>
      <c r="D3505">
        <v>0</v>
      </c>
      <c r="E3505">
        <v>350789</v>
      </c>
      <c r="F3505">
        <v>68</v>
      </c>
      <c r="G3505" s="1">
        <f t="shared" si="216"/>
        <v>1.9384872387674643E-4</v>
      </c>
      <c r="H3505" s="1">
        <f t="shared" si="217"/>
        <v>4.6079382545312448E-5</v>
      </c>
      <c r="I3505" s="1">
        <f t="shared" si="218"/>
        <v>1.47769341331434E-4</v>
      </c>
      <c r="J3505" s="1">
        <f t="shared" si="219"/>
        <v>2.3992810642205887E-4</v>
      </c>
    </row>
    <row r="3506" spans="1:10" x14ac:dyDescent="0.25">
      <c r="A3506">
        <v>202238</v>
      </c>
      <c r="B3506" t="s">
        <v>31</v>
      </c>
      <c r="C3506">
        <v>1729</v>
      </c>
      <c r="D3506">
        <v>0</v>
      </c>
      <c r="E3506">
        <v>352518</v>
      </c>
      <c r="F3506">
        <v>68</v>
      </c>
      <c r="G3506" s="1">
        <f t="shared" si="216"/>
        <v>1.9289795131028771E-4</v>
      </c>
      <c r="H3506" s="1">
        <f t="shared" si="217"/>
        <v>4.5853354554843678E-5</v>
      </c>
      <c r="I3506" s="1">
        <f t="shared" si="218"/>
        <v>1.4704459675544403E-4</v>
      </c>
      <c r="J3506" s="1">
        <f t="shared" si="219"/>
        <v>2.3875130586513139E-4</v>
      </c>
    </row>
    <row r="3507" spans="1:10" x14ac:dyDescent="0.25">
      <c r="A3507">
        <v>202239</v>
      </c>
      <c r="B3507" t="s">
        <v>31</v>
      </c>
      <c r="C3507">
        <v>1592</v>
      </c>
      <c r="D3507">
        <v>0</v>
      </c>
      <c r="E3507">
        <v>354110</v>
      </c>
      <c r="F3507">
        <v>68</v>
      </c>
      <c r="G3507" s="1">
        <f t="shared" si="216"/>
        <v>1.9203072491598655E-4</v>
      </c>
      <c r="H3507" s="1">
        <f t="shared" si="217"/>
        <v>4.5647188256003219E-5</v>
      </c>
      <c r="I3507" s="1">
        <f t="shared" si="218"/>
        <v>1.4638353665998334E-4</v>
      </c>
      <c r="J3507" s="1">
        <f t="shared" si="219"/>
        <v>2.3767791317198976E-4</v>
      </c>
    </row>
    <row r="3508" spans="1:10" x14ac:dyDescent="0.25">
      <c r="A3508">
        <v>202240</v>
      </c>
      <c r="B3508" t="s">
        <v>31</v>
      </c>
      <c r="C3508">
        <v>1587</v>
      </c>
      <c r="D3508">
        <v>0</v>
      </c>
      <c r="E3508">
        <v>355697</v>
      </c>
      <c r="F3508">
        <v>68</v>
      </c>
      <c r="G3508" s="1">
        <f t="shared" si="216"/>
        <v>1.9117394861356717E-4</v>
      </c>
      <c r="H3508" s="1">
        <f t="shared" si="217"/>
        <v>4.5443506439866801E-5</v>
      </c>
      <c r="I3508" s="1">
        <f t="shared" si="218"/>
        <v>1.4573044217370038E-4</v>
      </c>
      <c r="J3508" s="1">
        <f t="shared" si="219"/>
        <v>2.3661745505343395E-4</v>
      </c>
    </row>
    <row r="3509" spans="1:10" x14ac:dyDescent="0.25">
      <c r="A3509">
        <v>202241</v>
      </c>
      <c r="B3509" t="s">
        <v>31</v>
      </c>
      <c r="C3509">
        <v>1271</v>
      </c>
      <c r="D3509">
        <v>0</v>
      </c>
      <c r="E3509">
        <v>356968</v>
      </c>
      <c r="F3509">
        <v>68</v>
      </c>
      <c r="G3509" s="1">
        <f t="shared" si="216"/>
        <v>1.9049326550279016E-4</v>
      </c>
      <c r="H3509" s="1">
        <f t="shared" si="217"/>
        <v>4.5281687461818709E-5</v>
      </c>
      <c r="I3509" s="1">
        <f t="shared" si="218"/>
        <v>1.4521157804097144E-4</v>
      </c>
      <c r="J3509" s="1">
        <f t="shared" si="219"/>
        <v>2.3577495296460887E-4</v>
      </c>
    </row>
    <row r="3510" spans="1:10" x14ac:dyDescent="0.25">
      <c r="A3510">
        <v>202242</v>
      </c>
      <c r="B3510" t="s">
        <v>31</v>
      </c>
      <c r="C3510">
        <v>958</v>
      </c>
      <c r="D3510">
        <v>1</v>
      </c>
      <c r="E3510">
        <v>357926</v>
      </c>
      <c r="F3510">
        <v>69</v>
      </c>
      <c r="G3510" s="1">
        <f t="shared" si="216"/>
        <v>1.9277727798483485E-4</v>
      </c>
      <c r="H3510" s="1">
        <f t="shared" si="217"/>
        <v>4.5491392068377454E-5</v>
      </c>
      <c r="I3510" s="1">
        <f t="shared" si="218"/>
        <v>1.4728588591645739E-4</v>
      </c>
      <c r="J3510" s="1">
        <f t="shared" si="219"/>
        <v>2.382686700532123E-4</v>
      </c>
    </row>
    <row r="3511" spans="1:10" x14ac:dyDescent="0.25">
      <c r="A3511">
        <v>202243</v>
      </c>
      <c r="B3511" t="s">
        <v>31</v>
      </c>
      <c r="C3511">
        <v>520</v>
      </c>
      <c r="D3511">
        <v>0</v>
      </c>
      <c r="E3511">
        <v>358446</v>
      </c>
      <c r="F3511">
        <v>69</v>
      </c>
      <c r="G3511" s="1">
        <f t="shared" si="216"/>
        <v>1.9249761470346998E-4</v>
      </c>
      <c r="H3511" s="1">
        <f t="shared" si="217"/>
        <v>4.5425391052177415E-5</v>
      </c>
      <c r="I3511" s="1">
        <f t="shared" si="218"/>
        <v>1.4707222365129257E-4</v>
      </c>
      <c r="J3511" s="1">
        <f t="shared" si="219"/>
        <v>2.3792300575564739E-4</v>
      </c>
    </row>
    <row r="3512" spans="1:10" x14ac:dyDescent="0.25">
      <c r="A3512">
        <v>202244</v>
      </c>
      <c r="B3512" t="s">
        <v>31</v>
      </c>
      <c r="C3512">
        <v>456</v>
      </c>
      <c r="D3512">
        <v>0</v>
      </c>
      <c r="E3512">
        <v>358902</v>
      </c>
      <c r="F3512">
        <v>69</v>
      </c>
      <c r="G3512" s="1">
        <f t="shared" si="216"/>
        <v>1.9225303843389003E-4</v>
      </c>
      <c r="H3512" s="1">
        <f t="shared" si="217"/>
        <v>4.5367670646330334E-5</v>
      </c>
      <c r="I3512" s="1">
        <f t="shared" si="218"/>
        <v>1.4688536778755969E-4</v>
      </c>
      <c r="J3512" s="1">
        <f t="shared" si="219"/>
        <v>2.3762070908022037E-4</v>
      </c>
    </row>
    <row r="3513" spans="1:10" x14ac:dyDescent="0.25">
      <c r="A3513">
        <v>202245</v>
      </c>
      <c r="B3513" t="s">
        <v>31</v>
      </c>
      <c r="C3513">
        <v>334</v>
      </c>
      <c r="D3513">
        <v>0</v>
      </c>
      <c r="E3513">
        <v>359236</v>
      </c>
      <c r="F3513">
        <v>69</v>
      </c>
      <c r="G3513" s="1">
        <f t="shared" si="216"/>
        <v>1.9207429099533455E-4</v>
      </c>
      <c r="H3513" s="1">
        <f t="shared" si="217"/>
        <v>4.5325485962868569E-5</v>
      </c>
      <c r="I3513" s="1">
        <f t="shared" si="218"/>
        <v>1.4674880503246597E-4</v>
      </c>
      <c r="J3513" s="1">
        <f t="shared" si="219"/>
        <v>2.3739977695820313E-4</v>
      </c>
    </row>
    <row r="3514" spans="1:10" x14ac:dyDescent="0.25">
      <c r="A3514">
        <v>202246</v>
      </c>
      <c r="B3514" t="s">
        <v>31</v>
      </c>
      <c r="C3514">
        <v>262</v>
      </c>
      <c r="D3514">
        <v>0</v>
      </c>
      <c r="E3514">
        <v>359498</v>
      </c>
      <c r="F3514">
        <v>69</v>
      </c>
      <c r="G3514" s="1">
        <f t="shared" si="216"/>
        <v>1.9193430839670875E-4</v>
      </c>
      <c r="H3514" s="1">
        <f t="shared" si="217"/>
        <v>4.5292449849343519E-5</v>
      </c>
      <c r="I3514" s="1">
        <f t="shared" si="218"/>
        <v>1.4664185854736523E-4</v>
      </c>
      <c r="J3514" s="1">
        <f t="shared" si="219"/>
        <v>2.3722675824605226E-4</v>
      </c>
    </row>
    <row r="3515" spans="1:10" x14ac:dyDescent="0.25">
      <c r="A3515">
        <v>202247</v>
      </c>
      <c r="B3515" t="s">
        <v>31</v>
      </c>
      <c r="C3515">
        <v>314</v>
      </c>
      <c r="D3515">
        <v>0</v>
      </c>
      <c r="E3515">
        <v>359812</v>
      </c>
      <c r="F3515">
        <v>69</v>
      </c>
      <c r="G3515" s="1">
        <f t="shared" si="216"/>
        <v>1.917668115571465E-4</v>
      </c>
      <c r="H3515" s="1">
        <f t="shared" si="217"/>
        <v>4.5252920337741631E-5</v>
      </c>
      <c r="I3515" s="1">
        <f t="shared" si="218"/>
        <v>1.4651389121940486E-4</v>
      </c>
      <c r="J3515" s="1">
        <f t="shared" si="219"/>
        <v>2.3701973189488814E-4</v>
      </c>
    </row>
    <row r="3516" spans="1:10" x14ac:dyDescent="0.25">
      <c r="A3516">
        <v>202248</v>
      </c>
      <c r="B3516" t="s">
        <v>31</v>
      </c>
      <c r="C3516">
        <v>367</v>
      </c>
      <c r="D3516">
        <v>0</v>
      </c>
      <c r="E3516">
        <v>360179</v>
      </c>
      <c r="F3516">
        <v>69</v>
      </c>
      <c r="G3516" s="1">
        <f t="shared" si="216"/>
        <v>1.9157141310292939E-4</v>
      </c>
      <c r="H3516" s="1">
        <f t="shared" si="217"/>
        <v>4.5206806010557187E-5</v>
      </c>
      <c r="I3516" s="1">
        <f t="shared" si="218"/>
        <v>1.4636460709237221E-4</v>
      </c>
      <c r="J3516" s="1">
        <f t="shared" si="219"/>
        <v>2.3677821911348657E-4</v>
      </c>
    </row>
    <row r="3517" spans="1:10" x14ac:dyDescent="0.25">
      <c r="A3517">
        <v>202249</v>
      </c>
      <c r="B3517" t="s">
        <v>31</v>
      </c>
      <c r="C3517">
        <v>334</v>
      </c>
      <c r="D3517">
        <v>0</v>
      </c>
      <c r="E3517">
        <v>360513</v>
      </c>
      <c r="F3517">
        <v>69</v>
      </c>
      <c r="G3517" s="1">
        <f t="shared" si="216"/>
        <v>1.9139393031596642E-4</v>
      </c>
      <c r="H3517" s="1">
        <f t="shared" si="217"/>
        <v>4.5164919815423254E-5</v>
      </c>
      <c r="I3517" s="1">
        <f t="shared" si="218"/>
        <v>1.4622901050054317E-4</v>
      </c>
      <c r="J3517" s="1">
        <f t="shared" si="219"/>
        <v>2.3655885013138968E-4</v>
      </c>
    </row>
    <row r="3518" spans="1:10" x14ac:dyDescent="0.25">
      <c r="A3518">
        <v>202250</v>
      </c>
      <c r="B3518" t="s">
        <v>31</v>
      </c>
      <c r="C3518">
        <v>333</v>
      </c>
      <c r="D3518">
        <v>0</v>
      </c>
      <c r="E3518">
        <v>360846</v>
      </c>
      <c r="F3518">
        <v>69</v>
      </c>
      <c r="G3518" s="1">
        <f t="shared" si="216"/>
        <v>1.9121730599757237E-4</v>
      </c>
      <c r="H3518" s="1">
        <f t="shared" si="217"/>
        <v>4.5123236227494422E-5</v>
      </c>
      <c r="I3518" s="1">
        <f t="shared" si="218"/>
        <v>1.4609406977007794E-4</v>
      </c>
      <c r="J3518" s="1">
        <f t="shared" si="219"/>
        <v>2.363405422250668E-4</v>
      </c>
    </row>
    <row r="3519" spans="1:10" x14ac:dyDescent="0.25">
      <c r="A3519">
        <v>202251</v>
      </c>
      <c r="B3519" t="s">
        <v>31</v>
      </c>
      <c r="C3519">
        <v>284</v>
      </c>
      <c r="D3519">
        <v>1</v>
      </c>
      <c r="E3519">
        <v>361130</v>
      </c>
      <c r="F3519">
        <v>70</v>
      </c>
      <c r="G3519" s="1">
        <f t="shared" si="216"/>
        <v>1.9383601473153711E-4</v>
      </c>
      <c r="H3519" s="1">
        <f t="shared" si="217"/>
        <v>4.54133573963449E-5</v>
      </c>
      <c r="I3519" s="1">
        <f t="shared" si="218"/>
        <v>1.4842265733519221E-4</v>
      </c>
      <c r="J3519" s="1">
        <f t="shared" si="219"/>
        <v>2.39249372127882E-4</v>
      </c>
    </row>
    <row r="3520" spans="1:10" x14ac:dyDescent="0.25">
      <c r="A3520">
        <v>202252</v>
      </c>
      <c r="B3520" t="s">
        <v>31</v>
      </c>
      <c r="C3520">
        <v>123</v>
      </c>
      <c r="D3520">
        <v>0</v>
      </c>
      <c r="E3520">
        <v>361253</v>
      </c>
      <c r="F3520">
        <v>70</v>
      </c>
      <c r="G3520" s="1">
        <f t="shared" si="216"/>
        <v>1.9377001713480579E-4</v>
      </c>
      <c r="H3520" s="1">
        <f t="shared" si="217"/>
        <v>4.5397893485901747E-5</v>
      </c>
      <c r="I3520" s="1">
        <f t="shared" si="218"/>
        <v>1.4837212364890404E-4</v>
      </c>
      <c r="J3520" s="1">
        <f t="shared" si="219"/>
        <v>2.3916791062070754E-4</v>
      </c>
    </row>
    <row r="3521" spans="1:10" x14ac:dyDescent="0.25">
      <c r="A3521">
        <v>202301</v>
      </c>
      <c r="B3521" t="s">
        <v>31</v>
      </c>
      <c r="C3521">
        <v>167</v>
      </c>
      <c r="D3521">
        <v>0</v>
      </c>
      <c r="E3521">
        <v>361420</v>
      </c>
      <c r="F3521">
        <v>70</v>
      </c>
      <c r="G3521" s="1">
        <f t="shared" si="216"/>
        <v>1.9368048254108793E-4</v>
      </c>
      <c r="H3521" s="1">
        <f t="shared" si="217"/>
        <v>4.5376914618492088E-5</v>
      </c>
      <c r="I3521" s="1">
        <f t="shared" si="218"/>
        <v>1.4830356792259585E-4</v>
      </c>
      <c r="J3521" s="1">
        <f t="shared" si="219"/>
        <v>2.3905739715958E-4</v>
      </c>
    </row>
    <row r="3522" spans="1:10" x14ac:dyDescent="0.25">
      <c r="A3522">
        <v>202302</v>
      </c>
      <c r="B3522" t="s">
        <v>31</v>
      </c>
      <c r="C3522">
        <v>93</v>
      </c>
      <c r="D3522">
        <v>0</v>
      </c>
      <c r="E3522">
        <v>361513</v>
      </c>
      <c r="F3522">
        <v>70</v>
      </c>
      <c r="G3522" s="1">
        <f t="shared" si="216"/>
        <v>1.9363065781866765E-4</v>
      </c>
      <c r="H3522" s="1">
        <f t="shared" si="217"/>
        <v>4.5365240179270722E-5</v>
      </c>
      <c r="I3522" s="1">
        <f t="shared" si="218"/>
        <v>1.4826541763939693E-4</v>
      </c>
      <c r="J3522" s="1">
        <f t="shared" si="219"/>
        <v>2.3899589799793836E-4</v>
      </c>
    </row>
    <row r="3523" spans="1:10" x14ac:dyDescent="0.25">
      <c r="A3523">
        <v>202303</v>
      </c>
      <c r="B3523" t="s">
        <v>31</v>
      </c>
      <c r="C3523">
        <v>127</v>
      </c>
      <c r="D3523">
        <v>0</v>
      </c>
      <c r="E3523">
        <v>361640</v>
      </c>
      <c r="F3523">
        <v>70</v>
      </c>
      <c r="G3523" s="1">
        <f t="shared" ref="G3523:G3586" si="220">F3523/E3523</f>
        <v>1.9356265899789847E-4</v>
      </c>
      <c r="H3523" s="1">
        <f t="shared" ref="H3523:H3586" si="221">IFERROR((F3523/E3523)*SQRT((SQRT(F3523)/F3523)^2+(SQRT(E3523)/E3523)^2)*1.96,"")</f>
        <v>4.5349307364899024E-5</v>
      </c>
      <c r="I3523" s="1">
        <f t="shared" ref="I3523:I3586" si="222">IFERROR(G3523-H3523,"")</f>
        <v>1.4821335163299945E-4</v>
      </c>
      <c r="J3523" s="1">
        <f t="shared" ref="J3523:J3586" si="223">IFERROR(G3523+H3523,"")</f>
        <v>2.389119663627975E-4</v>
      </c>
    </row>
    <row r="3524" spans="1:10" x14ac:dyDescent="0.25">
      <c r="A3524">
        <v>202304</v>
      </c>
      <c r="B3524" t="s">
        <v>31</v>
      </c>
      <c r="C3524">
        <v>142</v>
      </c>
      <c r="D3524">
        <v>0</v>
      </c>
      <c r="E3524">
        <v>361782</v>
      </c>
      <c r="F3524">
        <v>70</v>
      </c>
      <c r="G3524" s="1">
        <f t="shared" si="220"/>
        <v>1.9348668535195228E-4</v>
      </c>
      <c r="H3524" s="1">
        <f t="shared" si="221"/>
        <v>4.5331505969268914E-5</v>
      </c>
      <c r="I3524" s="1">
        <f t="shared" si="222"/>
        <v>1.4815517938268337E-4</v>
      </c>
      <c r="J3524" s="1">
        <f t="shared" si="223"/>
        <v>2.388181913212212E-4</v>
      </c>
    </row>
    <row r="3525" spans="1:10" x14ac:dyDescent="0.25">
      <c r="A3525">
        <v>202305</v>
      </c>
      <c r="B3525" t="s">
        <v>31</v>
      </c>
      <c r="C3525">
        <v>180</v>
      </c>
      <c r="D3525">
        <v>0</v>
      </c>
      <c r="E3525">
        <v>361962</v>
      </c>
      <c r="F3525">
        <v>70</v>
      </c>
      <c r="G3525" s="1">
        <f t="shared" si="220"/>
        <v>1.9339046640255055E-4</v>
      </c>
      <c r="H3525" s="1">
        <f t="shared" si="221"/>
        <v>4.5308960895688946E-5</v>
      </c>
      <c r="I3525" s="1">
        <f t="shared" si="222"/>
        <v>1.480815055068616E-4</v>
      </c>
      <c r="J3525" s="1">
        <f t="shared" si="223"/>
        <v>2.386994272982395E-4</v>
      </c>
    </row>
    <row r="3526" spans="1:10" x14ac:dyDescent="0.25">
      <c r="A3526">
        <v>202306</v>
      </c>
      <c r="B3526" t="s">
        <v>31</v>
      </c>
      <c r="C3526">
        <v>253</v>
      </c>
      <c r="D3526">
        <v>0</v>
      </c>
      <c r="E3526">
        <v>362215</v>
      </c>
      <c r="F3526">
        <v>70</v>
      </c>
      <c r="G3526" s="1">
        <f t="shared" si="220"/>
        <v>1.9325538699391245E-4</v>
      </c>
      <c r="H3526" s="1">
        <f t="shared" si="221"/>
        <v>4.5277310426901416E-5</v>
      </c>
      <c r="I3526" s="1">
        <f t="shared" si="222"/>
        <v>1.4797807656701103E-4</v>
      </c>
      <c r="J3526" s="1">
        <f t="shared" si="223"/>
        <v>2.3853269742081388E-4</v>
      </c>
    </row>
    <row r="3527" spans="1:10" x14ac:dyDescent="0.25">
      <c r="A3527">
        <v>202307</v>
      </c>
      <c r="B3527" t="s">
        <v>31</v>
      </c>
      <c r="C3527">
        <v>329</v>
      </c>
      <c r="D3527">
        <v>0</v>
      </c>
      <c r="E3527">
        <v>362544</v>
      </c>
      <c r="F3527">
        <v>70</v>
      </c>
      <c r="G3527" s="1">
        <f t="shared" si="220"/>
        <v>1.9308001235712079E-4</v>
      </c>
      <c r="H3527" s="1">
        <f t="shared" si="221"/>
        <v>4.5236218385838044E-5</v>
      </c>
      <c r="I3527" s="1">
        <f t="shared" si="222"/>
        <v>1.4784379397128275E-4</v>
      </c>
      <c r="J3527" s="1">
        <f t="shared" si="223"/>
        <v>2.3831623074295884E-4</v>
      </c>
    </row>
    <row r="3528" spans="1:10" x14ac:dyDescent="0.25">
      <c r="A3528">
        <v>202308</v>
      </c>
      <c r="B3528" t="s">
        <v>31</v>
      </c>
      <c r="C3528">
        <v>383</v>
      </c>
      <c r="D3528">
        <v>0</v>
      </c>
      <c r="E3528">
        <v>362927</v>
      </c>
      <c r="F3528">
        <v>70</v>
      </c>
      <c r="G3528" s="1">
        <f t="shared" si="220"/>
        <v>1.928762533512249E-4</v>
      </c>
      <c r="H3528" s="1">
        <f t="shared" si="221"/>
        <v>4.5188475610692223E-5</v>
      </c>
      <c r="I3528" s="1">
        <f t="shared" si="222"/>
        <v>1.4768777774053267E-4</v>
      </c>
      <c r="J3528" s="1">
        <f t="shared" si="223"/>
        <v>2.3806472896191713E-4</v>
      </c>
    </row>
    <row r="3529" spans="1:10" x14ac:dyDescent="0.25">
      <c r="A3529">
        <v>202309</v>
      </c>
      <c r="B3529" t="s">
        <v>31</v>
      </c>
      <c r="C3529">
        <v>345</v>
      </c>
      <c r="D3529">
        <v>0</v>
      </c>
      <c r="E3529">
        <v>363272</v>
      </c>
      <c r="F3529">
        <v>70</v>
      </c>
      <c r="G3529" s="1">
        <f t="shared" si="220"/>
        <v>1.9269307846462154E-4</v>
      </c>
      <c r="H3529" s="1">
        <f t="shared" si="221"/>
        <v>4.514555590908854E-5</v>
      </c>
      <c r="I3529" s="1">
        <f t="shared" si="222"/>
        <v>1.4754752255553301E-4</v>
      </c>
      <c r="J3529" s="1">
        <f t="shared" si="223"/>
        <v>2.3783863437371007E-4</v>
      </c>
    </row>
    <row r="3530" spans="1:10" x14ac:dyDescent="0.25">
      <c r="A3530">
        <v>202310</v>
      </c>
      <c r="B3530" t="s">
        <v>31</v>
      </c>
      <c r="C3530">
        <v>366</v>
      </c>
      <c r="D3530">
        <v>0</v>
      </c>
      <c r="E3530">
        <v>363638</v>
      </c>
      <c r="F3530">
        <v>70</v>
      </c>
      <c r="G3530" s="1">
        <f t="shared" si="220"/>
        <v>1.924991337538981E-4</v>
      </c>
      <c r="H3530" s="1">
        <f t="shared" si="221"/>
        <v>4.5100112738918405E-5</v>
      </c>
      <c r="I3530" s="1">
        <f t="shared" si="222"/>
        <v>1.4739902101497968E-4</v>
      </c>
      <c r="J3530" s="1">
        <f t="shared" si="223"/>
        <v>2.3759924649281651E-4</v>
      </c>
    </row>
    <row r="3531" spans="1:10" x14ac:dyDescent="0.25">
      <c r="A3531">
        <v>202311</v>
      </c>
      <c r="B3531" t="s">
        <v>31</v>
      </c>
      <c r="C3531">
        <v>292</v>
      </c>
      <c r="D3531">
        <v>0</v>
      </c>
      <c r="E3531">
        <v>363930</v>
      </c>
      <c r="F3531">
        <v>70</v>
      </c>
      <c r="G3531" s="1">
        <f t="shared" si="220"/>
        <v>1.9234468166955183E-4</v>
      </c>
      <c r="H3531" s="1">
        <f t="shared" si="221"/>
        <v>4.5063923089282453E-5</v>
      </c>
      <c r="I3531" s="1">
        <f t="shared" si="222"/>
        <v>1.4728075858026939E-4</v>
      </c>
      <c r="J3531" s="1">
        <f t="shared" si="223"/>
        <v>2.3740860475883428E-4</v>
      </c>
    </row>
    <row r="3532" spans="1:10" x14ac:dyDescent="0.25">
      <c r="A3532">
        <v>202312</v>
      </c>
      <c r="B3532" t="s">
        <v>31</v>
      </c>
      <c r="C3532">
        <v>236</v>
      </c>
      <c r="D3532">
        <v>0</v>
      </c>
      <c r="E3532">
        <v>364166</v>
      </c>
      <c r="F3532">
        <v>70</v>
      </c>
      <c r="G3532" s="1">
        <f t="shared" si="220"/>
        <v>1.9222003152408518E-4</v>
      </c>
      <c r="H3532" s="1">
        <f t="shared" si="221"/>
        <v>4.503471633249899E-5</v>
      </c>
      <c r="I3532" s="1">
        <f t="shared" si="222"/>
        <v>1.4718531519158619E-4</v>
      </c>
      <c r="J3532" s="1">
        <f t="shared" si="223"/>
        <v>2.3725474785658417E-4</v>
      </c>
    </row>
    <row r="3533" spans="1:10" x14ac:dyDescent="0.25">
      <c r="A3533">
        <v>202313</v>
      </c>
      <c r="B3533" t="s">
        <v>31</v>
      </c>
      <c r="C3533">
        <v>177</v>
      </c>
      <c r="D3533">
        <v>0</v>
      </c>
      <c r="E3533">
        <v>364343</v>
      </c>
      <c r="F3533">
        <v>70</v>
      </c>
      <c r="G3533" s="1">
        <f t="shared" si="220"/>
        <v>1.921266498876059E-4</v>
      </c>
      <c r="H3533" s="1">
        <f t="shared" si="221"/>
        <v>4.5012836097724667E-5</v>
      </c>
      <c r="I3533" s="1">
        <f t="shared" si="222"/>
        <v>1.4711381378988123E-4</v>
      </c>
      <c r="J3533" s="1">
        <f t="shared" si="223"/>
        <v>2.3713948598533057E-4</v>
      </c>
    </row>
    <row r="3534" spans="1:10" x14ac:dyDescent="0.25">
      <c r="A3534">
        <v>202314</v>
      </c>
      <c r="B3534" t="s">
        <v>31</v>
      </c>
      <c r="C3534">
        <v>107</v>
      </c>
      <c r="D3534">
        <v>0</v>
      </c>
      <c r="E3534">
        <v>364450</v>
      </c>
      <c r="F3534">
        <v>70</v>
      </c>
      <c r="G3534" s="1">
        <f t="shared" si="220"/>
        <v>1.9207024283166414E-4</v>
      </c>
      <c r="H3534" s="1">
        <f t="shared" si="221"/>
        <v>4.4999619371384639E-5</v>
      </c>
      <c r="I3534" s="1">
        <f t="shared" si="222"/>
        <v>1.4707062346027951E-4</v>
      </c>
      <c r="J3534" s="1">
        <f t="shared" si="223"/>
        <v>2.3706986220304877E-4</v>
      </c>
    </row>
    <row r="3535" spans="1:10" x14ac:dyDescent="0.25">
      <c r="A3535">
        <v>202315</v>
      </c>
      <c r="B3535" t="s">
        <v>31</v>
      </c>
      <c r="C3535">
        <v>97</v>
      </c>
      <c r="D3535">
        <v>0</v>
      </c>
      <c r="E3535">
        <v>364547</v>
      </c>
      <c r="F3535">
        <v>70</v>
      </c>
      <c r="G3535" s="1">
        <f t="shared" si="220"/>
        <v>1.9201913607847548E-4</v>
      </c>
      <c r="H3535" s="1">
        <f t="shared" si="221"/>
        <v>4.4987644558598438E-5</v>
      </c>
      <c r="I3535" s="1">
        <f t="shared" si="222"/>
        <v>1.4703149151987704E-4</v>
      </c>
      <c r="J3535" s="1">
        <f t="shared" si="223"/>
        <v>2.3700678063707392E-4</v>
      </c>
    </row>
    <row r="3536" spans="1:10" x14ac:dyDescent="0.25">
      <c r="A3536">
        <v>202316</v>
      </c>
      <c r="B3536" t="s">
        <v>31</v>
      </c>
      <c r="C3536">
        <v>62</v>
      </c>
      <c r="D3536">
        <v>0</v>
      </c>
      <c r="E3536">
        <v>364609</v>
      </c>
      <c r="F3536">
        <v>70</v>
      </c>
      <c r="G3536" s="1">
        <f t="shared" si="220"/>
        <v>1.9198648415151573E-4</v>
      </c>
      <c r="H3536" s="1">
        <f t="shared" si="221"/>
        <v>4.4979993892655342E-5</v>
      </c>
      <c r="I3536" s="1">
        <f t="shared" si="222"/>
        <v>1.470064902588604E-4</v>
      </c>
      <c r="J3536" s="1">
        <f t="shared" si="223"/>
        <v>2.3696647804417106E-4</v>
      </c>
    </row>
    <row r="3537" spans="1:10" x14ac:dyDescent="0.25">
      <c r="A3537">
        <v>202317</v>
      </c>
      <c r="B3537" t="s">
        <v>31</v>
      </c>
      <c r="C3537">
        <v>53</v>
      </c>
      <c r="D3537">
        <v>0</v>
      </c>
      <c r="E3537">
        <v>364662</v>
      </c>
      <c r="F3537">
        <v>70</v>
      </c>
      <c r="G3537" s="1">
        <f t="shared" si="220"/>
        <v>1.9195858082278933E-4</v>
      </c>
      <c r="H3537" s="1">
        <f t="shared" si="221"/>
        <v>4.4973455869935047E-5</v>
      </c>
      <c r="I3537" s="1">
        <f t="shared" si="222"/>
        <v>1.4698512495285427E-4</v>
      </c>
      <c r="J3537" s="1">
        <f t="shared" si="223"/>
        <v>2.3693203669272438E-4</v>
      </c>
    </row>
    <row r="3538" spans="1:10" x14ac:dyDescent="0.25">
      <c r="A3538">
        <v>202318</v>
      </c>
      <c r="B3538" t="s">
        <v>31</v>
      </c>
      <c r="C3538">
        <v>20</v>
      </c>
      <c r="D3538">
        <v>0</v>
      </c>
      <c r="E3538">
        <v>364682</v>
      </c>
      <c r="F3538">
        <v>70</v>
      </c>
      <c r="G3538" s="1">
        <f t="shared" si="220"/>
        <v>1.9194805337252729E-4</v>
      </c>
      <c r="H3538" s="1">
        <f t="shared" si="221"/>
        <v>4.4970989185463356E-5</v>
      </c>
      <c r="I3538" s="1">
        <f t="shared" si="222"/>
        <v>1.4697706418706393E-4</v>
      </c>
      <c r="J3538" s="1">
        <f t="shared" si="223"/>
        <v>2.3691904255799065E-4</v>
      </c>
    </row>
    <row r="3539" spans="1:10" x14ac:dyDescent="0.25">
      <c r="A3539">
        <v>202319</v>
      </c>
      <c r="B3539" t="s">
        <v>31</v>
      </c>
      <c r="C3539">
        <v>21</v>
      </c>
      <c r="D3539">
        <v>0</v>
      </c>
      <c r="E3539">
        <v>364703</v>
      </c>
      <c r="F3539">
        <v>70</v>
      </c>
      <c r="G3539" s="1">
        <f t="shared" si="220"/>
        <v>1.9193700079242563E-4</v>
      </c>
      <c r="H3539" s="1">
        <f t="shared" si="221"/>
        <v>4.4968399457966549E-5</v>
      </c>
      <c r="I3539" s="1">
        <f t="shared" si="222"/>
        <v>1.4696860133445909E-4</v>
      </c>
      <c r="J3539" s="1">
        <f t="shared" si="223"/>
        <v>2.3690540025039217E-4</v>
      </c>
    </row>
    <row r="3540" spans="1:10" x14ac:dyDescent="0.25">
      <c r="A3540">
        <v>202320</v>
      </c>
      <c r="B3540" t="s">
        <v>31</v>
      </c>
      <c r="C3540">
        <v>15</v>
      </c>
      <c r="D3540">
        <v>0</v>
      </c>
      <c r="E3540">
        <v>364718</v>
      </c>
      <c r="F3540">
        <v>70</v>
      </c>
      <c r="G3540" s="1">
        <f t="shared" si="220"/>
        <v>1.9192910687161038E-4</v>
      </c>
      <c r="H3540" s="1">
        <f t="shared" si="221"/>
        <v>4.4966549835216815E-5</v>
      </c>
      <c r="I3540" s="1">
        <f t="shared" si="222"/>
        <v>1.4696255703639357E-4</v>
      </c>
      <c r="J3540" s="1">
        <f t="shared" si="223"/>
        <v>2.368956567068272E-4</v>
      </c>
    </row>
    <row r="3541" spans="1:10" x14ac:dyDescent="0.25">
      <c r="A3541">
        <v>202321</v>
      </c>
      <c r="B3541" t="s">
        <v>31</v>
      </c>
      <c r="C3541">
        <v>10</v>
      </c>
      <c r="D3541">
        <v>0</v>
      </c>
      <c r="E3541">
        <v>364728</v>
      </c>
      <c r="F3541">
        <v>70</v>
      </c>
      <c r="G3541" s="1">
        <f t="shared" si="220"/>
        <v>1.919238446184554E-4</v>
      </c>
      <c r="H3541" s="1">
        <f t="shared" si="221"/>
        <v>4.4965316837912434E-5</v>
      </c>
      <c r="I3541" s="1">
        <f t="shared" si="222"/>
        <v>1.4695852778054297E-4</v>
      </c>
      <c r="J3541" s="1">
        <f t="shared" si="223"/>
        <v>2.3688916145636784E-4</v>
      </c>
    </row>
    <row r="3542" spans="1:10" x14ac:dyDescent="0.25">
      <c r="A3542">
        <v>202322</v>
      </c>
      <c r="B3542" t="s">
        <v>31</v>
      </c>
      <c r="C3542">
        <v>11</v>
      </c>
      <c r="D3542">
        <v>0</v>
      </c>
      <c r="E3542">
        <v>364739</v>
      </c>
      <c r="F3542">
        <v>70</v>
      </c>
      <c r="G3542" s="1">
        <f t="shared" si="220"/>
        <v>1.9191805647325897E-4</v>
      </c>
      <c r="H3542" s="1">
        <f t="shared" si="221"/>
        <v>4.4963960618974458E-5</v>
      </c>
      <c r="I3542" s="1">
        <f t="shared" si="222"/>
        <v>1.469540958542845E-4</v>
      </c>
      <c r="J3542" s="1">
        <f t="shared" si="223"/>
        <v>2.3688201709223344E-4</v>
      </c>
    </row>
    <row r="3543" spans="1:10" x14ac:dyDescent="0.25">
      <c r="A3543">
        <v>202323</v>
      </c>
      <c r="B3543" t="s">
        <v>31</v>
      </c>
      <c r="C3543">
        <v>6</v>
      </c>
      <c r="D3543">
        <v>0</v>
      </c>
      <c r="E3543">
        <v>364745</v>
      </c>
      <c r="F3543">
        <v>70</v>
      </c>
      <c r="G3543" s="1">
        <f t="shared" si="220"/>
        <v>1.9191489945030089E-4</v>
      </c>
      <c r="H3543" s="1">
        <f t="shared" si="221"/>
        <v>4.4963220897671882E-5</v>
      </c>
      <c r="I3543" s="1">
        <f t="shared" si="222"/>
        <v>1.46951678552629E-4</v>
      </c>
      <c r="J3543" s="1">
        <f t="shared" si="223"/>
        <v>2.3687812034797279E-4</v>
      </c>
    </row>
    <row r="3544" spans="1:10" x14ac:dyDescent="0.25">
      <c r="A3544">
        <v>202324</v>
      </c>
      <c r="B3544" t="s">
        <v>31</v>
      </c>
      <c r="C3544">
        <v>8</v>
      </c>
      <c r="D3544">
        <v>0</v>
      </c>
      <c r="E3544">
        <v>364753</v>
      </c>
      <c r="F3544">
        <v>70</v>
      </c>
      <c r="G3544" s="1">
        <f t="shared" si="220"/>
        <v>1.9191069024792121E-4</v>
      </c>
      <c r="H3544" s="1">
        <f t="shared" si="221"/>
        <v>4.4962234640461521E-5</v>
      </c>
      <c r="I3544" s="1">
        <f t="shared" si="222"/>
        <v>1.4694845560745968E-4</v>
      </c>
      <c r="J3544" s="1">
        <f t="shared" si="223"/>
        <v>2.3687292488838274E-4</v>
      </c>
    </row>
    <row r="3545" spans="1:10" x14ac:dyDescent="0.25">
      <c r="A3545">
        <v>202325</v>
      </c>
      <c r="B3545" t="s">
        <v>31</v>
      </c>
      <c r="C3545">
        <v>7</v>
      </c>
      <c r="D3545">
        <v>0</v>
      </c>
      <c r="E3545">
        <v>364760</v>
      </c>
      <c r="F3545">
        <v>70</v>
      </c>
      <c r="G3545" s="1">
        <f t="shared" si="220"/>
        <v>1.9190700734729685E-4</v>
      </c>
      <c r="H3545" s="1">
        <f t="shared" si="221"/>
        <v>4.4961371700893919E-5</v>
      </c>
      <c r="I3545" s="1">
        <f t="shared" si="222"/>
        <v>1.4694563564640291E-4</v>
      </c>
      <c r="J3545" s="1">
        <f t="shared" si="223"/>
        <v>2.3686837904819078E-4</v>
      </c>
    </row>
    <row r="3546" spans="1:10" x14ac:dyDescent="0.25">
      <c r="A3546">
        <v>202326</v>
      </c>
      <c r="B3546" t="s">
        <v>31</v>
      </c>
      <c r="C3546">
        <v>6</v>
      </c>
      <c r="D3546">
        <v>0</v>
      </c>
      <c r="E3546">
        <v>364766</v>
      </c>
      <c r="F3546">
        <v>70</v>
      </c>
      <c r="G3546" s="1">
        <f t="shared" si="220"/>
        <v>1.9190385068783823E-4</v>
      </c>
      <c r="H3546" s="1">
        <f t="shared" si="221"/>
        <v>4.4960632064770989E-5</v>
      </c>
      <c r="I3546" s="1">
        <f t="shared" si="222"/>
        <v>1.4694321862306723E-4</v>
      </c>
      <c r="J3546" s="1">
        <f t="shared" si="223"/>
        <v>2.3686448275260922E-4</v>
      </c>
    </row>
    <row r="3547" spans="1:10" x14ac:dyDescent="0.25">
      <c r="A3547">
        <v>202327</v>
      </c>
      <c r="B3547" t="s">
        <v>31</v>
      </c>
      <c r="C3547">
        <v>2</v>
      </c>
      <c r="D3547">
        <v>0</v>
      </c>
      <c r="E3547">
        <v>364768</v>
      </c>
      <c r="F3547">
        <v>70</v>
      </c>
      <c r="G3547" s="1">
        <f t="shared" si="220"/>
        <v>1.9190279849109571E-4</v>
      </c>
      <c r="H3547" s="1">
        <f t="shared" si="221"/>
        <v>4.4960385524804365E-5</v>
      </c>
      <c r="I3547" s="1">
        <f t="shared" si="222"/>
        <v>1.4694241296629135E-4</v>
      </c>
      <c r="J3547" s="1">
        <f t="shared" si="223"/>
        <v>2.3686318401590006E-4</v>
      </c>
    </row>
    <row r="3548" spans="1:10" x14ac:dyDescent="0.25">
      <c r="A3548">
        <v>202328</v>
      </c>
      <c r="B3548" t="s">
        <v>31</v>
      </c>
      <c r="C3548">
        <v>4</v>
      </c>
      <c r="D3548">
        <v>0</v>
      </c>
      <c r="E3548">
        <v>364772</v>
      </c>
      <c r="F3548">
        <v>70</v>
      </c>
      <c r="G3548" s="1">
        <f t="shared" si="220"/>
        <v>1.9190069413222506E-4</v>
      </c>
      <c r="H3548" s="1">
        <f t="shared" si="221"/>
        <v>4.4959892452982379E-5</v>
      </c>
      <c r="I3548" s="1">
        <f t="shared" si="222"/>
        <v>1.4694080167924268E-4</v>
      </c>
      <c r="J3548" s="1">
        <f t="shared" si="223"/>
        <v>2.3686058658520744E-4</v>
      </c>
    </row>
    <row r="3549" spans="1:10" x14ac:dyDescent="0.25">
      <c r="A3549">
        <v>202329</v>
      </c>
      <c r="B3549" t="s">
        <v>31</v>
      </c>
      <c r="C3549">
        <v>6</v>
      </c>
      <c r="D3549">
        <v>0</v>
      </c>
      <c r="E3549">
        <v>364778</v>
      </c>
      <c r="F3549">
        <v>70</v>
      </c>
      <c r="G3549" s="1">
        <f t="shared" si="220"/>
        <v>1.9189753768045223E-4</v>
      </c>
      <c r="H3549" s="1">
        <f t="shared" si="221"/>
        <v>4.4959152865526919E-5</v>
      </c>
      <c r="I3549" s="1">
        <f t="shared" si="222"/>
        <v>1.4693838481492531E-4</v>
      </c>
      <c r="J3549" s="1">
        <f t="shared" si="223"/>
        <v>2.3685669054597915E-4</v>
      </c>
    </row>
    <row r="3550" spans="1:10" x14ac:dyDescent="0.25">
      <c r="A3550">
        <v>202330</v>
      </c>
      <c r="B3550" t="s">
        <v>31</v>
      </c>
      <c r="C3550">
        <v>5</v>
      </c>
      <c r="D3550">
        <v>0</v>
      </c>
      <c r="E3550">
        <v>364783</v>
      </c>
      <c r="F3550">
        <v>70</v>
      </c>
      <c r="G3550" s="1">
        <f t="shared" si="220"/>
        <v>1.9189490738329363E-4</v>
      </c>
      <c r="H3550" s="1">
        <f t="shared" si="221"/>
        <v>4.4958536561234305E-5</v>
      </c>
      <c r="I3550" s="1">
        <f t="shared" si="222"/>
        <v>1.4693637082205933E-4</v>
      </c>
      <c r="J3550" s="1">
        <f t="shared" si="223"/>
        <v>2.3685344394452793E-4</v>
      </c>
    </row>
    <row r="3551" spans="1:10" x14ac:dyDescent="0.25">
      <c r="A3551">
        <v>202331</v>
      </c>
      <c r="B3551" t="s">
        <v>31</v>
      </c>
      <c r="C3551">
        <v>5</v>
      </c>
      <c r="D3551">
        <v>0</v>
      </c>
      <c r="E3551">
        <v>364788</v>
      </c>
      <c r="F3551">
        <v>70</v>
      </c>
      <c r="G3551" s="1">
        <f t="shared" si="220"/>
        <v>1.9189227715823987E-4</v>
      </c>
      <c r="H3551" s="1">
        <f t="shared" si="221"/>
        <v>4.4957920273838183E-5</v>
      </c>
      <c r="I3551" s="1">
        <f t="shared" si="222"/>
        <v>1.4693435688440168E-4</v>
      </c>
      <c r="J3551" s="1">
        <f t="shared" si="223"/>
        <v>2.3685019743207805E-4</v>
      </c>
    </row>
    <row r="3552" spans="1:10" x14ac:dyDescent="0.25">
      <c r="A3552">
        <v>202332</v>
      </c>
      <c r="B3552" t="s">
        <v>31</v>
      </c>
      <c r="C3552">
        <v>12</v>
      </c>
      <c r="D3552">
        <v>0</v>
      </c>
      <c r="E3552">
        <v>364800</v>
      </c>
      <c r="F3552">
        <v>70</v>
      </c>
      <c r="G3552" s="1">
        <f t="shared" si="220"/>
        <v>1.918859649122807E-4</v>
      </c>
      <c r="H3552" s="1">
        <f t="shared" si="221"/>
        <v>4.4956441253020973E-5</v>
      </c>
      <c r="I3552" s="1">
        <f t="shared" si="222"/>
        <v>1.4692952365925974E-4</v>
      </c>
      <c r="J3552" s="1">
        <f t="shared" si="223"/>
        <v>2.3684240616530166E-4</v>
      </c>
    </row>
    <row r="3553" spans="1:10" x14ac:dyDescent="0.25">
      <c r="A3553">
        <v>202333</v>
      </c>
      <c r="B3553" t="s">
        <v>31</v>
      </c>
      <c r="C3553">
        <v>25</v>
      </c>
      <c r="D3553">
        <v>0</v>
      </c>
      <c r="E3553">
        <v>364825</v>
      </c>
      <c r="F3553">
        <v>70</v>
      </c>
      <c r="G3553" s="1">
        <f t="shared" si="220"/>
        <v>1.9187281573357088E-4</v>
      </c>
      <c r="H3553" s="1">
        <f t="shared" si="221"/>
        <v>4.495336027218186E-5</v>
      </c>
      <c r="I3553" s="1">
        <f t="shared" si="222"/>
        <v>1.4691945546138903E-4</v>
      </c>
      <c r="J3553" s="1">
        <f t="shared" si="223"/>
        <v>2.3682617600575274E-4</v>
      </c>
    </row>
    <row r="3554" spans="1:10" x14ac:dyDescent="0.25">
      <c r="A3554">
        <v>202334</v>
      </c>
      <c r="B3554" t="s">
        <v>31</v>
      </c>
      <c r="C3554">
        <v>28</v>
      </c>
      <c r="D3554">
        <v>0</v>
      </c>
      <c r="E3554">
        <v>364853</v>
      </c>
      <c r="F3554">
        <v>70</v>
      </c>
      <c r="G3554" s="1">
        <f t="shared" si="220"/>
        <v>1.9185809079273023E-4</v>
      </c>
      <c r="H3554" s="1">
        <f t="shared" si="221"/>
        <v>4.4949910074952355E-5</v>
      </c>
      <c r="I3554" s="1">
        <f t="shared" si="222"/>
        <v>1.4690818071777788E-4</v>
      </c>
      <c r="J3554" s="1">
        <f t="shared" si="223"/>
        <v>2.3680800086768258E-4</v>
      </c>
    </row>
    <row r="3555" spans="1:10" x14ac:dyDescent="0.25">
      <c r="A3555">
        <v>202335</v>
      </c>
      <c r="B3555" t="s">
        <v>31</v>
      </c>
      <c r="C3555">
        <v>27</v>
      </c>
      <c r="D3555">
        <v>0</v>
      </c>
      <c r="E3555">
        <v>364880</v>
      </c>
      <c r="F3555">
        <v>70</v>
      </c>
      <c r="G3555" s="1">
        <f t="shared" si="220"/>
        <v>1.918438938829204E-4</v>
      </c>
      <c r="H3555" s="1">
        <f t="shared" si="221"/>
        <v>4.4946583600590556E-5</v>
      </c>
      <c r="I3555" s="1">
        <f t="shared" si="222"/>
        <v>1.4689731028232983E-4</v>
      </c>
      <c r="J3555" s="1">
        <f t="shared" si="223"/>
        <v>2.3679047748351097E-4</v>
      </c>
    </row>
    <row r="3556" spans="1:10" x14ac:dyDescent="0.25">
      <c r="A3556">
        <v>202336</v>
      </c>
      <c r="B3556" t="s">
        <v>31</v>
      </c>
      <c r="C3556">
        <v>58</v>
      </c>
      <c r="D3556">
        <v>0</v>
      </c>
      <c r="E3556">
        <v>364938</v>
      </c>
      <c r="F3556">
        <v>70</v>
      </c>
      <c r="G3556" s="1">
        <f t="shared" si="220"/>
        <v>1.9181340392066597E-4</v>
      </c>
      <c r="H3556" s="1">
        <f t="shared" si="221"/>
        <v>4.4939439505373716E-5</v>
      </c>
      <c r="I3556" s="1">
        <f t="shared" si="222"/>
        <v>1.4687396441529226E-4</v>
      </c>
      <c r="J3556" s="1">
        <f t="shared" si="223"/>
        <v>2.3675284342603969E-4</v>
      </c>
    </row>
    <row r="3557" spans="1:10" x14ac:dyDescent="0.25">
      <c r="A3557">
        <v>202337</v>
      </c>
      <c r="B3557" t="s">
        <v>31</v>
      </c>
      <c r="C3557">
        <v>90</v>
      </c>
      <c r="D3557">
        <v>0</v>
      </c>
      <c r="E3557">
        <v>365028</v>
      </c>
      <c r="F3557">
        <v>70</v>
      </c>
      <c r="G3557" s="1">
        <f t="shared" si="220"/>
        <v>1.9176611109284768E-4</v>
      </c>
      <c r="H3557" s="1">
        <f t="shared" si="221"/>
        <v>4.4928358335477482E-5</v>
      </c>
      <c r="I3557" s="1">
        <f t="shared" si="222"/>
        <v>1.4683775275737019E-4</v>
      </c>
      <c r="J3557" s="1">
        <f t="shared" si="223"/>
        <v>2.3669446942832517E-4</v>
      </c>
    </row>
    <row r="3558" spans="1:10" x14ac:dyDescent="0.25">
      <c r="A3558">
        <v>202338</v>
      </c>
      <c r="B3558" t="s">
        <v>31</v>
      </c>
      <c r="C3558">
        <v>133</v>
      </c>
      <c r="D3558">
        <v>0</v>
      </c>
      <c r="E3558">
        <v>365161</v>
      </c>
      <c r="F3558">
        <v>70</v>
      </c>
      <c r="G3558" s="1">
        <f t="shared" si="220"/>
        <v>1.9169626548289659E-4</v>
      </c>
      <c r="H3558" s="1">
        <f t="shared" si="221"/>
        <v>4.4911992830161688E-5</v>
      </c>
      <c r="I3558" s="1">
        <f t="shared" si="222"/>
        <v>1.467842726527349E-4</v>
      </c>
      <c r="J3558" s="1">
        <f t="shared" si="223"/>
        <v>2.3660825831305828E-4</v>
      </c>
    </row>
    <row r="3559" spans="1:10" x14ac:dyDescent="0.25">
      <c r="A3559">
        <v>202339</v>
      </c>
      <c r="B3559" t="s">
        <v>31</v>
      </c>
      <c r="C3559">
        <v>110</v>
      </c>
      <c r="D3559">
        <v>0</v>
      </c>
      <c r="E3559">
        <v>365271</v>
      </c>
      <c r="F3559">
        <v>70</v>
      </c>
      <c r="G3559" s="1">
        <f t="shared" si="220"/>
        <v>1.9163853686714796E-4</v>
      </c>
      <c r="H3559" s="1">
        <f t="shared" si="221"/>
        <v>4.489846645522809E-5</v>
      </c>
      <c r="I3559" s="1">
        <f t="shared" si="222"/>
        <v>1.4674007041191986E-4</v>
      </c>
      <c r="J3559" s="1">
        <f t="shared" si="223"/>
        <v>2.3653700332237605E-4</v>
      </c>
    </row>
    <row r="3560" spans="1:10" x14ac:dyDescent="0.25">
      <c r="A3560">
        <v>202340</v>
      </c>
      <c r="B3560" t="s">
        <v>31</v>
      </c>
      <c r="C3560">
        <v>165</v>
      </c>
      <c r="D3560">
        <v>0</v>
      </c>
      <c r="E3560">
        <v>365436</v>
      </c>
      <c r="F3560">
        <v>70</v>
      </c>
      <c r="G3560" s="1">
        <f t="shared" si="220"/>
        <v>1.9155200910692981E-4</v>
      </c>
      <c r="H3560" s="1">
        <f t="shared" si="221"/>
        <v>4.4878192162707722E-5</v>
      </c>
      <c r="I3560" s="1">
        <f t="shared" si="222"/>
        <v>1.4667381694422209E-4</v>
      </c>
      <c r="J3560" s="1">
        <f t="shared" si="223"/>
        <v>2.3643020126963752E-4</v>
      </c>
    </row>
    <row r="3561" spans="1:10" x14ac:dyDescent="0.25">
      <c r="A3561">
        <v>202341</v>
      </c>
      <c r="B3561" t="s">
        <v>31</v>
      </c>
      <c r="C3561">
        <v>146</v>
      </c>
      <c r="D3561">
        <v>0</v>
      </c>
      <c r="E3561">
        <v>365582</v>
      </c>
      <c r="F3561">
        <v>70</v>
      </c>
      <c r="G3561" s="1">
        <f t="shared" si="220"/>
        <v>1.914755102822349E-4</v>
      </c>
      <c r="H3561" s="1">
        <f t="shared" si="221"/>
        <v>4.4860267748403717E-5</v>
      </c>
      <c r="I3561" s="1">
        <f t="shared" si="222"/>
        <v>1.4661524253383119E-4</v>
      </c>
      <c r="J3561" s="1">
        <f t="shared" si="223"/>
        <v>2.3633577803063862E-4</v>
      </c>
    </row>
    <row r="3562" spans="1:10" x14ac:dyDescent="0.25">
      <c r="A3562">
        <v>202342</v>
      </c>
      <c r="B3562" t="s">
        <v>31</v>
      </c>
      <c r="C3562">
        <v>157</v>
      </c>
      <c r="D3562">
        <v>0</v>
      </c>
      <c r="E3562">
        <v>365739</v>
      </c>
      <c r="F3562">
        <v>70</v>
      </c>
      <c r="G3562" s="1">
        <f t="shared" si="220"/>
        <v>1.9139331599856728E-4</v>
      </c>
      <c r="H3562" s="1">
        <f t="shared" si="221"/>
        <v>4.4841008834519819E-5</v>
      </c>
      <c r="I3562" s="1">
        <f t="shared" si="222"/>
        <v>1.4655230716404747E-4</v>
      </c>
      <c r="J3562" s="1">
        <f t="shared" si="223"/>
        <v>2.3623432483308709E-4</v>
      </c>
    </row>
    <row r="3563" spans="1:10" x14ac:dyDescent="0.25">
      <c r="A3563">
        <v>202343</v>
      </c>
      <c r="B3563" t="s">
        <v>31</v>
      </c>
      <c r="C3563">
        <v>228</v>
      </c>
      <c r="D3563">
        <v>0</v>
      </c>
      <c r="E3563">
        <v>365967</v>
      </c>
      <c r="F3563">
        <v>70</v>
      </c>
      <c r="G3563" s="1">
        <f t="shared" si="220"/>
        <v>1.912740766243951E-4</v>
      </c>
      <c r="H3563" s="1">
        <f t="shared" si="221"/>
        <v>4.4813069901237941E-5</v>
      </c>
      <c r="I3563" s="1">
        <f t="shared" si="222"/>
        <v>1.4646100672315715E-4</v>
      </c>
      <c r="J3563" s="1">
        <f t="shared" si="223"/>
        <v>2.3608714652563305E-4</v>
      </c>
    </row>
    <row r="3564" spans="1:10" x14ac:dyDescent="0.25">
      <c r="A3564">
        <v>202344</v>
      </c>
      <c r="B3564" t="s">
        <v>31</v>
      </c>
      <c r="C3564">
        <v>277</v>
      </c>
      <c r="D3564">
        <v>0</v>
      </c>
      <c r="E3564">
        <v>366244</v>
      </c>
      <c r="F3564">
        <v>70</v>
      </c>
      <c r="G3564" s="1">
        <f t="shared" si="220"/>
        <v>1.9112941099376371E-4</v>
      </c>
      <c r="H3564" s="1">
        <f t="shared" si="221"/>
        <v>4.4779173355761216E-5</v>
      </c>
      <c r="I3564" s="1">
        <f t="shared" si="222"/>
        <v>1.4635023763800249E-4</v>
      </c>
      <c r="J3564" s="1">
        <f t="shared" si="223"/>
        <v>2.3590858434952494E-4</v>
      </c>
    </row>
    <row r="3565" spans="1:10" x14ac:dyDescent="0.25">
      <c r="A3565">
        <v>202345</v>
      </c>
      <c r="B3565" t="s">
        <v>31</v>
      </c>
      <c r="C3565">
        <v>309</v>
      </c>
      <c r="D3565">
        <v>0</v>
      </c>
      <c r="E3565">
        <v>366553</v>
      </c>
      <c r="F3565">
        <v>70</v>
      </c>
      <c r="G3565" s="1">
        <f t="shared" si="220"/>
        <v>1.9096829107932551E-4</v>
      </c>
      <c r="H3565" s="1">
        <f t="shared" si="221"/>
        <v>4.474142141946236E-5</v>
      </c>
      <c r="I3565" s="1">
        <f t="shared" si="222"/>
        <v>1.4622686965986314E-4</v>
      </c>
      <c r="J3565" s="1">
        <f t="shared" si="223"/>
        <v>2.3570971249878788E-4</v>
      </c>
    </row>
    <row r="3566" spans="1:10" x14ac:dyDescent="0.25">
      <c r="A3566">
        <v>202346</v>
      </c>
      <c r="B3566" t="s">
        <v>31</v>
      </c>
      <c r="C3566">
        <v>302</v>
      </c>
      <c r="D3566">
        <v>0</v>
      </c>
      <c r="E3566">
        <v>366855</v>
      </c>
      <c r="F3566">
        <v>70</v>
      </c>
      <c r="G3566" s="1">
        <f t="shared" si="220"/>
        <v>1.908110833980728E-4</v>
      </c>
      <c r="H3566" s="1">
        <f t="shared" si="221"/>
        <v>4.4704586162661667E-5</v>
      </c>
      <c r="I3566" s="1">
        <f t="shared" si="222"/>
        <v>1.4610649723541114E-4</v>
      </c>
      <c r="J3566" s="1">
        <f t="shared" si="223"/>
        <v>2.3551566956073446E-4</v>
      </c>
    </row>
    <row r="3567" spans="1:10" x14ac:dyDescent="0.25">
      <c r="A3567">
        <v>202347</v>
      </c>
      <c r="B3567" t="s">
        <v>31</v>
      </c>
      <c r="C3567">
        <v>514</v>
      </c>
      <c r="D3567">
        <v>0</v>
      </c>
      <c r="E3567">
        <v>367369</v>
      </c>
      <c r="F3567">
        <v>70</v>
      </c>
      <c r="G3567" s="1">
        <f t="shared" si="220"/>
        <v>1.9054411232303215E-4</v>
      </c>
      <c r="H3567" s="1">
        <f t="shared" si="221"/>
        <v>4.464203231068612E-5</v>
      </c>
      <c r="I3567" s="1">
        <f t="shared" si="222"/>
        <v>1.4590208001234603E-4</v>
      </c>
      <c r="J3567" s="1">
        <f t="shared" si="223"/>
        <v>2.3518614463371827E-4</v>
      </c>
    </row>
    <row r="3568" spans="1:10" x14ac:dyDescent="0.25">
      <c r="A3568">
        <v>202348</v>
      </c>
      <c r="B3568" t="s">
        <v>31</v>
      </c>
      <c r="C3568">
        <v>556</v>
      </c>
      <c r="D3568">
        <v>0</v>
      </c>
      <c r="E3568">
        <v>367925</v>
      </c>
      <c r="F3568">
        <v>70</v>
      </c>
      <c r="G3568" s="1">
        <f t="shared" si="220"/>
        <v>1.9025616633824827E-4</v>
      </c>
      <c r="H3568" s="1">
        <f t="shared" si="221"/>
        <v>4.4574563857369857E-5</v>
      </c>
      <c r="I3568" s="1">
        <f t="shared" si="222"/>
        <v>1.4568160248087841E-4</v>
      </c>
      <c r="J3568" s="1">
        <f t="shared" si="223"/>
        <v>2.3483073019561814E-4</v>
      </c>
    </row>
    <row r="3569" spans="1:10" x14ac:dyDescent="0.25">
      <c r="A3569">
        <v>202349</v>
      </c>
      <c r="B3569" t="s">
        <v>31</v>
      </c>
      <c r="C3569">
        <v>792</v>
      </c>
      <c r="D3569">
        <v>0</v>
      </c>
      <c r="E3569">
        <v>368717</v>
      </c>
      <c r="F3569">
        <v>70</v>
      </c>
      <c r="G3569" s="1">
        <f t="shared" si="220"/>
        <v>1.8984749821678956E-4</v>
      </c>
      <c r="H3569" s="1">
        <f t="shared" si="221"/>
        <v>4.4478809104981904E-5</v>
      </c>
      <c r="I3569" s="1">
        <f t="shared" si="222"/>
        <v>1.4536868911180765E-4</v>
      </c>
      <c r="J3569" s="1">
        <f t="shared" si="223"/>
        <v>2.3432630732177147E-4</v>
      </c>
    </row>
    <row r="3570" spans="1:10" x14ac:dyDescent="0.25">
      <c r="A3570">
        <v>202350</v>
      </c>
      <c r="B3570" t="s">
        <v>31</v>
      </c>
      <c r="C3570">
        <v>861</v>
      </c>
      <c r="D3570">
        <v>0</v>
      </c>
      <c r="E3570">
        <v>369578</v>
      </c>
      <c r="F3570">
        <v>70</v>
      </c>
      <c r="G3570" s="1">
        <f t="shared" si="220"/>
        <v>1.8940521351379141E-4</v>
      </c>
      <c r="H3570" s="1">
        <f t="shared" si="221"/>
        <v>4.4375177718085136E-5</v>
      </c>
      <c r="I3570" s="1">
        <f t="shared" si="222"/>
        <v>1.4503003579570628E-4</v>
      </c>
      <c r="J3570" s="1">
        <f t="shared" si="223"/>
        <v>2.3378039123187654E-4</v>
      </c>
    </row>
    <row r="3571" spans="1:10" x14ac:dyDescent="0.25">
      <c r="A3571">
        <v>202351</v>
      </c>
      <c r="B3571" t="s">
        <v>31</v>
      </c>
      <c r="C3571">
        <v>613</v>
      </c>
      <c r="D3571">
        <v>0</v>
      </c>
      <c r="E3571">
        <v>370191</v>
      </c>
      <c r="F3571">
        <v>70</v>
      </c>
      <c r="G3571" s="1">
        <f t="shared" si="220"/>
        <v>1.8909157705076569E-4</v>
      </c>
      <c r="H3571" s="1">
        <f t="shared" si="221"/>
        <v>4.4301689828624332E-5</v>
      </c>
      <c r="I3571" s="1">
        <f t="shared" si="222"/>
        <v>1.4478988722214136E-4</v>
      </c>
      <c r="J3571" s="1">
        <f t="shared" si="223"/>
        <v>2.3339326687939001E-4</v>
      </c>
    </row>
    <row r="3572" spans="1:10" x14ac:dyDescent="0.25">
      <c r="A3572">
        <v>202352</v>
      </c>
      <c r="B3572" t="s">
        <v>31</v>
      </c>
      <c r="C3572">
        <v>134</v>
      </c>
      <c r="D3572">
        <v>0</v>
      </c>
      <c r="E3572">
        <v>370325</v>
      </c>
      <c r="F3572">
        <v>70</v>
      </c>
      <c r="G3572" s="1">
        <f t="shared" si="220"/>
        <v>1.8902315533652874E-4</v>
      </c>
      <c r="H3572" s="1">
        <f t="shared" si="221"/>
        <v>4.4285657998766781E-5</v>
      </c>
      <c r="I3572" s="1">
        <f t="shared" si="222"/>
        <v>1.4473749733776196E-4</v>
      </c>
      <c r="J3572" s="1">
        <f t="shared" si="223"/>
        <v>2.3330881333529551E-4</v>
      </c>
    </row>
    <row r="3573" spans="1:10" x14ac:dyDescent="0.25">
      <c r="A3573">
        <v>202401</v>
      </c>
      <c r="B3573" t="s">
        <v>31</v>
      </c>
      <c r="C3573">
        <v>190</v>
      </c>
      <c r="D3573">
        <v>0</v>
      </c>
      <c r="E3573">
        <v>370515</v>
      </c>
      <c r="F3573">
        <v>70</v>
      </c>
      <c r="G3573" s="1">
        <f t="shared" si="220"/>
        <v>1.8892622430940719E-4</v>
      </c>
      <c r="H3573" s="1">
        <f t="shared" si="221"/>
        <v>4.4262946179520121E-5</v>
      </c>
      <c r="I3573" s="1">
        <f t="shared" si="222"/>
        <v>1.4466327812988708E-4</v>
      </c>
      <c r="J3573" s="1">
        <f t="shared" si="223"/>
        <v>2.331891704889273E-4</v>
      </c>
    </row>
    <row r="3574" spans="1:10" x14ac:dyDescent="0.25">
      <c r="A3574">
        <v>202402</v>
      </c>
      <c r="B3574" t="s">
        <v>31</v>
      </c>
      <c r="C3574">
        <v>105</v>
      </c>
      <c r="D3574">
        <v>0</v>
      </c>
      <c r="E3574">
        <v>370620</v>
      </c>
      <c r="F3574">
        <v>70</v>
      </c>
      <c r="G3574" s="1">
        <f t="shared" si="220"/>
        <v>1.8887269980033457E-4</v>
      </c>
      <c r="H3574" s="1">
        <f t="shared" si="221"/>
        <v>4.4250404902284097E-5</v>
      </c>
      <c r="I3574" s="1">
        <f t="shared" si="222"/>
        <v>1.4462229489805049E-4</v>
      </c>
      <c r="J3574" s="1">
        <f t="shared" si="223"/>
        <v>2.3312310470261866E-4</v>
      </c>
    </row>
    <row r="3575" spans="1:10" x14ac:dyDescent="0.25">
      <c r="A3575">
        <v>202403</v>
      </c>
      <c r="B3575" t="s">
        <v>31</v>
      </c>
      <c r="C3575">
        <v>76</v>
      </c>
      <c r="D3575">
        <v>0</v>
      </c>
      <c r="E3575">
        <v>370696</v>
      </c>
      <c r="F3575">
        <v>70</v>
      </c>
      <c r="G3575" s="1">
        <f t="shared" si="220"/>
        <v>1.8883397716727455E-4</v>
      </c>
      <c r="H3575" s="1">
        <f t="shared" si="221"/>
        <v>4.4241331839073668E-5</v>
      </c>
      <c r="I3575" s="1">
        <f t="shared" si="222"/>
        <v>1.4459264532820087E-4</v>
      </c>
      <c r="J3575" s="1">
        <f t="shared" si="223"/>
        <v>2.3307530900634822E-4</v>
      </c>
    </row>
    <row r="3576" spans="1:10" x14ac:dyDescent="0.25">
      <c r="A3576">
        <v>202404</v>
      </c>
      <c r="B3576" t="s">
        <v>31</v>
      </c>
      <c r="C3576">
        <v>61</v>
      </c>
      <c r="D3576">
        <v>0</v>
      </c>
      <c r="E3576">
        <v>370757</v>
      </c>
      <c r="F3576">
        <v>70</v>
      </c>
      <c r="G3576" s="1">
        <f t="shared" si="220"/>
        <v>1.8880290864366689E-4</v>
      </c>
      <c r="H3576" s="1">
        <f t="shared" si="221"/>
        <v>4.4234052203200859E-5</v>
      </c>
      <c r="I3576" s="1">
        <f t="shared" si="222"/>
        <v>1.4456885644046602E-4</v>
      </c>
      <c r="J3576" s="1">
        <f t="shared" si="223"/>
        <v>2.3303696084686775E-4</v>
      </c>
    </row>
    <row r="3577" spans="1:10" x14ac:dyDescent="0.25">
      <c r="A3577">
        <v>202405</v>
      </c>
      <c r="B3577" t="s">
        <v>31</v>
      </c>
      <c r="C3577">
        <v>33</v>
      </c>
      <c r="D3577">
        <v>0</v>
      </c>
      <c r="E3577">
        <v>370790</v>
      </c>
      <c r="F3577">
        <v>70</v>
      </c>
      <c r="G3577" s="1">
        <f t="shared" si="220"/>
        <v>1.8878610534264677E-4</v>
      </c>
      <c r="H3577" s="1">
        <f t="shared" si="221"/>
        <v>4.4230115038000937E-5</v>
      </c>
      <c r="I3577" s="1">
        <f t="shared" si="222"/>
        <v>1.4455599030464584E-4</v>
      </c>
      <c r="J3577" s="1">
        <f t="shared" si="223"/>
        <v>2.3301622038064771E-4</v>
      </c>
    </row>
    <row r="3578" spans="1:10" x14ac:dyDescent="0.25">
      <c r="A3578">
        <v>202406</v>
      </c>
      <c r="B3578" t="s">
        <v>31</v>
      </c>
      <c r="C3578">
        <v>34</v>
      </c>
      <c r="D3578">
        <v>0</v>
      </c>
      <c r="E3578">
        <v>370824</v>
      </c>
      <c r="F3578">
        <v>70</v>
      </c>
      <c r="G3578" s="1">
        <f t="shared" si="220"/>
        <v>1.887687959786853E-4</v>
      </c>
      <c r="H3578" s="1">
        <f t="shared" si="221"/>
        <v>4.4226059297752147E-5</v>
      </c>
      <c r="I3578" s="1">
        <f t="shared" si="222"/>
        <v>1.4454273668093316E-4</v>
      </c>
      <c r="J3578" s="1">
        <f t="shared" si="223"/>
        <v>2.3299485527643744E-4</v>
      </c>
    </row>
    <row r="3579" spans="1:10" x14ac:dyDescent="0.25">
      <c r="A3579">
        <v>202407</v>
      </c>
      <c r="B3579" t="s">
        <v>31</v>
      </c>
      <c r="C3579">
        <v>20</v>
      </c>
      <c r="D3579">
        <v>0</v>
      </c>
      <c r="E3579">
        <v>370844</v>
      </c>
      <c r="F3579">
        <v>70</v>
      </c>
      <c r="G3579" s="1">
        <f t="shared" si="220"/>
        <v>1.8875861548252096E-4</v>
      </c>
      <c r="H3579" s="1">
        <f t="shared" si="221"/>
        <v>4.4223673915621943E-5</v>
      </c>
      <c r="I3579" s="1">
        <f t="shared" si="222"/>
        <v>1.4453494156689903E-4</v>
      </c>
      <c r="J3579" s="1">
        <f t="shared" si="223"/>
        <v>2.3298228939814289E-4</v>
      </c>
    </row>
    <row r="3580" spans="1:10" x14ac:dyDescent="0.25">
      <c r="A3580">
        <v>202408</v>
      </c>
      <c r="B3580" t="s">
        <v>31</v>
      </c>
      <c r="C3580">
        <v>11</v>
      </c>
      <c r="D3580">
        <v>0</v>
      </c>
      <c r="E3580">
        <v>370855</v>
      </c>
      <c r="F3580">
        <v>70</v>
      </c>
      <c r="G3580" s="1">
        <f t="shared" si="220"/>
        <v>1.8875301667767725E-4</v>
      </c>
      <c r="H3580" s="1">
        <f t="shared" si="221"/>
        <v>4.4222362065128229E-5</v>
      </c>
      <c r="I3580" s="1">
        <f t="shared" si="222"/>
        <v>1.4453065461254904E-4</v>
      </c>
      <c r="J3580" s="1">
        <f t="shared" si="223"/>
        <v>2.3297537874280547E-4</v>
      </c>
    </row>
    <row r="3581" spans="1:10" x14ac:dyDescent="0.25">
      <c r="A3581">
        <v>202409</v>
      </c>
      <c r="B3581" t="s">
        <v>31</v>
      </c>
      <c r="C3581">
        <v>11</v>
      </c>
      <c r="D3581">
        <v>0</v>
      </c>
      <c r="E3581">
        <v>370866</v>
      </c>
      <c r="F3581">
        <v>70</v>
      </c>
      <c r="G3581" s="1">
        <f t="shared" si="220"/>
        <v>1.8874741820495812E-4</v>
      </c>
      <c r="H3581" s="1">
        <f t="shared" si="221"/>
        <v>4.4221050292461658E-5</v>
      </c>
      <c r="I3581" s="1">
        <f t="shared" si="222"/>
        <v>1.4452636791249647E-4</v>
      </c>
      <c r="J3581" s="1">
        <f t="shared" si="223"/>
        <v>2.3296846849741977E-4</v>
      </c>
    </row>
    <row r="3582" spans="1:10" x14ac:dyDescent="0.25">
      <c r="A3582">
        <v>202410</v>
      </c>
      <c r="B3582" t="s">
        <v>31</v>
      </c>
      <c r="C3582">
        <v>11</v>
      </c>
      <c r="D3582">
        <v>0</v>
      </c>
      <c r="E3582">
        <v>370877</v>
      </c>
      <c r="F3582">
        <v>70</v>
      </c>
      <c r="G3582" s="1">
        <f t="shared" si="220"/>
        <v>1.8874182006433399E-4</v>
      </c>
      <c r="H3582" s="1">
        <f t="shared" si="221"/>
        <v>4.421973859761527E-5</v>
      </c>
      <c r="I3582" s="1">
        <f t="shared" si="222"/>
        <v>1.4452208146671872E-4</v>
      </c>
      <c r="J3582" s="1">
        <f t="shared" si="223"/>
        <v>2.3296155866194926E-4</v>
      </c>
    </row>
    <row r="3583" spans="1:10" x14ac:dyDescent="0.25">
      <c r="A3583">
        <v>202411</v>
      </c>
      <c r="B3583" t="s">
        <v>31</v>
      </c>
      <c r="C3583">
        <v>8</v>
      </c>
      <c r="D3583">
        <v>0</v>
      </c>
      <c r="E3583">
        <v>370885</v>
      </c>
      <c r="F3583">
        <v>70</v>
      </c>
      <c r="G3583" s="1">
        <f t="shared" si="220"/>
        <v>1.8873774889790635E-4</v>
      </c>
      <c r="H3583" s="1">
        <f t="shared" si="221"/>
        <v>4.4218784686601838E-5</v>
      </c>
      <c r="I3583" s="1">
        <f t="shared" si="222"/>
        <v>1.4451896421130452E-4</v>
      </c>
      <c r="J3583" s="1">
        <f t="shared" si="223"/>
        <v>2.3295653358450819E-4</v>
      </c>
    </row>
    <row r="3584" spans="1:10" x14ac:dyDescent="0.25">
      <c r="A3584">
        <v>202412</v>
      </c>
      <c r="B3584" t="s">
        <v>31</v>
      </c>
      <c r="C3584">
        <v>12</v>
      </c>
      <c r="D3584">
        <v>0</v>
      </c>
      <c r="E3584">
        <v>370897</v>
      </c>
      <c r="F3584">
        <v>70</v>
      </c>
      <c r="G3584" s="1">
        <f t="shared" si="220"/>
        <v>1.8873164247756115E-4</v>
      </c>
      <c r="H3584" s="1">
        <f t="shared" si="221"/>
        <v>4.4217353897246056E-5</v>
      </c>
      <c r="I3584" s="1">
        <f t="shared" si="222"/>
        <v>1.445142885803151E-4</v>
      </c>
      <c r="J3584" s="1">
        <f t="shared" si="223"/>
        <v>2.329489963748072E-4</v>
      </c>
    </row>
    <row r="3585" spans="1:10" x14ac:dyDescent="0.25">
      <c r="A3585">
        <v>202413</v>
      </c>
      <c r="B3585" t="s">
        <v>31</v>
      </c>
      <c r="C3585">
        <v>5</v>
      </c>
      <c r="D3585">
        <v>0</v>
      </c>
      <c r="E3585">
        <v>370902</v>
      </c>
      <c r="F3585">
        <v>70</v>
      </c>
      <c r="G3585" s="1">
        <f t="shared" si="220"/>
        <v>1.8872909825236854E-4</v>
      </c>
      <c r="H3585" s="1">
        <f t="shared" si="221"/>
        <v>4.4216757762341676E-5</v>
      </c>
      <c r="I3585" s="1">
        <f t="shared" si="222"/>
        <v>1.4451234049002687E-4</v>
      </c>
      <c r="J3585" s="1">
        <f t="shared" si="223"/>
        <v>2.3294585601471021E-4</v>
      </c>
    </row>
    <row r="3586" spans="1:10" x14ac:dyDescent="0.25">
      <c r="A3586">
        <v>202414</v>
      </c>
      <c r="B3586" t="s">
        <v>31</v>
      </c>
      <c r="C3586">
        <v>6</v>
      </c>
      <c r="D3586">
        <v>0</v>
      </c>
      <c r="E3586">
        <v>370908</v>
      </c>
      <c r="F3586">
        <v>70</v>
      </c>
      <c r="G3586" s="1">
        <f t="shared" si="220"/>
        <v>1.8872604527268218E-4</v>
      </c>
      <c r="H3586" s="1">
        <f t="shared" si="221"/>
        <v>4.4216042421673879E-5</v>
      </c>
      <c r="I3586" s="1">
        <f t="shared" si="222"/>
        <v>1.4451000285100831E-4</v>
      </c>
      <c r="J3586" s="1">
        <f t="shared" si="223"/>
        <v>2.3294208769435604E-4</v>
      </c>
    </row>
    <row r="3587" spans="1:10" x14ac:dyDescent="0.25">
      <c r="A3587">
        <v>202415</v>
      </c>
      <c r="B3587" t="s">
        <v>31</v>
      </c>
      <c r="C3587">
        <v>3</v>
      </c>
      <c r="D3587">
        <v>0</v>
      </c>
      <c r="E3587">
        <v>370911</v>
      </c>
      <c r="F3587">
        <v>70</v>
      </c>
      <c r="G3587" s="1">
        <f t="shared" ref="G3587:G3650" si="224">F3587/E3587</f>
        <v>1.8872451881987861E-4</v>
      </c>
      <c r="H3587" s="1">
        <f t="shared" ref="H3587:H3650" si="225">IFERROR((F3587/E3587)*SQRT((SQRT(F3587)/F3587)^2+(SQRT(E3587)/E3587)^2)*1.96,"")</f>
        <v>4.4215684760019516E-5</v>
      </c>
      <c r="I3587" s="1">
        <f t="shared" ref="I3587:I3650" si="226">IFERROR(G3587-H3587,"")</f>
        <v>1.4450883405985911E-4</v>
      </c>
      <c r="J3587" s="1">
        <f t="shared" ref="J3587:J3650" si="227">IFERROR(G3587+H3587,"")</f>
        <v>2.3294020357989811E-4</v>
      </c>
    </row>
    <row r="3588" spans="1:10" x14ac:dyDescent="0.25">
      <c r="A3588">
        <v>202416</v>
      </c>
      <c r="B3588" t="s">
        <v>31</v>
      </c>
      <c r="C3588">
        <v>7</v>
      </c>
      <c r="D3588">
        <v>0</v>
      </c>
      <c r="E3588">
        <v>370918</v>
      </c>
      <c r="F3588">
        <v>70</v>
      </c>
      <c r="G3588" s="1">
        <f t="shared" si="224"/>
        <v>1.8872095719269489E-4</v>
      </c>
      <c r="H3588" s="1">
        <f t="shared" si="225"/>
        <v>4.421485023866089E-5</v>
      </c>
      <c r="I3588" s="1">
        <f t="shared" si="226"/>
        <v>1.4450610695403401E-4</v>
      </c>
      <c r="J3588" s="1">
        <f t="shared" si="227"/>
        <v>2.3293580743135578E-4</v>
      </c>
    </row>
    <row r="3589" spans="1:10" x14ac:dyDescent="0.25">
      <c r="A3589">
        <v>202417</v>
      </c>
      <c r="B3589" t="s">
        <v>31</v>
      </c>
      <c r="C3589">
        <v>2</v>
      </c>
      <c r="D3589">
        <v>0</v>
      </c>
      <c r="E3589">
        <v>370920</v>
      </c>
      <c r="F3589">
        <v>70</v>
      </c>
      <c r="G3589" s="1">
        <f t="shared" si="224"/>
        <v>1.8871993960961934E-4</v>
      </c>
      <c r="H3589" s="1">
        <f t="shared" si="225"/>
        <v>4.4214611809772915E-5</v>
      </c>
      <c r="I3589" s="1">
        <f t="shared" si="226"/>
        <v>1.4450532779984642E-4</v>
      </c>
      <c r="J3589" s="1">
        <f t="shared" si="227"/>
        <v>2.3293455141939226E-4</v>
      </c>
    </row>
    <row r="3590" spans="1:10" x14ac:dyDescent="0.25">
      <c r="A3590">
        <v>202418</v>
      </c>
      <c r="B3590" t="s">
        <v>31</v>
      </c>
      <c r="C3590">
        <v>4</v>
      </c>
      <c r="D3590">
        <v>0</v>
      </c>
      <c r="E3590">
        <v>370924</v>
      </c>
      <c r="F3590">
        <v>70</v>
      </c>
      <c r="G3590" s="1">
        <f t="shared" si="224"/>
        <v>1.887179044763887E-4</v>
      </c>
      <c r="H3590" s="1">
        <f t="shared" si="225"/>
        <v>4.4214134959711254E-5</v>
      </c>
      <c r="I3590" s="1">
        <f t="shared" si="226"/>
        <v>1.4450376951667744E-4</v>
      </c>
      <c r="J3590" s="1">
        <f t="shared" si="227"/>
        <v>2.3293203943609996E-4</v>
      </c>
    </row>
    <row r="3591" spans="1:10" x14ac:dyDescent="0.25">
      <c r="A3591">
        <v>202419</v>
      </c>
      <c r="B3591" t="s">
        <v>31</v>
      </c>
      <c r="C3591">
        <v>5</v>
      </c>
      <c r="D3591">
        <v>0</v>
      </c>
      <c r="E3591">
        <v>370929</v>
      </c>
      <c r="F3591">
        <v>70</v>
      </c>
      <c r="G3591" s="1">
        <f t="shared" si="224"/>
        <v>1.8871536062157448E-4</v>
      </c>
      <c r="H3591" s="1">
        <f t="shared" si="225"/>
        <v>4.4213538911598064E-5</v>
      </c>
      <c r="I3591" s="1">
        <f t="shared" si="226"/>
        <v>1.4450182170997643E-4</v>
      </c>
      <c r="J3591" s="1">
        <f t="shared" si="227"/>
        <v>2.3292889953317253E-4</v>
      </c>
    </row>
    <row r="3592" spans="1:10" x14ac:dyDescent="0.25">
      <c r="A3592">
        <v>202420</v>
      </c>
      <c r="B3592" t="s">
        <v>31</v>
      </c>
      <c r="C3592">
        <v>5</v>
      </c>
      <c r="D3592">
        <v>0</v>
      </c>
      <c r="E3592">
        <v>370934</v>
      </c>
      <c r="F3592">
        <v>70</v>
      </c>
      <c r="G3592" s="1">
        <f t="shared" si="224"/>
        <v>1.8871281683533999E-4</v>
      </c>
      <c r="H3592" s="1">
        <f t="shared" si="225"/>
        <v>4.4212942879555238E-5</v>
      </c>
      <c r="I3592" s="1">
        <f t="shared" si="226"/>
        <v>1.4449987395578475E-4</v>
      </c>
      <c r="J3592" s="1">
        <f t="shared" si="227"/>
        <v>2.3292575971489522E-4</v>
      </c>
    </row>
    <row r="3593" spans="1:10" x14ac:dyDescent="0.25">
      <c r="A3593">
        <v>202421</v>
      </c>
      <c r="B3593" t="s">
        <v>31</v>
      </c>
      <c r="C3593">
        <v>4</v>
      </c>
      <c r="D3593">
        <v>0</v>
      </c>
      <c r="E3593">
        <v>370938</v>
      </c>
      <c r="F3593">
        <v>70</v>
      </c>
      <c r="G3593" s="1">
        <f t="shared" si="224"/>
        <v>1.8871078185572792E-4</v>
      </c>
      <c r="H3593" s="1">
        <f t="shared" si="225"/>
        <v>4.4212466065491196E-5</v>
      </c>
      <c r="I3593" s="1">
        <f t="shared" si="226"/>
        <v>1.4449831579023672E-4</v>
      </c>
      <c r="J3593" s="1">
        <f t="shared" si="227"/>
        <v>2.3292324792121912E-4</v>
      </c>
    </row>
    <row r="3594" spans="1:10" x14ac:dyDescent="0.25">
      <c r="A3594">
        <v>202422</v>
      </c>
      <c r="B3594" t="s">
        <v>31</v>
      </c>
      <c r="C3594">
        <v>4</v>
      </c>
      <c r="D3594">
        <v>0</v>
      </c>
      <c r="E3594">
        <v>370942</v>
      </c>
      <c r="F3594">
        <v>70</v>
      </c>
      <c r="G3594" s="1">
        <f t="shared" si="224"/>
        <v>1.8870874692000365E-4</v>
      </c>
      <c r="H3594" s="1">
        <f t="shared" si="225"/>
        <v>4.4211989261711428E-5</v>
      </c>
      <c r="I3594" s="1">
        <f t="shared" si="226"/>
        <v>1.4449675765829223E-4</v>
      </c>
      <c r="J3594" s="1">
        <f t="shared" si="227"/>
        <v>2.3292073618171508E-4</v>
      </c>
    </row>
    <row r="3595" spans="1:10" x14ac:dyDescent="0.25">
      <c r="A3595">
        <v>202423</v>
      </c>
      <c r="B3595" t="s">
        <v>31</v>
      </c>
      <c r="C3595">
        <v>5</v>
      </c>
      <c r="D3595">
        <v>0</v>
      </c>
      <c r="E3595">
        <v>370947</v>
      </c>
      <c r="F3595">
        <v>70</v>
      </c>
      <c r="G3595" s="1">
        <f t="shared" si="224"/>
        <v>1.8870620331206344E-4</v>
      </c>
      <c r="H3595" s="1">
        <f t="shared" si="225"/>
        <v>4.4211393271448495E-5</v>
      </c>
      <c r="I3595" s="1">
        <f t="shared" si="226"/>
        <v>1.4449481004061494E-4</v>
      </c>
      <c r="J3595" s="1">
        <f t="shared" si="227"/>
        <v>2.3291759658351194E-4</v>
      </c>
    </row>
    <row r="3596" spans="1:10" x14ac:dyDescent="0.25">
      <c r="A3596">
        <v>202424</v>
      </c>
      <c r="B3596" t="s">
        <v>31</v>
      </c>
      <c r="C3596">
        <v>13</v>
      </c>
      <c r="D3596">
        <v>0</v>
      </c>
      <c r="E3596">
        <v>370960</v>
      </c>
      <c r="F3596">
        <v>70</v>
      </c>
      <c r="G3596" s="1">
        <f t="shared" si="224"/>
        <v>1.8869959025231831E-4</v>
      </c>
      <c r="H3596" s="1">
        <f t="shared" si="225"/>
        <v>4.4209843771961585E-5</v>
      </c>
      <c r="I3596" s="1">
        <f t="shared" si="226"/>
        <v>1.4448974648035673E-4</v>
      </c>
      <c r="J3596" s="1">
        <f t="shared" si="227"/>
        <v>2.329094340242799E-4</v>
      </c>
    </row>
    <row r="3597" spans="1:10" x14ac:dyDescent="0.25">
      <c r="A3597">
        <v>202425</v>
      </c>
      <c r="B3597" t="s">
        <v>31</v>
      </c>
      <c r="C3597">
        <v>6</v>
      </c>
      <c r="D3597">
        <v>0</v>
      </c>
      <c r="E3597">
        <v>370966</v>
      </c>
      <c r="F3597">
        <v>70</v>
      </c>
      <c r="G3597" s="1">
        <f t="shared" si="224"/>
        <v>1.8869653822722299E-4</v>
      </c>
      <c r="H3597" s="1">
        <f t="shared" si="225"/>
        <v>4.4209128654984178E-5</v>
      </c>
      <c r="I3597" s="1">
        <f t="shared" si="226"/>
        <v>1.4448740957223881E-4</v>
      </c>
      <c r="J3597" s="1">
        <f t="shared" si="227"/>
        <v>2.3290566688220716E-4</v>
      </c>
    </row>
    <row r="3598" spans="1:10" x14ac:dyDescent="0.25">
      <c r="A3598">
        <v>202426</v>
      </c>
      <c r="B3598" t="s">
        <v>31</v>
      </c>
      <c r="C3598">
        <v>7</v>
      </c>
      <c r="D3598">
        <v>0</v>
      </c>
      <c r="E3598">
        <v>370973</v>
      </c>
      <c r="F3598">
        <v>70</v>
      </c>
      <c r="G3598" s="1">
        <f t="shared" si="224"/>
        <v>1.8869297765605585E-4</v>
      </c>
      <c r="H3598" s="1">
        <f t="shared" si="225"/>
        <v>4.4208294381083089E-5</v>
      </c>
      <c r="I3598" s="1">
        <f t="shared" si="226"/>
        <v>1.4448468327497274E-4</v>
      </c>
      <c r="J3598" s="1">
        <f t="shared" si="227"/>
        <v>2.3290127203713895E-4</v>
      </c>
    </row>
    <row r="3599" spans="1:10" x14ac:dyDescent="0.25">
      <c r="A3599">
        <v>202427</v>
      </c>
      <c r="B3599" t="s">
        <v>31</v>
      </c>
      <c r="C3599">
        <v>14</v>
      </c>
      <c r="D3599">
        <v>0</v>
      </c>
      <c r="E3599">
        <v>370987</v>
      </c>
      <c r="F3599">
        <v>70</v>
      </c>
      <c r="G3599" s="1">
        <f t="shared" si="224"/>
        <v>1.886858569168192E-4</v>
      </c>
      <c r="H3599" s="1">
        <f t="shared" si="225"/>
        <v>4.4206625927739222E-5</v>
      </c>
      <c r="I3599" s="1">
        <f t="shared" si="226"/>
        <v>1.4447923098907998E-4</v>
      </c>
      <c r="J3599" s="1">
        <f t="shared" si="227"/>
        <v>2.3289248284455842E-4</v>
      </c>
    </row>
    <row r="3600" spans="1:10" x14ac:dyDescent="0.25">
      <c r="A3600">
        <v>202428</v>
      </c>
      <c r="B3600" t="s">
        <v>31</v>
      </c>
      <c r="C3600">
        <v>10</v>
      </c>
      <c r="D3600">
        <v>0</v>
      </c>
      <c r="E3600">
        <v>370997</v>
      </c>
      <c r="F3600">
        <v>70</v>
      </c>
      <c r="G3600" s="1">
        <f t="shared" si="224"/>
        <v>1.8868077100353911E-4</v>
      </c>
      <c r="H3600" s="1">
        <f t="shared" si="225"/>
        <v>4.420543425245313E-5</v>
      </c>
      <c r="I3600" s="1">
        <f t="shared" si="226"/>
        <v>1.4447533675108598E-4</v>
      </c>
      <c r="J3600" s="1">
        <f t="shared" si="227"/>
        <v>2.3288620525599224E-4</v>
      </c>
    </row>
    <row r="3601" spans="1:10" x14ac:dyDescent="0.25">
      <c r="A3601">
        <v>202429</v>
      </c>
      <c r="B3601" t="s">
        <v>31</v>
      </c>
      <c r="C3601">
        <v>12</v>
      </c>
      <c r="D3601">
        <v>0</v>
      </c>
      <c r="E3601">
        <v>371009</v>
      </c>
      <c r="F3601">
        <v>70</v>
      </c>
      <c r="G3601" s="1">
        <f t="shared" si="224"/>
        <v>1.8867466826950289E-4</v>
      </c>
      <c r="H3601" s="1">
        <f t="shared" si="225"/>
        <v>4.4204004326914233E-5</v>
      </c>
      <c r="I3601" s="1">
        <f t="shared" si="226"/>
        <v>1.4447066394258866E-4</v>
      </c>
      <c r="J3601" s="1">
        <f t="shared" si="227"/>
        <v>2.3287867259641712E-4</v>
      </c>
    </row>
    <row r="3602" spans="1:10" x14ac:dyDescent="0.25">
      <c r="A3602">
        <v>202430</v>
      </c>
      <c r="B3602" t="s">
        <v>31</v>
      </c>
      <c r="C3602">
        <v>27</v>
      </c>
      <c r="D3602">
        <v>0</v>
      </c>
      <c r="E3602">
        <v>371036</v>
      </c>
      <c r="F3602">
        <v>70</v>
      </c>
      <c r="G3602" s="1">
        <f t="shared" si="224"/>
        <v>1.8866093856121779E-4</v>
      </c>
      <c r="H3602" s="1">
        <f t="shared" si="225"/>
        <v>4.4200787332660931E-5</v>
      </c>
      <c r="I3602" s="1">
        <f t="shared" si="226"/>
        <v>1.4446015122855687E-4</v>
      </c>
      <c r="J3602" s="1">
        <f t="shared" si="227"/>
        <v>2.328617258938787E-4</v>
      </c>
    </row>
    <row r="3603" spans="1:10" x14ac:dyDescent="0.25">
      <c r="A3603">
        <v>202431</v>
      </c>
      <c r="B3603" t="s">
        <v>31</v>
      </c>
      <c r="C3603">
        <v>38</v>
      </c>
      <c r="D3603">
        <v>0</v>
      </c>
      <c r="E3603">
        <v>371074</v>
      </c>
      <c r="F3603">
        <v>70</v>
      </c>
      <c r="G3603" s="1">
        <f t="shared" si="224"/>
        <v>1.8864161865288326E-4</v>
      </c>
      <c r="H3603" s="1">
        <f t="shared" si="225"/>
        <v>4.4196260504284887E-5</v>
      </c>
      <c r="I3603" s="1">
        <f t="shared" si="226"/>
        <v>1.4444535814859839E-4</v>
      </c>
      <c r="J3603" s="1">
        <f t="shared" si="227"/>
        <v>2.3283787915716813E-4</v>
      </c>
    </row>
    <row r="3604" spans="1:10" x14ac:dyDescent="0.25">
      <c r="A3604">
        <v>202432</v>
      </c>
      <c r="B3604" t="s">
        <v>31</v>
      </c>
      <c r="C3604">
        <v>36</v>
      </c>
      <c r="D3604">
        <v>0</v>
      </c>
      <c r="E3604">
        <v>371110</v>
      </c>
      <c r="F3604">
        <v>70</v>
      </c>
      <c r="G3604" s="1">
        <f t="shared" si="224"/>
        <v>1.8862331923149471E-4</v>
      </c>
      <c r="H3604" s="1">
        <f t="shared" si="225"/>
        <v>4.419197278526392E-5</v>
      </c>
      <c r="I3604" s="1">
        <f t="shared" si="226"/>
        <v>1.4443134644623079E-4</v>
      </c>
      <c r="J3604" s="1">
        <f t="shared" si="227"/>
        <v>2.3281529201675863E-4</v>
      </c>
    </row>
    <row r="3605" spans="1:10" x14ac:dyDescent="0.25">
      <c r="A3605">
        <v>202433</v>
      </c>
      <c r="B3605" t="s">
        <v>31</v>
      </c>
      <c r="C3605">
        <v>48</v>
      </c>
      <c r="D3605">
        <v>0</v>
      </c>
      <c r="E3605">
        <v>371158</v>
      </c>
      <c r="F3605">
        <v>70</v>
      </c>
      <c r="G3605" s="1">
        <f t="shared" si="224"/>
        <v>1.8859892552497857E-4</v>
      </c>
      <c r="H3605" s="1">
        <f t="shared" si="225"/>
        <v>4.4186257120545985E-5</v>
      </c>
      <c r="I3605" s="1">
        <f t="shared" si="226"/>
        <v>1.4441266840443259E-4</v>
      </c>
      <c r="J3605" s="1">
        <f t="shared" si="227"/>
        <v>2.3278518264552455E-4</v>
      </c>
    </row>
    <row r="3606" spans="1:10" x14ac:dyDescent="0.25">
      <c r="A3606">
        <v>202434</v>
      </c>
      <c r="B3606" t="s">
        <v>31</v>
      </c>
      <c r="C3606">
        <v>69</v>
      </c>
      <c r="D3606">
        <v>0</v>
      </c>
      <c r="E3606">
        <v>371227</v>
      </c>
      <c r="F3606">
        <v>70</v>
      </c>
      <c r="G3606" s="1">
        <f t="shared" si="224"/>
        <v>1.8856387062363459E-4</v>
      </c>
      <c r="H3606" s="1">
        <f t="shared" si="225"/>
        <v>4.4178043442287781E-5</v>
      </c>
      <c r="I3606" s="1">
        <f t="shared" si="226"/>
        <v>1.4438582718134682E-4</v>
      </c>
      <c r="J3606" s="1">
        <f t="shared" si="227"/>
        <v>2.3274191406592236E-4</v>
      </c>
    </row>
    <row r="3607" spans="1:10" x14ac:dyDescent="0.25">
      <c r="A3607">
        <v>202435</v>
      </c>
      <c r="B3607" t="s">
        <v>31</v>
      </c>
      <c r="C3607">
        <v>108</v>
      </c>
      <c r="D3607">
        <v>0</v>
      </c>
      <c r="E3607">
        <v>371335</v>
      </c>
      <c r="F3607">
        <v>70</v>
      </c>
      <c r="G3607" s="1">
        <f t="shared" si="224"/>
        <v>1.8850902823595945E-4</v>
      </c>
      <c r="H3607" s="1">
        <f t="shared" si="225"/>
        <v>4.4165193378822627E-5</v>
      </c>
      <c r="I3607" s="1">
        <f t="shared" si="226"/>
        <v>1.4434383485713683E-4</v>
      </c>
      <c r="J3607" s="1">
        <f t="shared" si="227"/>
        <v>2.3267422161478207E-4</v>
      </c>
    </row>
    <row r="3608" spans="1:10" x14ac:dyDescent="0.25">
      <c r="A3608">
        <v>202436</v>
      </c>
      <c r="B3608" t="s">
        <v>31</v>
      </c>
      <c r="C3608">
        <v>144</v>
      </c>
      <c r="D3608">
        <v>0</v>
      </c>
      <c r="E3608">
        <v>371479</v>
      </c>
      <c r="F3608">
        <v>70</v>
      </c>
      <c r="G3608" s="1">
        <f t="shared" si="224"/>
        <v>1.8843595465692543E-4</v>
      </c>
      <c r="H3608" s="1">
        <f t="shared" si="225"/>
        <v>4.4148071584750895E-5</v>
      </c>
      <c r="I3608" s="1">
        <f t="shared" si="226"/>
        <v>1.4428788307217454E-4</v>
      </c>
      <c r="J3608" s="1">
        <f t="shared" si="227"/>
        <v>2.3258402624167632E-4</v>
      </c>
    </row>
    <row r="3609" spans="1:10" x14ac:dyDescent="0.25">
      <c r="A3609">
        <v>202437</v>
      </c>
      <c r="B3609" t="s">
        <v>31</v>
      </c>
      <c r="C3609">
        <v>195</v>
      </c>
      <c r="D3609">
        <v>0</v>
      </c>
      <c r="E3609">
        <v>371674</v>
      </c>
      <c r="F3609">
        <v>70</v>
      </c>
      <c r="G3609" s="1">
        <f t="shared" si="224"/>
        <v>1.8833709110672254E-4</v>
      </c>
      <c r="H3609" s="1">
        <f t="shared" si="225"/>
        <v>4.4124906971429939E-5</v>
      </c>
      <c r="I3609" s="1">
        <f t="shared" si="226"/>
        <v>1.4421218413529261E-4</v>
      </c>
      <c r="J3609" s="1">
        <f t="shared" si="227"/>
        <v>2.3246199807815248E-4</v>
      </c>
    </row>
    <row r="3610" spans="1:10" x14ac:dyDescent="0.25">
      <c r="A3610">
        <v>202438</v>
      </c>
      <c r="B3610" t="s">
        <v>31</v>
      </c>
      <c r="C3610">
        <v>304</v>
      </c>
      <c r="D3610">
        <v>0</v>
      </c>
      <c r="E3610">
        <v>371978</v>
      </c>
      <c r="F3610">
        <v>70</v>
      </c>
      <c r="G3610" s="1">
        <f t="shared" si="224"/>
        <v>1.8818317212308255E-4</v>
      </c>
      <c r="H3610" s="1">
        <f t="shared" si="225"/>
        <v>4.4088842382600566E-5</v>
      </c>
      <c r="I3610" s="1">
        <f t="shared" si="226"/>
        <v>1.4409432974048198E-4</v>
      </c>
      <c r="J3610" s="1">
        <f t="shared" si="227"/>
        <v>2.3227201450568311E-4</v>
      </c>
    </row>
    <row r="3611" spans="1:10" x14ac:dyDescent="0.25">
      <c r="A3611">
        <v>202439</v>
      </c>
      <c r="B3611" t="s">
        <v>31</v>
      </c>
      <c r="C3611">
        <v>401</v>
      </c>
      <c r="D3611">
        <v>0</v>
      </c>
      <c r="E3611">
        <v>372379</v>
      </c>
      <c r="F3611">
        <v>70</v>
      </c>
      <c r="G3611" s="1">
        <f t="shared" si="224"/>
        <v>1.8798052521758747E-4</v>
      </c>
      <c r="H3611" s="1">
        <f t="shared" si="225"/>
        <v>4.4041360416121428E-5</v>
      </c>
      <c r="I3611" s="1">
        <f t="shared" si="226"/>
        <v>1.4393916480146603E-4</v>
      </c>
      <c r="J3611" s="1">
        <f t="shared" si="227"/>
        <v>2.320218856337089E-4</v>
      </c>
    </row>
    <row r="3612" spans="1:10" x14ac:dyDescent="0.25">
      <c r="A3612">
        <v>202440</v>
      </c>
      <c r="B3612" t="s">
        <v>31</v>
      </c>
      <c r="C3612">
        <v>311</v>
      </c>
      <c r="D3612">
        <v>0</v>
      </c>
      <c r="E3612">
        <v>372690</v>
      </c>
      <c r="F3612">
        <v>70</v>
      </c>
      <c r="G3612" s="1">
        <f t="shared" si="224"/>
        <v>1.8782366041482197E-4</v>
      </c>
      <c r="H3612" s="1">
        <f t="shared" si="225"/>
        <v>4.4004605608787749E-5</v>
      </c>
      <c r="I3612" s="1">
        <f t="shared" si="226"/>
        <v>1.4381905480603422E-4</v>
      </c>
      <c r="J3612" s="1">
        <f t="shared" si="227"/>
        <v>2.3182826602360972E-4</v>
      </c>
    </row>
    <row r="3613" spans="1:10" x14ac:dyDescent="0.25">
      <c r="A3613">
        <v>202441</v>
      </c>
      <c r="B3613" t="s">
        <v>31</v>
      </c>
      <c r="C3613">
        <v>270</v>
      </c>
      <c r="D3613">
        <v>0</v>
      </c>
      <c r="E3613">
        <v>372960</v>
      </c>
      <c r="F3613">
        <v>70</v>
      </c>
      <c r="G3613" s="1">
        <f t="shared" si="224"/>
        <v>1.8768768768768769E-4</v>
      </c>
      <c r="H3613" s="1">
        <f t="shared" si="225"/>
        <v>4.3972746003772216E-5</v>
      </c>
      <c r="I3613" s="1">
        <f t="shared" si="226"/>
        <v>1.4371494168391547E-4</v>
      </c>
      <c r="J3613" s="1">
        <f t="shared" si="227"/>
        <v>2.316604336914599E-4</v>
      </c>
    </row>
    <row r="3614" spans="1:10" x14ac:dyDescent="0.25">
      <c r="A3614">
        <v>202010</v>
      </c>
      <c r="B3614" t="s">
        <v>32</v>
      </c>
      <c r="C3614">
        <v>1</v>
      </c>
      <c r="D3614">
        <v>0</v>
      </c>
      <c r="E3614">
        <v>1</v>
      </c>
      <c r="F3614">
        <v>0</v>
      </c>
      <c r="G3614" s="1">
        <f t="shared" si="224"/>
        <v>0</v>
      </c>
      <c r="H3614" s="1" t="str">
        <f t="shared" si="225"/>
        <v/>
      </c>
      <c r="I3614" s="1" t="str">
        <f t="shared" si="226"/>
        <v/>
      </c>
      <c r="J3614" s="1" t="str">
        <f t="shared" si="227"/>
        <v/>
      </c>
    </row>
    <row r="3615" spans="1:10" x14ac:dyDescent="0.25">
      <c r="A3615">
        <v>202011</v>
      </c>
      <c r="B3615" t="s">
        <v>32</v>
      </c>
      <c r="C3615">
        <v>34</v>
      </c>
      <c r="D3615">
        <v>0</v>
      </c>
      <c r="E3615">
        <v>35</v>
      </c>
      <c r="F3615">
        <v>0</v>
      </c>
      <c r="G3615" s="1">
        <f t="shared" si="224"/>
        <v>0</v>
      </c>
      <c r="H3615" s="1" t="str">
        <f t="shared" si="225"/>
        <v/>
      </c>
      <c r="I3615" s="1" t="str">
        <f t="shared" si="226"/>
        <v/>
      </c>
      <c r="J3615" s="1" t="str">
        <f t="shared" si="227"/>
        <v/>
      </c>
    </row>
    <row r="3616" spans="1:10" x14ac:dyDescent="0.25">
      <c r="A3616">
        <v>202012</v>
      </c>
      <c r="B3616" t="s">
        <v>32</v>
      </c>
      <c r="C3616">
        <v>84</v>
      </c>
      <c r="D3616">
        <v>0</v>
      </c>
      <c r="E3616">
        <v>119</v>
      </c>
      <c r="F3616">
        <v>0</v>
      </c>
      <c r="G3616" s="1">
        <f t="shared" si="224"/>
        <v>0</v>
      </c>
      <c r="H3616" s="1" t="str">
        <f t="shared" si="225"/>
        <v/>
      </c>
      <c r="I3616" s="1" t="str">
        <f t="shared" si="226"/>
        <v/>
      </c>
      <c r="J3616" s="1" t="str">
        <f t="shared" si="227"/>
        <v/>
      </c>
    </row>
    <row r="3617" spans="1:10" x14ac:dyDescent="0.25">
      <c r="A3617">
        <v>202013</v>
      </c>
      <c r="B3617" t="s">
        <v>32</v>
      </c>
      <c r="C3617">
        <v>153</v>
      </c>
      <c r="D3617">
        <v>0</v>
      </c>
      <c r="E3617">
        <v>272</v>
      </c>
      <c r="F3617">
        <v>0</v>
      </c>
      <c r="G3617" s="1">
        <f t="shared" si="224"/>
        <v>0</v>
      </c>
      <c r="H3617" s="1" t="str">
        <f t="shared" si="225"/>
        <v/>
      </c>
      <c r="I3617" s="1" t="str">
        <f t="shared" si="226"/>
        <v/>
      </c>
      <c r="J3617" s="1" t="str">
        <f t="shared" si="227"/>
        <v/>
      </c>
    </row>
    <row r="3618" spans="1:10" x14ac:dyDescent="0.25">
      <c r="A3618">
        <v>202014</v>
      </c>
      <c r="B3618" t="s">
        <v>32</v>
      </c>
      <c r="C3618">
        <v>134</v>
      </c>
      <c r="D3618">
        <v>0</v>
      </c>
      <c r="E3618">
        <v>406</v>
      </c>
      <c r="F3618">
        <v>0</v>
      </c>
      <c r="G3618" s="1">
        <f t="shared" si="224"/>
        <v>0</v>
      </c>
      <c r="H3618" s="1" t="str">
        <f t="shared" si="225"/>
        <v/>
      </c>
      <c r="I3618" s="1" t="str">
        <f t="shared" si="226"/>
        <v/>
      </c>
      <c r="J3618" s="1" t="str">
        <f t="shared" si="227"/>
        <v/>
      </c>
    </row>
    <row r="3619" spans="1:10" x14ac:dyDescent="0.25">
      <c r="A3619">
        <v>202015</v>
      </c>
      <c r="B3619" t="s">
        <v>32</v>
      </c>
      <c r="C3619">
        <v>94</v>
      </c>
      <c r="D3619">
        <v>0</v>
      </c>
      <c r="E3619">
        <v>500</v>
      </c>
      <c r="F3619">
        <v>0</v>
      </c>
      <c r="G3619" s="1">
        <f t="shared" si="224"/>
        <v>0</v>
      </c>
      <c r="H3619" s="1" t="str">
        <f t="shared" si="225"/>
        <v/>
      </c>
      <c r="I3619" s="1" t="str">
        <f t="shared" si="226"/>
        <v/>
      </c>
      <c r="J3619" s="1" t="str">
        <f t="shared" si="227"/>
        <v/>
      </c>
    </row>
    <row r="3620" spans="1:10" x14ac:dyDescent="0.25">
      <c r="A3620">
        <v>202016</v>
      </c>
      <c r="B3620" t="s">
        <v>32</v>
      </c>
      <c r="C3620">
        <v>48</v>
      </c>
      <c r="D3620">
        <v>0</v>
      </c>
      <c r="E3620">
        <v>548</v>
      </c>
      <c r="F3620">
        <v>0</v>
      </c>
      <c r="G3620" s="1">
        <f t="shared" si="224"/>
        <v>0</v>
      </c>
      <c r="H3620" s="1" t="str">
        <f t="shared" si="225"/>
        <v/>
      </c>
      <c r="I3620" s="1" t="str">
        <f t="shared" si="226"/>
        <v/>
      </c>
      <c r="J3620" s="1" t="str">
        <f t="shared" si="227"/>
        <v/>
      </c>
    </row>
    <row r="3621" spans="1:10" x14ac:dyDescent="0.25">
      <c r="A3621">
        <v>202017</v>
      </c>
      <c r="B3621" t="s">
        <v>32</v>
      </c>
      <c r="C3621">
        <v>40</v>
      </c>
      <c r="D3621">
        <v>0</v>
      </c>
      <c r="E3621">
        <v>588</v>
      </c>
      <c r="F3621">
        <v>0</v>
      </c>
      <c r="G3621" s="1">
        <f t="shared" si="224"/>
        <v>0</v>
      </c>
      <c r="H3621" s="1" t="str">
        <f t="shared" si="225"/>
        <v/>
      </c>
      <c r="I3621" s="1" t="str">
        <f t="shared" si="226"/>
        <v/>
      </c>
      <c r="J3621" s="1" t="str">
        <f t="shared" si="227"/>
        <v/>
      </c>
    </row>
    <row r="3622" spans="1:10" x14ac:dyDescent="0.25">
      <c r="A3622">
        <v>202018</v>
      </c>
      <c r="B3622" t="s">
        <v>32</v>
      </c>
      <c r="C3622">
        <v>17</v>
      </c>
      <c r="D3622">
        <v>0</v>
      </c>
      <c r="E3622">
        <v>605</v>
      </c>
      <c r="F3622">
        <v>0</v>
      </c>
      <c r="G3622" s="1">
        <f t="shared" si="224"/>
        <v>0</v>
      </c>
      <c r="H3622" s="1" t="str">
        <f t="shared" si="225"/>
        <v/>
      </c>
      <c r="I3622" s="1" t="str">
        <f t="shared" si="226"/>
        <v/>
      </c>
      <c r="J3622" s="1" t="str">
        <f t="shared" si="227"/>
        <v/>
      </c>
    </row>
    <row r="3623" spans="1:10" x14ac:dyDescent="0.25">
      <c r="A3623">
        <v>202019</v>
      </c>
      <c r="B3623" t="s">
        <v>32</v>
      </c>
      <c r="C3623">
        <v>31</v>
      </c>
      <c r="D3623">
        <v>0</v>
      </c>
      <c r="E3623">
        <v>636</v>
      </c>
      <c r="F3623">
        <v>0</v>
      </c>
      <c r="G3623" s="1">
        <f t="shared" si="224"/>
        <v>0</v>
      </c>
      <c r="H3623" s="1" t="str">
        <f t="shared" si="225"/>
        <v/>
      </c>
      <c r="I3623" s="1" t="str">
        <f t="shared" si="226"/>
        <v/>
      </c>
      <c r="J3623" s="1" t="str">
        <f t="shared" si="227"/>
        <v/>
      </c>
    </row>
    <row r="3624" spans="1:10" x14ac:dyDescent="0.25">
      <c r="A3624">
        <v>202020</v>
      </c>
      <c r="B3624" t="s">
        <v>32</v>
      </c>
      <c r="C3624">
        <v>29</v>
      </c>
      <c r="D3624">
        <v>0</v>
      </c>
      <c r="E3624">
        <v>665</v>
      </c>
      <c r="F3624">
        <v>0</v>
      </c>
      <c r="G3624" s="1">
        <f t="shared" si="224"/>
        <v>0</v>
      </c>
      <c r="H3624" s="1" t="str">
        <f t="shared" si="225"/>
        <v/>
      </c>
      <c r="I3624" s="1" t="str">
        <f t="shared" si="226"/>
        <v/>
      </c>
      <c r="J3624" s="1" t="str">
        <f t="shared" si="227"/>
        <v/>
      </c>
    </row>
    <row r="3625" spans="1:10" x14ac:dyDescent="0.25">
      <c r="A3625">
        <v>202021</v>
      </c>
      <c r="B3625" t="s">
        <v>32</v>
      </c>
      <c r="C3625">
        <v>39</v>
      </c>
      <c r="D3625">
        <v>0</v>
      </c>
      <c r="E3625">
        <v>704</v>
      </c>
      <c r="F3625">
        <v>0</v>
      </c>
      <c r="G3625" s="1">
        <f t="shared" si="224"/>
        <v>0</v>
      </c>
      <c r="H3625" s="1" t="str">
        <f t="shared" si="225"/>
        <v/>
      </c>
      <c r="I3625" s="1" t="str">
        <f t="shared" si="226"/>
        <v/>
      </c>
      <c r="J3625" s="1" t="str">
        <f t="shared" si="227"/>
        <v/>
      </c>
    </row>
    <row r="3626" spans="1:10" x14ac:dyDescent="0.25">
      <c r="A3626">
        <v>202022</v>
      </c>
      <c r="B3626" t="s">
        <v>32</v>
      </c>
      <c r="C3626">
        <v>32</v>
      </c>
      <c r="D3626">
        <v>0</v>
      </c>
      <c r="E3626">
        <v>736</v>
      </c>
      <c r="F3626">
        <v>0</v>
      </c>
      <c r="G3626" s="1">
        <f t="shared" si="224"/>
        <v>0</v>
      </c>
      <c r="H3626" s="1" t="str">
        <f t="shared" si="225"/>
        <v/>
      </c>
      <c r="I3626" s="1" t="str">
        <f t="shared" si="226"/>
        <v/>
      </c>
      <c r="J3626" s="1" t="str">
        <f t="shared" si="227"/>
        <v/>
      </c>
    </row>
    <row r="3627" spans="1:10" x14ac:dyDescent="0.25">
      <c r="A3627">
        <v>202023</v>
      </c>
      <c r="B3627" t="s">
        <v>32</v>
      </c>
      <c r="C3627">
        <v>31</v>
      </c>
      <c r="D3627">
        <v>0</v>
      </c>
      <c r="E3627">
        <v>767</v>
      </c>
      <c r="F3627">
        <v>0</v>
      </c>
      <c r="G3627" s="1">
        <f t="shared" si="224"/>
        <v>0</v>
      </c>
      <c r="H3627" s="1" t="str">
        <f t="shared" si="225"/>
        <v/>
      </c>
      <c r="I3627" s="1" t="str">
        <f t="shared" si="226"/>
        <v/>
      </c>
      <c r="J3627" s="1" t="str">
        <f t="shared" si="227"/>
        <v/>
      </c>
    </row>
    <row r="3628" spans="1:10" x14ac:dyDescent="0.25">
      <c r="A3628">
        <v>202024</v>
      </c>
      <c r="B3628" t="s">
        <v>32</v>
      </c>
      <c r="C3628">
        <v>29</v>
      </c>
      <c r="D3628">
        <v>0</v>
      </c>
      <c r="E3628">
        <v>796</v>
      </c>
      <c r="F3628">
        <v>0</v>
      </c>
      <c r="G3628" s="1">
        <f t="shared" si="224"/>
        <v>0</v>
      </c>
      <c r="H3628" s="1" t="str">
        <f t="shared" si="225"/>
        <v/>
      </c>
      <c r="I3628" s="1" t="str">
        <f t="shared" si="226"/>
        <v/>
      </c>
      <c r="J3628" s="1" t="str">
        <f t="shared" si="227"/>
        <v/>
      </c>
    </row>
    <row r="3629" spans="1:10" x14ac:dyDescent="0.25">
      <c r="A3629">
        <v>202025</v>
      </c>
      <c r="B3629" t="s">
        <v>32</v>
      </c>
      <c r="C3629">
        <v>35</v>
      </c>
      <c r="D3629">
        <v>0</v>
      </c>
      <c r="E3629">
        <v>831</v>
      </c>
      <c r="F3629">
        <v>0</v>
      </c>
      <c r="G3629" s="1">
        <f t="shared" si="224"/>
        <v>0</v>
      </c>
      <c r="H3629" s="1" t="str">
        <f t="shared" si="225"/>
        <v/>
      </c>
      <c r="I3629" s="1" t="str">
        <f t="shared" si="226"/>
        <v/>
      </c>
      <c r="J3629" s="1" t="str">
        <f t="shared" si="227"/>
        <v/>
      </c>
    </row>
    <row r="3630" spans="1:10" x14ac:dyDescent="0.25">
      <c r="A3630">
        <v>202026</v>
      </c>
      <c r="B3630" t="s">
        <v>32</v>
      </c>
      <c r="C3630">
        <v>81</v>
      </c>
      <c r="D3630">
        <v>0</v>
      </c>
      <c r="E3630">
        <v>912</v>
      </c>
      <c r="F3630">
        <v>0</v>
      </c>
      <c r="G3630" s="1">
        <f t="shared" si="224"/>
        <v>0</v>
      </c>
      <c r="H3630" s="1" t="str">
        <f t="shared" si="225"/>
        <v/>
      </c>
      <c r="I3630" s="1" t="str">
        <f t="shared" si="226"/>
        <v/>
      </c>
      <c r="J3630" s="1" t="str">
        <f t="shared" si="227"/>
        <v/>
      </c>
    </row>
    <row r="3631" spans="1:10" x14ac:dyDescent="0.25">
      <c r="A3631">
        <v>202027</v>
      </c>
      <c r="B3631" t="s">
        <v>32</v>
      </c>
      <c r="C3631">
        <v>53</v>
      </c>
      <c r="D3631">
        <v>0</v>
      </c>
      <c r="E3631">
        <v>965</v>
      </c>
      <c r="F3631">
        <v>0</v>
      </c>
      <c r="G3631" s="1">
        <f t="shared" si="224"/>
        <v>0</v>
      </c>
      <c r="H3631" s="1" t="str">
        <f t="shared" si="225"/>
        <v/>
      </c>
      <c r="I3631" s="1" t="str">
        <f t="shared" si="226"/>
        <v/>
      </c>
      <c r="J3631" s="1" t="str">
        <f t="shared" si="227"/>
        <v/>
      </c>
    </row>
    <row r="3632" spans="1:10" x14ac:dyDescent="0.25">
      <c r="A3632">
        <v>202028</v>
      </c>
      <c r="B3632" t="s">
        <v>32</v>
      </c>
      <c r="C3632">
        <v>39</v>
      </c>
      <c r="D3632">
        <v>0</v>
      </c>
      <c r="E3632">
        <v>1004</v>
      </c>
      <c r="F3632">
        <v>0</v>
      </c>
      <c r="G3632" s="1">
        <f t="shared" si="224"/>
        <v>0</v>
      </c>
      <c r="H3632" s="1" t="str">
        <f t="shared" si="225"/>
        <v/>
      </c>
      <c r="I3632" s="1" t="str">
        <f t="shared" si="226"/>
        <v/>
      </c>
      <c r="J3632" s="1" t="str">
        <f t="shared" si="227"/>
        <v/>
      </c>
    </row>
    <row r="3633" spans="1:10" x14ac:dyDescent="0.25">
      <c r="A3633">
        <v>202029</v>
      </c>
      <c r="B3633" t="s">
        <v>32</v>
      </c>
      <c r="C3633">
        <v>56</v>
      </c>
      <c r="D3633">
        <v>0</v>
      </c>
      <c r="E3633">
        <v>1060</v>
      </c>
      <c r="F3633">
        <v>0</v>
      </c>
      <c r="G3633" s="1">
        <f t="shared" si="224"/>
        <v>0</v>
      </c>
      <c r="H3633" s="1" t="str">
        <f t="shared" si="225"/>
        <v/>
      </c>
      <c r="I3633" s="1" t="str">
        <f t="shared" si="226"/>
        <v/>
      </c>
      <c r="J3633" s="1" t="str">
        <f t="shared" si="227"/>
        <v/>
      </c>
    </row>
    <row r="3634" spans="1:10" x14ac:dyDescent="0.25">
      <c r="A3634">
        <v>202030</v>
      </c>
      <c r="B3634" t="s">
        <v>32</v>
      </c>
      <c r="C3634">
        <v>116</v>
      </c>
      <c r="D3634">
        <v>0</v>
      </c>
      <c r="E3634">
        <v>1176</v>
      </c>
      <c r="F3634">
        <v>0</v>
      </c>
      <c r="G3634" s="1">
        <f t="shared" si="224"/>
        <v>0</v>
      </c>
      <c r="H3634" s="1" t="str">
        <f t="shared" si="225"/>
        <v/>
      </c>
      <c r="I3634" s="1" t="str">
        <f t="shared" si="226"/>
        <v/>
      </c>
      <c r="J3634" s="1" t="str">
        <f t="shared" si="227"/>
        <v/>
      </c>
    </row>
    <row r="3635" spans="1:10" x14ac:dyDescent="0.25">
      <c r="A3635">
        <v>202031</v>
      </c>
      <c r="B3635" t="s">
        <v>32</v>
      </c>
      <c r="C3635">
        <v>152</v>
      </c>
      <c r="D3635">
        <v>0</v>
      </c>
      <c r="E3635">
        <v>1328</v>
      </c>
      <c r="F3635">
        <v>0</v>
      </c>
      <c r="G3635" s="1">
        <f t="shared" si="224"/>
        <v>0</v>
      </c>
      <c r="H3635" s="1" t="str">
        <f t="shared" si="225"/>
        <v/>
      </c>
      <c r="I3635" s="1" t="str">
        <f t="shared" si="226"/>
        <v/>
      </c>
      <c r="J3635" s="1" t="str">
        <f t="shared" si="227"/>
        <v/>
      </c>
    </row>
    <row r="3636" spans="1:10" x14ac:dyDescent="0.25">
      <c r="A3636">
        <v>202032</v>
      </c>
      <c r="B3636" t="s">
        <v>32</v>
      </c>
      <c r="C3636">
        <v>201</v>
      </c>
      <c r="D3636">
        <v>0</v>
      </c>
      <c r="E3636">
        <v>1529</v>
      </c>
      <c r="F3636">
        <v>0</v>
      </c>
      <c r="G3636" s="1">
        <f t="shared" si="224"/>
        <v>0</v>
      </c>
      <c r="H3636" s="1" t="str">
        <f t="shared" si="225"/>
        <v/>
      </c>
      <c r="I3636" s="1" t="str">
        <f t="shared" si="226"/>
        <v/>
      </c>
      <c r="J3636" s="1" t="str">
        <f t="shared" si="227"/>
        <v/>
      </c>
    </row>
    <row r="3637" spans="1:10" x14ac:dyDescent="0.25">
      <c r="A3637">
        <v>202033</v>
      </c>
      <c r="B3637" t="s">
        <v>32</v>
      </c>
      <c r="C3637">
        <v>223</v>
      </c>
      <c r="D3637">
        <v>0</v>
      </c>
      <c r="E3637">
        <v>1752</v>
      </c>
      <c r="F3637">
        <v>0</v>
      </c>
      <c r="G3637" s="1">
        <f t="shared" si="224"/>
        <v>0</v>
      </c>
      <c r="H3637" s="1" t="str">
        <f t="shared" si="225"/>
        <v/>
      </c>
      <c r="I3637" s="1" t="str">
        <f t="shared" si="226"/>
        <v/>
      </c>
      <c r="J3637" s="1" t="str">
        <f t="shared" si="227"/>
        <v/>
      </c>
    </row>
    <row r="3638" spans="1:10" x14ac:dyDescent="0.25">
      <c r="A3638">
        <v>202034</v>
      </c>
      <c r="B3638" t="s">
        <v>32</v>
      </c>
      <c r="C3638">
        <v>250</v>
      </c>
      <c r="D3638">
        <v>0</v>
      </c>
      <c r="E3638">
        <v>2002</v>
      </c>
      <c r="F3638">
        <v>0</v>
      </c>
      <c r="G3638" s="1">
        <f t="shared" si="224"/>
        <v>0</v>
      </c>
      <c r="H3638" s="1" t="str">
        <f t="shared" si="225"/>
        <v/>
      </c>
      <c r="I3638" s="1" t="str">
        <f t="shared" si="226"/>
        <v/>
      </c>
      <c r="J3638" s="1" t="str">
        <f t="shared" si="227"/>
        <v/>
      </c>
    </row>
    <row r="3639" spans="1:10" x14ac:dyDescent="0.25">
      <c r="A3639">
        <v>202035</v>
      </c>
      <c r="B3639" t="s">
        <v>32</v>
      </c>
      <c r="C3639">
        <v>333</v>
      </c>
      <c r="D3639">
        <v>0</v>
      </c>
      <c r="E3639">
        <v>2335</v>
      </c>
      <c r="F3639">
        <v>0</v>
      </c>
      <c r="G3639" s="1">
        <f t="shared" si="224"/>
        <v>0</v>
      </c>
      <c r="H3639" s="1" t="str">
        <f t="shared" si="225"/>
        <v/>
      </c>
      <c r="I3639" s="1" t="str">
        <f t="shared" si="226"/>
        <v/>
      </c>
      <c r="J3639" s="1" t="str">
        <f t="shared" si="227"/>
        <v/>
      </c>
    </row>
    <row r="3640" spans="1:10" x14ac:dyDescent="0.25">
      <c r="A3640">
        <v>202036</v>
      </c>
      <c r="B3640" t="s">
        <v>32</v>
      </c>
      <c r="C3640">
        <v>459</v>
      </c>
      <c r="D3640">
        <v>0</v>
      </c>
      <c r="E3640">
        <v>2794</v>
      </c>
      <c r="F3640">
        <v>0</v>
      </c>
      <c r="G3640" s="1">
        <f t="shared" si="224"/>
        <v>0</v>
      </c>
      <c r="H3640" s="1" t="str">
        <f t="shared" si="225"/>
        <v/>
      </c>
      <c r="I3640" s="1" t="str">
        <f t="shared" si="226"/>
        <v/>
      </c>
      <c r="J3640" s="1" t="str">
        <f t="shared" si="227"/>
        <v/>
      </c>
    </row>
    <row r="3641" spans="1:10" x14ac:dyDescent="0.25">
      <c r="A3641">
        <v>202037</v>
      </c>
      <c r="B3641" t="s">
        <v>32</v>
      </c>
      <c r="C3641">
        <v>875</v>
      </c>
      <c r="D3641">
        <v>0</v>
      </c>
      <c r="E3641">
        <v>3669</v>
      </c>
      <c r="F3641">
        <v>0</v>
      </c>
      <c r="G3641" s="1">
        <f t="shared" si="224"/>
        <v>0</v>
      </c>
      <c r="H3641" s="1" t="str">
        <f t="shared" si="225"/>
        <v/>
      </c>
      <c r="I3641" s="1" t="str">
        <f t="shared" si="226"/>
        <v/>
      </c>
      <c r="J3641" s="1" t="str">
        <f t="shared" si="227"/>
        <v/>
      </c>
    </row>
    <row r="3642" spans="1:10" x14ac:dyDescent="0.25">
      <c r="A3642">
        <v>202038</v>
      </c>
      <c r="B3642" t="s">
        <v>32</v>
      </c>
      <c r="C3642">
        <v>1139</v>
      </c>
      <c r="D3642">
        <v>0</v>
      </c>
      <c r="E3642">
        <v>4808</v>
      </c>
      <c r="F3642">
        <v>0</v>
      </c>
      <c r="G3642" s="1">
        <f t="shared" si="224"/>
        <v>0</v>
      </c>
      <c r="H3642" s="1" t="str">
        <f t="shared" si="225"/>
        <v/>
      </c>
      <c r="I3642" s="1" t="str">
        <f t="shared" si="226"/>
        <v/>
      </c>
      <c r="J3642" s="1" t="str">
        <f t="shared" si="227"/>
        <v/>
      </c>
    </row>
    <row r="3643" spans="1:10" x14ac:dyDescent="0.25">
      <c r="A3643">
        <v>202039</v>
      </c>
      <c r="B3643" t="s">
        <v>32</v>
      </c>
      <c r="C3643">
        <v>1152</v>
      </c>
      <c r="D3643">
        <v>0</v>
      </c>
      <c r="E3643">
        <v>5960</v>
      </c>
      <c r="F3643">
        <v>0</v>
      </c>
      <c r="G3643" s="1">
        <f t="shared" si="224"/>
        <v>0</v>
      </c>
      <c r="H3643" s="1" t="str">
        <f t="shared" si="225"/>
        <v/>
      </c>
      <c r="I3643" s="1" t="str">
        <f t="shared" si="226"/>
        <v/>
      </c>
      <c r="J3643" s="1" t="str">
        <f t="shared" si="227"/>
        <v/>
      </c>
    </row>
    <row r="3644" spans="1:10" x14ac:dyDescent="0.25">
      <c r="A3644">
        <v>202040</v>
      </c>
      <c r="B3644" t="s">
        <v>32</v>
      </c>
      <c r="C3644">
        <v>1398</v>
      </c>
      <c r="D3644">
        <v>1</v>
      </c>
      <c r="E3644">
        <v>7358</v>
      </c>
      <c r="F3644">
        <v>1</v>
      </c>
      <c r="G3644" s="1">
        <f t="shared" si="224"/>
        <v>1.359064963305246E-4</v>
      </c>
      <c r="H3644" s="1">
        <f t="shared" si="225"/>
        <v>2.6639483335708341E-4</v>
      </c>
      <c r="I3644" s="1">
        <f t="shared" si="226"/>
        <v>-1.3048833702655882E-4</v>
      </c>
      <c r="J3644" s="1">
        <f t="shared" si="227"/>
        <v>4.0230132968760803E-4</v>
      </c>
    </row>
    <row r="3645" spans="1:10" x14ac:dyDescent="0.25">
      <c r="A3645">
        <v>202041</v>
      </c>
      <c r="B3645" t="s">
        <v>32</v>
      </c>
      <c r="C3645">
        <v>2878</v>
      </c>
      <c r="D3645">
        <v>0</v>
      </c>
      <c r="E3645">
        <v>10236</v>
      </c>
      <c r="F3645">
        <v>1</v>
      </c>
      <c r="G3645" s="1">
        <f t="shared" si="224"/>
        <v>9.7694411879640491E-5</v>
      </c>
      <c r="H3645" s="1">
        <f t="shared" si="225"/>
        <v>1.9149040036981513E-4</v>
      </c>
      <c r="I3645" s="1">
        <f t="shared" si="226"/>
        <v>-9.3795988490174634E-5</v>
      </c>
      <c r="J3645" s="1">
        <f t="shared" si="227"/>
        <v>2.8918481224945563E-4</v>
      </c>
    </row>
    <row r="3646" spans="1:10" x14ac:dyDescent="0.25">
      <c r="A3646">
        <v>202042</v>
      </c>
      <c r="B3646" t="s">
        <v>32</v>
      </c>
      <c r="C3646">
        <v>4608</v>
      </c>
      <c r="D3646">
        <v>0</v>
      </c>
      <c r="E3646">
        <v>14844</v>
      </c>
      <c r="F3646">
        <v>1</v>
      </c>
      <c r="G3646" s="1">
        <f t="shared" si="224"/>
        <v>6.7367286445701964E-5</v>
      </c>
      <c r="H3646" s="1">
        <f t="shared" si="225"/>
        <v>1.3204432894293032E-4</v>
      </c>
      <c r="I3646" s="1">
        <f t="shared" si="226"/>
        <v>-6.4677042497228356E-5</v>
      </c>
      <c r="J3646" s="1">
        <f t="shared" si="227"/>
        <v>1.9941161538863228E-4</v>
      </c>
    </row>
    <row r="3647" spans="1:10" x14ac:dyDescent="0.25">
      <c r="A3647">
        <v>202043</v>
      </c>
      <c r="B3647" t="s">
        <v>32</v>
      </c>
      <c r="C3647">
        <v>6400</v>
      </c>
      <c r="D3647">
        <v>0</v>
      </c>
      <c r="E3647">
        <v>21244</v>
      </c>
      <c r="F3647">
        <v>1</v>
      </c>
      <c r="G3647" s="1">
        <f t="shared" si="224"/>
        <v>4.7072114479382414E-5</v>
      </c>
      <c r="H3647" s="1">
        <f t="shared" si="225"/>
        <v>9.2263515822318555E-5</v>
      </c>
      <c r="I3647" s="1">
        <f t="shared" si="226"/>
        <v>-4.5191401342936141E-5</v>
      </c>
      <c r="J3647" s="1">
        <f t="shared" si="227"/>
        <v>1.3933563030170098E-4</v>
      </c>
    </row>
    <row r="3648" spans="1:10" x14ac:dyDescent="0.25">
      <c r="A3648">
        <v>202044</v>
      </c>
      <c r="B3648" t="s">
        <v>32</v>
      </c>
      <c r="C3648">
        <v>5803</v>
      </c>
      <c r="D3648">
        <v>0</v>
      </c>
      <c r="E3648">
        <v>27047</v>
      </c>
      <c r="F3648">
        <v>1</v>
      </c>
      <c r="G3648" s="1">
        <f t="shared" si="224"/>
        <v>3.697267719155544E-5</v>
      </c>
      <c r="H3648" s="1">
        <f t="shared" si="225"/>
        <v>7.2467786922347918E-5</v>
      </c>
      <c r="I3648" s="1">
        <f t="shared" si="226"/>
        <v>-3.5495109730792478E-5</v>
      </c>
      <c r="J3648" s="1">
        <f t="shared" si="227"/>
        <v>1.0944046411390335E-4</v>
      </c>
    </row>
    <row r="3649" spans="1:10" x14ac:dyDescent="0.25">
      <c r="A3649">
        <v>202045</v>
      </c>
      <c r="B3649" t="s">
        <v>32</v>
      </c>
      <c r="C3649">
        <v>4849</v>
      </c>
      <c r="D3649">
        <v>1</v>
      </c>
      <c r="E3649">
        <v>31896</v>
      </c>
      <c r="F3649">
        <v>2</v>
      </c>
      <c r="G3649" s="1">
        <f t="shared" si="224"/>
        <v>6.2703787308753442E-5</v>
      </c>
      <c r="H3649" s="1">
        <f t="shared" si="225"/>
        <v>8.6905740027104275E-5</v>
      </c>
      <c r="I3649" s="1">
        <f t="shared" si="226"/>
        <v>-2.4201952718350833E-5</v>
      </c>
      <c r="J3649" s="1">
        <f t="shared" si="227"/>
        <v>1.4960952733585772E-4</v>
      </c>
    </row>
    <row r="3650" spans="1:10" x14ac:dyDescent="0.25">
      <c r="A3650">
        <v>202046</v>
      </c>
      <c r="B3650" t="s">
        <v>32</v>
      </c>
      <c r="C3650">
        <v>2789</v>
      </c>
      <c r="D3650">
        <v>3</v>
      </c>
      <c r="E3650">
        <v>34685</v>
      </c>
      <c r="F3650">
        <v>5</v>
      </c>
      <c r="G3650" s="1">
        <f t="shared" si="224"/>
        <v>1.4415453366008361E-4</v>
      </c>
      <c r="H3650" s="1">
        <f t="shared" si="225"/>
        <v>1.2636612705970509E-4</v>
      </c>
      <c r="I3650" s="1">
        <f t="shared" si="226"/>
        <v>1.7788406600378529E-5</v>
      </c>
      <c r="J3650" s="1">
        <f t="shared" si="227"/>
        <v>2.7052066071978867E-4</v>
      </c>
    </row>
    <row r="3651" spans="1:10" x14ac:dyDescent="0.25">
      <c r="A3651">
        <v>202047</v>
      </c>
      <c r="B3651" t="s">
        <v>32</v>
      </c>
      <c r="C3651">
        <v>2108</v>
      </c>
      <c r="D3651">
        <v>0</v>
      </c>
      <c r="E3651">
        <v>36793</v>
      </c>
      <c r="F3651">
        <v>5</v>
      </c>
      <c r="G3651" s="1">
        <f t="shared" ref="G3651:G3714" si="228">F3651/E3651</f>
        <v>1.3589541488870165E-4</v>
      </c>
      <c r="H3651" s="1">
        <f t="shared" ref="H3651:H3714" si="229">IFERROR((F3651/E3651)*SQRT((SQRT(F3651)/F3651)^2+(SQRT(E3651)/E3651)^2)*1.96,"")</f>
        <v>1.1912567661622805E-4</v>
      </c>
      <c r="I3651" s="1">
        <f t="shared" ref="I3651:I3714" si="230">IFERROR(G3651-H3651,"")</f>
        <v>1.6769738272473606E-5</v>
      </c>
      <c r="J3651" s="1">
        <f t="shared" ref="J3651:J3714" si="231">IFERROR(G3651+H3651,"")</f>
        <v>2.5502109150492969E-4</v>
      </c>
    </row>
    <row r="3652" spans="1:10" x14ac:dyDescent="0.25">
      <c r="A3652">
        <v>202048</v>
      </c>
      <c r="B3652" t="s">
        <v>32</v>
      </c>
      <c r="C3652">
        <v>1721</v>
      </c>
      <c r="D3652">
        <v>0</v>
      </c>
      <c r="E3652">
        <v>38514</v>
      </c>
      <c r="F3652">
        <v>5</v>
      </c>
      <c r="G3652" s="1">
        <f t="shared" si="228"/>
        <v>1.2982292153502622E-4</v>
      </c>
      <c r="H3652" s="1">
        <f t="shared" si="229"/>
        <v>1.13802194362751E-4</v>
      </c>
      <c r="I3652" s="1">
        <f t="shared" si="230"/>
        <v>1.602072717227522E-5</v>
      </c>
      <c r="J3652" s="1">
        <f t="shared" si="231"/>
        <v>2.4362511589777721E-4</v>
      </c>
    </row>
    <row r="3653" spans="1:10" x14ac:dyDescent="0.25">
      <c r="A3653">
        <v>202049</v>
      </c>
      <c r="B3653" t="s">
        <v>32</v>
      </c>
      <c r="C3653">
        <v>1778</v>
      </c>
      <c r="D3653">
        <v>0</v>
      </c>
      <c r="E3653">
        <v>40292</v>
      </c>
      <c r="F3653">
        <v>5</v>
      </c>
      <c r="G3653" s="1">
        <f t="shared" si="228"/>
        <v>1.2409411297528047E-4</v>
      </c>
      <c r="H3653" s="1">
        <f t="shared" si="229"/>
        <v>1.0878003476319269E-4</v>
      </c>
      <c r="I3653" s="1">
        <f t="shared" si="230"/>
        <v>1.5314078212087776E-5</v>
      </c>
      <c r="J3653" s="1">
        <f t="shared" si="231"/>
        <v>2.3287414773847314E-4</v>
      </c>
    </row>
    <row r="3654" spans="1:10" x14ac:dyDescent="0.25">
      <c r="A3654">
        <v>202050</v>
      </c>
      <c r="B3654" t="s">
        <v>32</v>
      </c>
      <c r="C3654">
        <v>2279</v>
      </c>
      <c r="D3654">
        <v>0</v>
      </c>
      <c r="E3654">
        <v>42571</v>
      </c>
      <c r="F3654">
        <v>5</v>
      </c>
      <c r="G3654" s="1">
        <f t="shared" si="228"/>
        <v>1.1745084682060558E-4</v>
      </c>
      <c r="H3654" s="1">
        <f t="shared" si="229"/>
        <v>1.0295625199921882E-4</v>
      </c>
      <c r="I3654" s="1">
        <f t="shared" si="230"/>
        <v>1.4494594821386753E-5</v>
      </c>
      <c r="J3654" s="1">
        <f t="shared" si="231"/>
        <v>2.2040709881982439E-4</v>
      </c>
    </row>
    <row r="3655" spans="1:10" x14ac:dyDescent="0.25">
      <c r="A3655">
        <v>202051</v>
      </c>
      <c r="B3655" t="s">
        <v>32</v>
      </c>
      <c r="C3655">
        <v>3276</v>
      </c>
      <c r="D3655">
        <v>1</v>
      </c>
      <c r="E3655">
        <v>45847</v>
      </c>
      <c r="F3655">
        <v>6</v>
      </c>
      <c r="G3655" s="1">
        <f t="shared" si="228"/>
        <v>1.3087006783431848E-4</v>
      </c>
      <c r="H3655" s="1">
        <f t="shared" si="229"/>
        <v>1.0472471566663897E-4</v>
      </c>
      <c r="I3655" s="1">
        <f t="shared" si="230"/>
        <v>2.6145352167679514E-5</v>
      </c>
      <c r="J3655" s="1">
        <f t="shared" si="231"/>
        <v>2.3559478350095747E-4</v>
      </c>
    </row>
    <row r="3656" spans="1:10" x14ac:dyDescent="0.25">
      <c r="A3656">
        <v>202052</v>
      </c>
      <c r="B3656" t="s">
        <v>32</v>
      </c>
      <c r="C3656">
        <v>3382</v>
      </c>
      <c r="D3656">
        <v>1</v>
      </c>
      <c r="E3656">
        <v>49229</v>
      </c>
      <c r="F3656">
        <v>7</v>
      </c>
      <c r="G3656" s="1">
        <f t="shared" si="228"/>
        <v>1.4219261004692356E-4</v>
      </c>
      <c r="H3656" s="1">
        <f t="shared" si="229"/>
        <v>1.053452485067811E-4</v>
      </c>
      <c r="I3656" s="1">
        <f t="shared" si="230"/>
        <v>3.6847361540142464E-5</v>
      </c>
      <c r="J3656" s="1">
        <f t="shared" si="231"/>
        <v>2.4753785855370468E-4</v>
      </c>
    </row>
    <row r="3657" spans="1:10" x14ac:dyDescent="0.25">
      <c r="A3657">
        <v>202053</v>
      </c>
      <c r="B3657" t="s">
        <v>32</v>
      </c>
      <c r="C3657">
        <v>5244</v>
      </c>
      <c r="D3657">
        <v>1</v>
      </c>
      <c r="E3657">
        <v>54473</v>
      </c>
      <c r="F3657">
        <v>8</v>
      </c>
      <c r="G3657" s="1">
        <f t="shared" si="228"/>
        <v>1.4686174802195582E-4</v>
      </c>
      <c r="H3657" s="1">
        <f t="shared" si="229"/>
        <v>1.0177747195040055E-4</v>
      </c>
      <c r="I3657" s="1">
        <f t="shared" si="230"/>
        <v>4.5084276071555269E-5</v>
      </c>
      <c r="J3657" s="1">
        <f t="shared" si="231"/>
        <v>2.4863921997235635E-4</v>
      </c>
    </row>
    <row r="3658" spans="1:10" x14ac:dyDescent="0.25">
      <c r="A3658">
        <v>202101</v>
      </c>
      <c r="B3658" t="s">
        <v>32</v>
      </c>
      <c r="C3658">
        <v>6802</v>
      </c>
      <c r="D3658">
        <v>0</v>
      </c>
      <c r="E3658">
        <v>61275</v>
      </c>
      <c r="F3658">
        <v>8</v>
      </c>
      <c r="G3658" s="1">
        <f t="shared" si="228"/>
        <v>1.3055895552835579E-4</v>
      </c>
      <c r="H3658" s="1">
        <f t="shared" si="229"/>
        <v>9.0478646163241915E-5</v>
      </c>
      <c r="I3658" s="1">
        <f t="shared" si="230"/>
        <v>4.0080309365113871E-5</v>
      </c>
      <c r="J3658" s="1">
        <f t="shared" si="231"/>
        <v>2.2103760169159769E-4</v>
      </c>
    </row>
    <row r="3659" spans="1:10" x14ac:dyDescent="0.25">
      <c r="A3659">
        <v>202102</v>
      </c>
      <c r="B3659" t="s">
        <v>32</v>
      </c>
      <c r="C3659">
        <v>3719</v>
      </c>
      <c r="D3659">
        <v>0</v>
      </c>
      <c r="E3659">
        <v>64994</v>
      </c>
      <c r="F3659">
        <v>8</v>
      </c>
      <c r="G3659" s="1">
        <f t="shared" si="228"/>
        <v>1.2308828507246822E-4</v>
      </c>
      <c r="H3659" s="1">
        <f t="shared" si="229"/>
        <v>8.5301079135360417E-5</v>
      </c>
      <c r="I3659" s="1">
        <f t="shared" si="230"/>
        <v>3.7787205937107803E-5</v>
      </c>
      <c r="J3659" s="1">
        <f t="shared" si="231"/>
        <v>2.0838936420782862E-4</v>
      </c>
    </row>
    <row r="3660" spans="1:10" x14ac:dyDescent="0.25">
      <c r="A3660">
        <v>202103</v>
      </c>
      <c r="B3660" t="s">
        <v>32</v>
      </c>
      <c r="C3660">
        <v>3072</v>
      </c>
      <c r="D3660">
        <v>0</v>
      </c>
      <c r="E3660">
        <v>68066</v>
      </c>
      <c r="F3660">
        <v>8</v>
      </c>
      <c r="G3660" s="1">
        <f t="shared" si="228"/>
        <v>1.175329826932683E-4</v>
      </c>
      <c r="H3660" s="1">
        <f t="shared" si="229"/>
        <v>8.1450987860859399E-5</v>
      </c>
      <c r="I3660" s="1">
        <f t="shared" si="230"/>
        <v>3.6081994832408898E-5</v>
      </c>
      <c r="J3660" s="1">
        <f t="shared" si="231"/>
        <v>1.989839705541277E-4</v>
      </c>
    </row>
    <row r="3661" spans="1:10" x14ac:dyDescent="0.25">
      <c r="A3661">
        <v>202104</v>
      </c>
      <c r="B3661" t="s">
        <v>32</v>
      </c>
      <c r="C3661">
        <v>3245</v>
      </c>
      <c r="D3661">
        <v>2</v>
      </c>
      <c r="E3661">
        <v>71311</v>
      </c>
      <c r="F3661">
        <v>10</v>
      </c>
      <c r="G3661" s="1">
        <f t="shared" si="228"/>
        <v>1.4023081992960412E-4</v>
      </c>
      <c r="H3661" s="1">
        <f t="shared" si="229"/>
        <v>8.6922056604297617E-5</v>
      </c>
      <c r="I3661" s="1">
        <f t="shared" si="230"/>
        <v>5.3308763325306499E-5</v>
      </c>
      <c r="J3661" s="1">
        <f t="shared" si="231"/>
        <v>2.2715287653390172E-4</v>
      </c>
    </row>
    <row r="3662" spans="1:10" x14ac:dyDescent="0.25">
      <c r="A3662">
        <v>202105</v>
      </c>
      <c r="B3662" t="s">
        <v>32</v>
      </c>
      <c r="C3662">
        <v>3418</v>
      </c>
      <c r="D3662">
        <v>0</v>
      </c>
      <c r="E3662">
        <v>74729</v>
      </c>
      <c r="F3662">
        <v>10</v>
      </c>
      <c r="G3662" s="1">
        <f t="shared" si="228"/>
        <v>1.3381685824780204E-4</v>
      </c>
      <c r="H3662" s="1">
        <f t="shared" si="229"/>
        <v>8.2946097268765269E-5</v>
      </c>
      <c r="I3662" s="1">
        <f t="shared" si="230"/>
        <v>5.0870760979036776E-5</v>
      </c>
      <c r="J3662" s="1">
        <f t="shared" si="231"/>
        <v>2.167629555165673E-4</v>
      </c>
    </row>
    <row r="3663" spans="1:10" x14ac:dyDescent="0.25">
      <c r="A3663">
        <v>202106</v>
      </c>
      <c r="B3663" t="s">
        <v>32</v>
      </c>
      <c r="C3663">
        <v>3729</v>
      </c>
      <c r="D3663">
        <v>0</v>
      </c>
      <c r="E3663">
        <v>78458</v>
      </c>
      <c r="F3663">
        <v>10</v>
      </c>
      <c r="G3663" s="1">
        <f t="shared" si="228"/>
        <v>1.274567284406944E-4</v>
      </c>
      <c r="H3663" s="1">
        <f t="shared" si="229"/>
        <v>7.9003533021978649E-5</v>
      </c>
      <c r="I3663" s="1">
        <f t="shared" si="230"/>
        <v>4.8453195418715747E-5</v>
      </c>
      <c r="J3663" s="1">
        <f t="shared" si="231"/>
        <v>2.0646026146267304E-4</v>
      </c>
    </row>
    <row r="3664" spans="1:10" x14ac:dyDescent="0.25">
      <c r="A3664">
        <v>202107</v>
      </c>
      <c r="B3664" t="s">
        <v>32</v>
      </c>
      <c r="C3664">
        <v>4617</v>
      </c>
      <c r="D3664">
        <v>4</v>
      </c>
      <c r="E3664">
        <v>83075</v>
      </c>
      <c r="F3664">
        <v>14</v>
      </c>
      <c r="G3664" s="1">
        <f t="shared" si="228"/>
        <v>1.6852241950045141E-4</v>
      </c>
      <c r="H3664" s="1">
        <f t="shared" si="229"/>
        <v>8.8284879857207244E-5</v>
      </c>
      <c r="I3664" s="1">
        <f t="shared" si="230"/>
        <v>8.0237539643244164E-5</v>
      </c>
      <c r="J3664" s="1">
        <f t="shared" si="231"/>
        <v>2.5680729935765863E-4</v>
      </c>
    </row>
    <row r="3665" spans="1:10" x14ac:dyDescent="0.25">
      <c r="A3665">
        <v>202108</v>
      </c>
      <c r="B3665" t="s">
        <v>32</v>
      </c>
      <c r="C3665">
        <v>6034</v>
      </c>
      <c r="D3665">
        <v>0</v>
      </c>
      <c r="E3665">
        <v>89109</v>
      </c>
      <c r="F3665">
        <v>14</v>
      </c>
      <c r="G3665" s="1">
        <f t="shared" si="228"/>
        <v>1.571109540001571E-4</v>
      </c>
      <c r="H3665" s="1">
        <f t="shared" si="229"/>
        <v>8.2306215463143022E-5</v>
      </c>
      <c r="I3665" s="1">
        <f t="shared" si="230"/>
        <v>7.480473853701408E-5</v>
      </c>
      <c r="J3665" s="1">
        <f t="shared" si="231"/>
        <v>2.3941716946330012E-4</v>
      </c>
    </row>
    <row r="3666" spans="1:10" x14ac:dyDescent="0.25">
      <c r="A3666">
        <v>202109</v>
      </c>
      <c r="B3666" t="s">
        <v>32</v>
      </c>
      <c r="C3666">
        <v>6229</v>
      </c>
      <c r="D3666">
        <v>1</v>
      </c>
      <c r="E3666">
        <v>95338</v>
      </c>
      <c r="F3666">
        <v>15</v>
      </c>
      <c r="G3666" s="1">
        <f t="shared" si="228"/>
        <v>1.5733495563154251E-4</v>
      </c>
      <c r="H3666" s="1">
        <f t="shared" si="229"/>
        <v>7.9628736743262823E-5</v>
      </c>
      <c r="I3666" s="1">
        <f t="shared" si="230"/>
        <v>7.7706218888279685E-5</v>
      </c>
      <c r="J3666" s="1">
        <f t="shared" si="231"/>
        <v>2.3696369237480533E-4</v>
      </c>
    </row>
    <row r="3667" spans="1:10" x14ac:dyDescent="0.25">
      <c r="A3667">
        <v>202110</v>
      </c>
      <c r="B3667" t="s">
        <v>32</v>
      </c>
      <c r="C3667">
        <v>5494</v>
      </c>
      <c r="D3667">
        <v>3</v>
      </c>
      <c r="E3667">
        <v>100832</v>
      </c>
      <c r="F3667">
        <v>18</v>
      </c>
      <c r="G3667" s="1">
        <f t="shared" si="228"/>
        <v>1.7851475721993018E-4</v>
      </c>
      <c r="H3667" s="1">
        <f t="shared" si="229"/>
        <v>8.2476971002508584E-5</v>
      </c>
      <c r="I3667" s="1">
        <f t="shared" si="230"/>
        <v>9.60377862174216E-5</v>
      </c>
      <c r="J3667" s="1">
        <f t="shared" si="231"/>
        <v>2.6099172822243875E-4</v>
      </c>
    </row>
    <row r="3668" spans="1:10" x14ac:dyDescent="0.25">
      <c r="A3668">
        <v>202111</v>
      </c>
      <c r="B3668" t="s">
        <v>32</v>
      </c>
      <c r="C3668">
        <v>4660</v>
      </c>
      <c r="D3668">
        <v>1</v>
      </c>
      <c r="E3668">
        <v>105492</v>
      </c>
      <c r="F3668">
        <v>19</v>
      </c>
      <c r="G3668" s="1">
        <f t="shared" si="228"/>
        <v>1.8010844424221743E-4</v>
      </c>
      <c r="H3668" s="1">
        <f t="shared" si="229"/>
        <v>8.0993926247652717E-5</v>
      </c>
      <c r="I3668" s="1">
        <f t="shared" si="230"/>
        <v>9.9114517994564709E-5</v>
      </c>
      <c r="J3668" s="1">
        <f t="shared" si="231"/>
        <v>2.6110237048987016E-4</v>
      </c>
    </row>
    <row r="3669" spans="1:10" x14ac:dyDescent="0.25">
      <c r="A3669">
        <v>202112</v>
      </c>
      <c r="B3669" t="s">
        <v>32</v>
      </c>
      <c r="C3669">
        <v>3526</v>
      </c>
      <c r="D3669">
        <v>2</v>
      </c>
      <c r="E3669">
        <v>109018</v>
      </c>
      <c r="F3669">
        <v>21</v>
      </c>
      <c r="G3669" s="1">
        <f t="shared" si="228"/>
        <v>1.9262874020803904E-4</v>
      </c>
      <c r="H3669" s="1">
        <f t="shared" si="229"/>
        <v>8.2396607913601025E-5</v>
      </c>
      <c r="I3669" s="1">
        <f t="shared" si="230"/>
        <v>1.1023213229443802E-4</v>
      </c>
      <c r="J3669" s="1">
        <f t="shared" si="231"/>
        <v>2.7502534812164005E-4</v>
      </c>
    </row>
    <row r="3670" spans="1:10" x14ac:dyDescent="0.25">
      <c r="A3670">
        <v>202113</v>
      </c>
      <c r="B3670" t="s">
        <v>32</v>
      </c>
      <c r="C3670">
        <v>2825</v>
      </c>
      <c r="D3670">
        <v>0</v>
      </c>
      <c r="E3670">
        <v>111843</v>
      </c>
      <c r="F3670">
        <v>21</v>
      </c>
      <c r="G3670" s="1">
        <f t="shared" si="228"/>
        <v>1.8776320377672273E-4</v>
      </c>
      <c r="H3670" s="1">
        <f t="shared" si="229"/>
        <v>8.0315187833368277E-5</v>
      </c>
      <c r="I3670" s="1">
        <f t="shared" si="230"/>
        <v>1.0744801594335446E-4</v>
      </c>
      <c r="J3670" s="1">
        <f t="shared" si="231"/>
        <v>2.6807839161009103E-4</v>
      </c>
    </row>
    <row r="3671" spans="1:10" x14ac:dyDescent="0.25">
      <c r="A3671">
        <v>202114</v>
      </c>
      <c r="B3671" t="s">
        <v>32</v>
      </c>
      <c r="C3671">
        <v>2015</v>
      </c>
      <c r="D3671">
        <v>1</v>
      </c>
      <c r="E3671">
        <v>113858</v>
      </c>
      <c r="F3671">
        <v>22</v>
      </c>
      <c r="G3671" s="1">
        <f t="shared" si="228"/>
        <v>1.9322313759243971E-4</v>
      </c>
      <c r="H3671" s="1">
        <f t="shared" si="229"/>
        <v>8.075061056111127E-5</v>
      </c>
      <c r="I3671" s="1">
        <f t="shared" si="230"/>
        <v>1.1247252703132844E-4</v>
      </c>
      <c r="J3671" s="1">
        <f t="shared" si="231"/>
        <v>2.7397374815355099E-4</v>
      </c>
    </row>
    <row r="3672" spans="1:10" x14ac:dyDescent="0.25">
      <c r="A3672">
        <v>202115</v>
      </c>
      <c r="B3672" t="s">
        <v>32</v>
      </c>
      <c r="C3672">
        <v>1523</v>
      </c>
      <c r="D3672">
        <v>0</v>
      </c>
      <c r="E3672">
        <v>115381</v>
      </c>
      <c r="F3672">
        <v>22</v>
      </c>
      <c r="G3672" s="1">
        <f t="shared" si="228"/>
        <v>1.9067264107608704E-4</v>
      </c>
      <c r="H3672" s="1">
        <f t="shared" si="229"/>
        <v>7.9684621339394979E-5</v>
      </c>
      <c r="I3672" s="1">
        <f t="shared" si="230"/>
        <v>1.1098801973669206E-4</v>
      </c>
      <c r="J3672" s="1">
        <f t="shared" si="231"/>
        <v>2.7035726241548202E-4</v>
      </c>
    </row>
    <row r="3673" spans="1:10" x14ac:dyDescent="0.25">
      <c r="A3673">
        <v>202116</v>
      </c>
      <c r="B3673" t="s">
        <v>32</v>
      </c>
      <c r="C3673">
        <v>1254</v>
      </c>
      <c r="D3673">
        <v>0</v>
      </c>
      <c r="E3673">
        <v>116635</v>
      </c>
      <c r="F3673">
        <v>22</v>
      </c>
      <c r="G3673" s="1">
        <f t="shared" si="228"/>
        <v>1.8862262614138123E-4</v>
      </c>
      <c r="H3673" s="1">
        <f t="shared" si="229"/>
        <v>7.8827812170791187E-5</v>
      </c>
      <c r="I3673" s="1">
        <f t="shared" si="230"/>
        <v>1.0979481397059004E-4</v>
      </c>
      <c r="J3673" s="1">
        <f t="shared" si="231"/>
        <v>2.6745043831217239E-4</v>
      </c>
    </row>
    <row r="3674" spans="1:10" x14ac:dyDescent="0.25">
      <c r="A3674">
        <v>202117</v>
      </c>
      <c r="B3674" t="s">
        <v>32</v>
      </c>
      <c r="C3674">
        <v>1018</v>
      </c>
      <c r="D3674">
        <v>1</v>
      </c>
      <c r="E3674">
        <v>117653</v>
      </c>
      <c r="F3674">
        <v>23</v>
      </c>
      <c r="G3674" s="1">
        <f t="shared" si="228"/>
        <v>1.9549012774854871E-4</v>
      </c>
      <c r="H3674" s="1">
        <f t="shared" si="229"/>
        <v>7.9902327418397172E-5</v>
      </c>
      <c r="I3674" s="1">
        <f t="shared" si="230"/>
        <v>1.1558780033015153E-4</v>
      </c>
      <c r="J3674" s="1">
        <f t="shared" si="231"/>
        <v>2.7539245516694586E-4</v>
      </c>
    </row>
    <row r="3675" spans="1:10" x14ac:dyDescent="0.25">
      <c r="A3675">
        <v>202118</v>
      </c>
      <c r="B3675" t="s">
        <v>32</v>
      </c>
      <c r="C3675">
        <v>772</v>
      </c>
      <c r="D3675">
        <v>0</v>
      </c>
      <c r="E3675">
        <v>118425</v>
      </c>
      <c r="F3675">
        <v>23</v>
      </c>
      <c r="G3675" s="1">
        <f t="shared" si="228"/>
        <v>1.9421574836394343E-4</v>
      </c>
      <c r="H3675" s="1">
        <f t="shared" si="229"/>
        <v>7.9381402059239869E-5</v>
      </c>
      <c r="I3675" s="1">
        <f t="shared" si="230"/>
        <v>1.1483434630470356E-4</v>
      </c>
      <c r="J3675" s="1">
        <f t="shared" si="231"/>
        <v>2.7359715042318328E-4</v>
      </c>
    </row>
    <row r="3676" spans="1:10" x14ac:dyDescent="0.25">
      <c r="A3676">
        <v>202119</v>
      </c>
      <c r="B3676" t="s">
        <v>32</v>
      </c>
      <c r="C3676">
        <v>563</v>
      </c>
      <c r="D3676">
        <v>2</v>
      </c>
      <c r="E3676">
        <v>118988</v>
      </c>
      <c r="F3676">
        <v>25</v>
      </c>
      <c r="G3676" s="1">
        <f t="shared" si="228"/>
        <v>2.1010522069452381E-4</v>
      </c>
      <c r="H3676" s="1">
        <f t="shared" si="229"/>
        <v>8.2369898321767176E-5</v>
      </c>
      <c r="I3676" s="1">
        <f t="shared" si="230"/>
        <v>1.2773532237275663E-4</v>
      </c>
      <c r="J3676" s="1">
        <f t="shared" si="231"/>
        <v>2.9247511901629101E-4</v>
      </c>
    </row>
    <row r="3677" spans="1:10" x14ac:dyDescent="0.25">
      <c r="A3677">
        <v>202120</v>
      </c>
      <c r="B3677" t="s">
        <v>32</v>
      </c>
      <c r="C3677">
        <v>357</v>
      </c>
      <c r="D3677">
        <v>0</v>
      </c>
      <c r="E3677">
        <v>119345</v>
      </c>
      <c r="F3677">
        <v>25</v>
      </c>
      <c r="G3677" s="1">
        <f t="shared" si="228"/>
        <v>2.0947672713561523E-4</v>
      </c>
      <c r="H3677" s="1">
        <f t="shared" si="229"/>
        <v>8.2123477164648573E-5</v>
      </c>
      <c r="I3677" s="1">
        <f t="shared" si="230"/>
        <v>1.2735324997096664E-4</v>
      </c>
      <c r="J3677" s="1">
        <f t="shared" si="231"/>
        <v>2.9160020430026381E-4</v>
      </c>
    </row>
    <row r="3678" spans="1:10" x14ac:dyDescent="0.25">
      <c r="A3678">
        <v>202121</v>
      </c>
      <c r="B3678" t="s">
        <v>32</v>
      </c>
      <c r="C3678">
        <v>235</v>
      </c>
      <c r="D3678">
        <v>0</v>
      </c>
      <c r="E3678">
        <v>119580</v>
      </c>
      <c r="F3678">
        <v>25</v>
      </c>
      <c r="G3678" s="1">
        <f t="shared" si="228"/>
        <v>2.0906506104699784E-4</v>
      </c>
      <c r="H3678" s="1">
        <f t="shared" si="229"/>
        <v>8.1962070289866063E-5</v>
      </c>
      <c r="I3678" s="1">
        <f t="shared" si="230"/>
        <v>1.2710299075713178E-4</v>
      </c>
      <c r="J3678" s="1">
        <f t="shared" si="231"/>
        <v>2.9102713133686393E-4</v>
      </c>
    </row>
    <row r="3679" spans="1:10" x14ac:dyDescent="0.25">
      <c r="A3679">
        <v>202122</v>
      </c>
      <c r="B3679" t="s">
        <v>32</v>
      </c>
      <c r="C3679">
        <v>191</v>
      </c>
      <c r="D3679">
        <v>0</v>
      </c>
      <c r="E3679">
        <v>119771</v>
      </c>
      <c r="F3679">
        <v>25</v>
      </c>
      <c r="G3679" s="1">
        <f t="shared" si="228"/>
        <v>2.0873166292341219E-4</v>
      </c>
      <c r="H3679" s="1">
        <f t="shared" si="229"/>
        <v>8.1831350926200706E-5</v>
      </c>
      <c r="I3679" s="1">
        <f t="shared" si="230"/>
        <v>1.2690031199721148E-4</v>
      </c>
      <c r="J3679" s="1">
        <f t="shared" si="231"/>
        <v>2.9056301384961289E-4</v>
      </c>
    </row>
    <row r="3680" spans="1:10" x14ac:dyDescent="0.25">
      <c r="A3680">
        <v>202123</v>
      </c>
      <c r="B3680" t="s">
        <v>32</v>
      </c>
      <c r="C3680">
        <v>137</v>
      </c>
      <c r="D3680">
        <v>0</v>
      </c>
      <c r="E3680">
        <v>119908</v>
      </c>
      <c r="F3680">
        <v>25</v>
      </c>
      <c r="G3680" s="1">
        <f t="shared" si="228"/>
        <v>2.0849317810321246E-4</v>
      </c>
      <c r="H3680" s="1">
        <f t="shared" si="229"/>
        <v>8.1737845375856781E-5</v>
      </c>
      <c r="I3680" s="1">
        <f t="shared" si="230"/>
        <v>1.2675533272735569E-4</v>
      </c>
      <c r="J3680" s="1">
        <f t="shared" si="231"/>
        <v>2.9023102347906923E-4</v>
      </c>
    </row>
    <row r="3681" spans="1:10" x14ac:dyDescent="0.25">
      <c r="A3681">
        <v>202124</v>
      </c>
      <c r="B3681" t="s">
        <v>32</v>
      </c>
      <c r="C3681">
        <v>100</v>
      </c>
      <c r="D3681">
        <v>0</v>
      </c>
      <c r="E3681">
        <v>120008</v>
      </c>
      <c r="F3681">
        <v>25</v>
      </c>
      <c r="G3681" s="1">
        <f t="shared" si="228"/>
        <v>2.0831944537030863E-4</v>
      </c>
      <c r="H3681" s="1">
        <f t="shared" si="229"/>
        <v>8.1669727952524289E-5</v>
      </c>
      <c r="I3681" s="1">
        <f t="shared" si="230"/>
        <v>1.2664971741778436E-4</v>
      </c>
      <c r="J3681" s="1">
        <f t="shared" si="231"/>
        <v>2.8998917332283291E-4</v>
      </c>
    </row>
    <row r="3682" spans="1:10" x14ac:dyDescent="0.25">
      <c r="A3682">
        <v>202125</v>
      </c>
      <c r="B3682" t="s">
        <v>32</v>
      </c>
      <c r="C3682">
        <v>82</v>
      </c>
      <c r="D3682">
        <v>0</v>
      </c>
      <c r="E3682">
        <v>120090</v>
      </c>
      <c r="F3682">
        <v>25</v>
      </c>
      <c r="G3682" s="1">
        <f t="shared" si="228"/>
        <v>2.0817720043300858E-4</v>
      </c>
      <c r="H3682" s="1">
        <f t="shared" si="229"/>
        <v>8.1613956326079666E-5</v>
      </c>
      <c r="I3682" s="1">
        <f t="shared" si="230"/>
        <v>1.265632441069289E-4</v>
      </c>
      <c r="J3682" s="1">
        <f t="shared" si="231"/>
        <v>2.8979115675908826E-4</v>
      </c>
    </row>
    <row r="3683" spans="1:10" x14ac:dyDescent="0.25">
      <c r="A3683">
        <v>202126</v>
      </c>
      <c r="B3683" t="s">
        <v>32</v>
      </c>
      <c r="C3683">
        <v>142</v>
      </c>
      <c r="D3683">
        <v>0</v>
      </c>
      <c r="E3683">
        <v>120232</v>
      </c>
      <c r="F3683">
        <v>25</v>
      </c>
      <c r="G3683" s="1">
        <f t="shared" si="228"/>
        <v>2.0793133275667043E-4</v>
      </c>
      <c r="H3683" s="1">
        <f t="shared" si="229"/>
        <v>8.1517556146222308E-5</v>
      </c>
      <c r="I3683" s="1">
        <f t="shared" si="230"/>
        <v>1.2641377661044812E-4</v>
      </c>
      <c r="J3683" s="1">
        <f t="shared" si="231"/>
        <v>2.8944888890289274E-4</v>
      </c>
    </row>
    <row r="3684" spans="1:10" x14ac:dyDescent="0.25">
      <c r="A3684">
        <v>202127</v>
      </c>
      <c r="B3684" t="s">
        <v>32</v>
      </c>
      <c r="C3684">
        <v>174</v>
      </c>
      <c r="D3684">
        <v>0</v>
      </c>
      <c r="E3684">
        <v>120406</v>
      </c>
      <c r="F3684">
        <v>25</v>
      </c>
      <c r="G3684" s="1">
        <f t="shared" si="228"/>
        <v>2.0763084896101522E-4</v>
      </c>
      <c r="H3684" s="1">
        <f t="shared" si="229"/>
        <v>8.1399742025770673E-5</v>
      </c>
      <c r="I3684" s="1">
        <f t="shared" si="230"/>
        <v>1.2623110693524455E-4</v>
      </c>
      <c r="J3684" s="1">
        <f t="shared" si="231"/>
        <v>2.8903059098678589E-4</v>
      </c>
    </row>
    <row r="3685" spans="1:10" x14ac:dyDescent="0.25">
      <c r="A3685">
        <v>202128</v>
      </c>
      <c r="B3685" t="s">
        <v>32</v>
      </c>
      <c r="C3685">
        <v>206</v>
      </c>
      <c r="D3685">
        <v>0</v>
      </c>
      <c r="E3685">
        <v>120612</v>
      </c>
      <c r="F3685">
        <v>25</v>
      </c>
      <c r="G3685" s="1">
        <f t="shared" si="228"/>
        <v>2.0727622458793486E-4</v>
      </c>
      <c r="H3685" s="1">
        <f t="shared" si="229"/>
        <v>8.1260700435078852E-5</v>
      </c>
      <c r="I3685" s="1">
        <f t="shared" si="230"/>
        <v>1.2601552415285601E-4</v>
      </c>
      <c r="J3685" s="1">
        <f t="shared" si="231"/>
        <v>2.8853692502301374E-4</v>
      </c>
    </row>
    <row r="3686" spans="1:10" x14ac:dyDescent="0.25">
      <c r="A3686">
        <v>202129</v>
      </c>
      <c r="B3686" t="s">
        <v>32</v>
      </c>
      <c r="C3686">
        <v>198</v>
      </c>
      <c r="D3686">
        <v>0</v>
      </c>
      <c r="E3686">
        <v>120810</v>
      </c>
      <c r="F3686">
        <v>25</v>
      </c>
      <c r="G3686" s="1">
        <f t="shared" si="228"/>
        <v>2.0693651187815579E-4</v>
      </c>
      <c r="H3686" s="1">
        <f t="shared" si="229"/>
        <v>8.112750547517422E-5</v>
      </c>
      <c r="I3686" s="1">
        <f t="shared" si="230"/>
        <v>1.2580900640298155E-4</v>
      </c>
      <c r="J3686" s="1">
        <f t="shared" si="231"/>
        <v>2.8806401735333002E-4</v>
      </c>
    </row>
    <row r="3687" spans="1:10" x14ac:dyDescent="0.25">
      <c r="A3687">
        <v>202130</v>
      </c>
      <c r="B3687" t="s">
        <v>32</v>
      </c>
      <c r="C3687">
        <v>136</v>
      </c>
      <c r="D3687">
        <v>0</v>
      </c>
      <c r="E3687">
        <v>120946</v>
      </c>
      <c r="F3687">
        <v>25</v>
      </c>
      <c r="G3687" s="1">
        <f t="shared" si="228"/>
        <v>2.0670381823293039E-4</v>
      </c>
      <c r="H3687" s="1">
        <f t="shared" si="229"/>
        <v>8.1036270702419466E-5</v>
      </c>
      <c r="I3687" s="1">
        <f t="shared" si="230"/>
        <v>1.2566754753051094E-4</v>
      </c>
      <c r="J3687" s="1">
        <f t="shared" si="231"/>
        <v>2.8774008893534984E-4</v>
      </c>
    </row>
    <row r="3688" spans="1:10" x14ac:dyDescent="0.25">
      <c r="A3688">
        <v>202131</v>
      </c>
      <c r="B3688" t="s">
        <v>32</v>
      </c>
      <c r="C3688">
        <v>132</v>
      </c>
      <c r="D3688">
        <v>0</v>
      </c>
      <c r="E3688">
        <v>121078</v>
      </c>
      <c r="F3688">
        <v>25</v>
      </c>
      <c r="G3688" s="1">
        <f t="shared" si="228"/>
        <v>2.064784684253126E-4</v>
      </c>
      <c r="H3688" s="1">
        <f t="shared" si="229"/>
        <v>8.094791532957938E-5</v>
      </c>
      <c r="I3688" s="1">
        <f t="shared" si="230"/>
        <v>1.2553055309573322E-4</v>
      </c>
      <c r="J3688" s="1">
        <f t="shared" si="231"/>
        <v>2.8742638375489198E-4</v>
      </c>
    </row>
    <row r="3689" spans="1:10" x14ac:dyDescent="0.25">
      <c r="A3689">
        <v>202132</v>
      </c>
      <c r="B3689" t="s">
        <v>32</v>
      </c>
      <c r="C3689">
        <v>126</v>
      </c>
      <c r="D3689">
        <v>0</v>
      </c>
      <c r="E3689">
        <v>121204</v>
      </c>
      <c r="F3689">
        <v>25</v>
      </c>
      <c r="G3689" s="1">
        <f t="shared" si="228"/>
        <v>2.062638196759183E-4</v>
      </c>
      <c r="H3689" s="1">
        <f t="shared" si="229"/>
        <v>8.0863755656615733E-5</v>
      </c>
      <c r="I3689" s="1">
        <f t="shared" si="230"/>
        <v>1.2540006401930257E-4</v>
      </c>
      <c r="J3689" s="1">
        <f t="shared" si="231"/>
        <v>2.8712757533253403E-4</v>
      </c>
    </row>
    <row r="3690" spans="1:10" x14ac:dyDescent="0.25">
      <c r="A3690">
        <v>202133</v>
      </c>
      <c r="B3690" t="s">
        <v>32</v>
      </c>
      <c r="C3690">
        <v>150</v>
      </c>
      <c r="D3690">
        <v>1</v>
      </c>
      <c r="E3690">
        <v>121354</v>
      </c>
      <c r="F3690">
        <v>26</v>
      </c>
      <c r="G3690" s="1">
        <f t="shared" si="228"/>
        <v>2.1424922128648416E-4</v>
      </c>
      <c r="H3690" s="1">
        <f t="shared" si="229"/>
        <v>8.2363571048704414E-5</v>
      </c>
      <c r="I3690" s="1">
        <f t="shared" si="230"/>
        <v>1.3188565023777973E-4</v>
      </c>
      <c r="J3690" s="1">
        <f t="shared" si="231"/>
        <v>2.9661279233518859E-4</v>
      </c>
    </row>
    <row r="3691" spans="1:10" x14ac:dyDescent="0.25">
      <c r="A3691">
        <v>202134</v>
      </c>
      <c r="B3691" t="s">
        <v>32</v>
      </c>
      <c r="C3691">
        <v>153</v>
      </c>
      <c r="D3691">
        <v>0</v>
      </c>
      <c r="E3691">
        <v>121507</v>
      </c>
      <c r="F3691">
        <v>26</v>
      </c>
      <c r="G3691" s="1">
        <f t="shared" si="228"/>
        <v>2.1397944151365766E-4</v>
      </c>
      <c r="H3691" s="1">
        <f t="shared" si="229"/>
        <v>8.2259848840714501E-5</v>
      </c>
      <c r="I3691" s="1">
        <f t="shared" si="230"/>
        <v>1.3171959267294314E-4</v>
      </c>
      <c r="J3691" s="1">
        <f t="shared" si="231"/>
        <v>2.9623929035437217E-4</v>
      </c>
    </row>
    <row r="3692" spans="1:10" x14ac:dyDescent="0.25">
      <c r="A3692">
        <v>202135</v>
      </c>
      <c r="B3692" t="s">
        <v>32</v>
      </c>
      <c r="C3692">
        <v>157</v>
      </c>
      <c r="D3692">
        <v>0</v>
      </c>
      <c r="E3692">
        <v>121664</v>
      </c>
      <c r="F3692">
        <v>26</v>
      </c>
      <c r="G3692" s="1">
        <f t="shared" si="228"/>
        <v>2.1370331404523934E-4</v>
      </c>
      <c r="H3692" s="1">
        <f t="shared" si="229"/>
        <v>8.2153686163667508E-5</v>
      </c>
      <c r="I3692" s="1">
        <f t="shared" si="230"/>
        <v>1.3154962788157183E-4</v>
      </c>
      <c r="J3692" s="1">
        <f t="shared" si="231"/>
        <v>2.9585700020890685E-4</v>
      </c>
    </row>
    <row r="3693" spans="1:10" x14ac:dyDescent="0.25">
      <c r="A3693">
        <v>202136</v>
      </c>
      <c r="B3693" t="s">
        <v>32</v>
      </c>
      <c r="C3693">
        <v>213</v>
      </c>
      <c r="D3693">
        <v>0</v>
      </c>
      <c r="E3693">
        <v>121877</v>
      </c>
      <c r="F3693">
        <v>26</v>
      </c>
      <c r="G3693" s="1">
        <f t="shared" si="228"/>
        <v>2.1332983253608145E-4</v>
      </c>
      <c r="H3693" s="1">
        <f t="shared" si="229"/>
        <v>8.20100938430872E-5</v>
      </c>
      <c r="I3693" s="1">
        <f t="shared" si="230"/>
        <v>1.3131973869299425E-4</v>
      </c>
      <c r="J3693" s="1">
        <f t="shared" si="231"/>
        <v>2.9533992637916862E-4</v>
      </c>
    </row>
    <row r="3694" spans="1:10" x14ac:dyDescent="0.25">
      <c r="A3694">
        <v>202137</v>
      </c>
      <c r="B3694" t="s">
        <v>32</v>
      </c>
      <c r="C3694">
        <v>224</v>
      </c>
      <c r="D3694">
        <v>1</v>
      </c>
      <c r="E3694">
        <v>122101</v>
      </c>
      <c r="F3694">
        <v>27</v>
      </c>
      <c r="G3694" s="1">
        <f t="shared" si="228"/>
        <v>2.2112841008673149E-4</v>
      </c>
      <c r="H3694" s="1">
        <f t="shared" si="229"/>
        <v>8.3419339095073237E-5</v>
      </c>
      <c r="I3694" s="1">
        <f t="shared" si="230"/>
        <v>1.3770907099165826E-4</v>
      </c>
      <c r="J3694" s="1">
        <f t="shared" si="231"/>
        <v>3.0454774918180471E-4</v>
      </c>
    </row>
    <row r="3695" spans="1:10" x14ac:dyDescent="0.25">
      <c r="A3695">
        <v>202138</v>
      </c>
      <c r="B3695" t="s">
        <v>32</v>
      </c>
      <c r="C3695">
        <v>261</v>
      </c>
      <c r="D3695">
        <v>0</v>
      </c>
      <c r="E3695">
        <v>122362</v>
      </c>
      <c r="F3695">
        <v>27</v>
      </c>
      <c r="G3695" s="1">
        <f t="shared" si="228"/>
        <v>2.2065673983753125E-4</v>
      </c>
      <c r="H3695" s="1">
        <f t="shared" si="229"/>
        <v>8.3241384753924181E-5</v>
      </c>
      <c r="I3695" s="1">
        <f t="shared" si="230"/>
        <v>1.3741535508360707E-4</v>
      </c>
      <c r="J3695" s="1">
        <f t="shared" si="231"/>
        <v>3.0389812459145546E-4</v>
      </c>
    </row>
    <row r="3696" spans="1:10" x14ac:dyDescent="0.25">
      <c r="A3696">
        <v>202139</v>
      </c>
      <c r="B3696" t="s">
        <v>32</v>
      </c>
      <c r="C3696">
        <v>327</v>
      </c>
      <c r="D3696">
        <v>0</v>
      </c>
      <c r="E3696">
        <v>122689</v>
      </c>
      <c r="F3696">
        <v>27</v>
      </c>
      <c r="G3696" s="1">
        <f t="shared" si="228"/>
        <v>2.2006862880942873E-4</v>
      </c>
      <c r="H3696" s="1">
        <f t="shared" si="229"/>
        <v>8.3019499113965665E-5</v>
      </c>
      <c r="I3696" s="1">
        <f t="shared" si="230"/>
        <v>1.3704912969546306E-4</v>
      </c>
      <c r="J3696" s="1">
        <f t="shared" si="231"/>
        <v>3.0308812792339439E-4</v>
      </c>
    </row>
    <row r="3697" spans="1:10" x14ac:dyDescent="0.25">
      <c r="A3697">
        <v>202140</v>
      </c>
      <c r="B3697" t="s">
        <v>32</v>
      </c>
      <c r="C3697">
        <v>441</v>
      </c>
      <c r="D3697">
        <v>0</v>
      </c>
      <c r="E3697">
        <v>123130</v>
      </c>
      <c r="F3697">
        <v>27</v>
      </c>
      <c r="G3697" s="1">
        <f t="shared" si="228"/>
        <v>2.1928043531227158E-4</v>
      </c>
      <c r="H3697" s="1">
        <f t="shared" si="229"/>
        <v>8.2722125506148238E-5</v>
      </c>
      <c r="I3697" s="1">
        <f t="shared" si="230"/>
        <v>1.3655830980612336E-4</v>
      </c>
      <c r="J3697" s="1">
        <f t="shared" si="231"/>
        <v>3.0200256081841981E-4</v>
      </c>
    </row>
    <row r="3698" spans="1:10" x14ac:dyDescent="0.25">
      <c r="A3698">
        <v>202141</v>
      </c>
      <c r="B3698" t="s">
        <v>32</v>
      </c>
      <c r="C3698">
        <v>602</v>
      </c>
      <c r="D3698">
        <v>0</v>
      </c>
      <c r="E3698">
        <v>123732</v>
      </c>
      <c r="F3698">
        <v>27</v>
      </c>
      <c r="G3698" s="1">
        <f t="shared" si="228"/>
        <v>2.1821355833575792E-4</v>
      </c>
      <c r="H3698" s="1">
        <f t="shared" si="229"/>
        <v>8.2319609166455379E-5</v>
      </c>
      <c r="I3698" s="1">
        <f t="shared" si="230"/>
        <v>1.3589394916930256E-4</v>
      </c>
      <c r="J3698" s="1">
        <f t="shared" si="231"/>
        <v>3.0053316750221329E-4</v>
      </c>
    </row>
    <row r="3699" spans="1:10" x14ac:dyDescent="0.25">
      <c r="A3699">
        <v>202142</v>
      </c>
      <c r="B3699" t="s">
        <v>32</v>
      </c>
      <c r="C3699">
        <v>1292</v>
      </c>
      <c r="D3699">
        <v>0</v>
      </c>
      <c r="E3699">
        <v>125024</v>
      </c>
      <c r="F3699">
        <v>27</v>
      </c>
      <c r="G3699" s="1">
        <f t="shared" si="228"/>
        <v>2.1595853596109547E-4</v>
      </c>
      <c r="H3699" s="1">
        <f t="shared" si="229"/>
        <v>8.1468825181876185E-5</v>
      </c>
      <c r="I3699" s="1">
        <f t="shared" si="230"/>
        <v>1.3448971077921929E-4</v>
      </c>
      <c r="J3699" s="1">
        <f t="shared" si="231"/>
        <v>2.9742736114297166E-4</v>
      </c>
    </row>
    <row r="3700" spans="1:10" x14ac:dyDescent="0.25">
      <c r="A3700">
        <v>202143</v>
      </c>
      <c r="B3700" t="s">
        <v>32</v>
      </c>
      <c r="C3700">
        <v>2052</v>
      </c>
      <c r="D3700">
        <v>0</v>
      </c>
      <c r="E3700">
        <v>127076</v>
      </c>
      <c r="F3700">
        <v>27</v>
      </c>
      <c r="G3700" s="1">
        <f t="shared" si="228"/>
        <v>2.1247127703106803E-4</v>
      </c>
      <c r="H3700" s="1">
        <f t="shared" si="229"/>
        <v>8.0153141769635734E-5</v>
      </c>
      <c r="I3700" s="1">
        <f t="shared" si="230"/>
        <v>1.3231813526143229E-4</v>
      </c>
      <c r="J3700" s="1">
        <f t="shared" si="231"/>
        <v>2.9262441880070376E-4</v>
      </c>
    </row>
    <row r="3701" spans="1:10" x14ac:dyDescent="0.25">
      <c r="A3701">
        <v>202144</v>
      </c>
      <c r="B3701" t="s">
        <v>32</v>
      </c>
      <c r="C3701">
        <v>3623</v>
      </c>
      <c r="D3701">
        <v>0</v>
      </c>
      <c r="E3701">
        <v>130699</v>
      </c>
      <c r="F3701">
        <v>27</v>
      </c>
      <c r="G3701" s="1">
        <f t="shared" si="228"/>
        <v>2.0658153467126758E-4</v>
      </c>
      <c r="H3701" s="1">
        <f t="shared" si="229"/>
        <v>7.7931052683958836E-5</v>
      </c>
      <c r="I3701" s="1">
        <f t="shared" si="230"/>
        <v>1.2865048198730874E-4</v>
      </c>
      <c r="J3701" s="1">
        <f t="shared" si="231"/>
        <v>2.8451258735522642E-4</v>
      </c>
    </row>
    <row r="3702" spans="1:10" x14ac:dyDescent="0.25">
      <c r="A3702">
        <v>202145</v>
      </c>
      <c r="B3702" t="s">
        <v>32</v>
      </c>
      <c r="C3702">
        <v>5068</v>
      </c>
      <c r="D3702">
        <v>0</v>
      </c>
      <c r="E3702">
        <v>135767</v>
      </c>
      <c r="F3702">
        <v>27</v>
      </c>
      <c r="G3702" s="1">
        <f t="shared" si="228"/>
        <v>1.9887012307850951E-4</v>
      </c>
      <c r="H3702" s="1">
        <f t="shared" si="229"/>
        <v>7.5021701815933519E-5</v>
      </c>
      <c r="I3702" s="1">
        <f t="shared" si="230"/>
        <v>1.2384842126257601E-4</v>
      </c>
      <c r="J3702" s="1">
        <f t="shared" si="231"/>
        <v>2.7389182489444302E-4</v>
      </c>
    </row>
    <row r="3703" spans="1:10" x14ac:dyDescent="0.25">
      <c r="A3703">
        <v>202146</v>
      </c>
      <c r="B3703" t="s">
        <v>32</v>
      </c>
      <c r="C3703">
        <v>6416</v>
      </c>
      <c r="D3703">
        <v>0</v>
      </c>
      <c r="E3703">
        <v>142183</v>
      </c>
      <c r="F3703">
        <v>27</v>
      </c>
      <c r="G3703" s="1">
        <f t="shared" si="228"/>
        <v>1.8989611978928564E-4</v>
      </c>
      <c r="H3703" s="1">
        <f t="shared" si="229"/>
        <v>7.1636030307431088E-5</v>
      </c>
      <c r="I3703" s="1">
        <f t="shared" si="230"/>
        <v>1.1826008948185455E-4</v>
      </c>
      <c r="J3703" s="1">
        <f t="shared" si="231"/>
        <v>2.6153215009671672E-4</v>
      </c>
    </row>
    <row r="3704" spans="1:10" x14ac:dyDescent="0.25">
      <c r="A3704">
        <v>202147</v>
      </c>
      <c r="B3704" t="s">
        <v>32</v>
      </c>
      <c r="C3704">
        <v>8105</v>
      </c>
      <c r="D3704">
        <v>0</v>
      </c>
      <c r="E3704">
        <v>150288</v>
      </c>
      <c r="F3704">
        <v>27</v>
      </c>
      <c r="G3704" s="1">
        <f t="shared" si="228"/>
        <v>1.796550622804216E-4</v>
      </c>
      <c r="H3704" s="1">
        <f t="shared" si="229"/>
        <v>6.7772367402619925E-5</v>
      </c>
      <c r="I3704" s="1">
        <f t="shared" si="230"/>
        <v>1.1188269487780167E-4</v>
      </c>
      <c r="J3704" s="1">
        <f t="shared" si="231"/>
        <v>2.4742742968304152E-4</v>
      </c>
    </row>
    <row r="3705" spans="1:10" x14ac:dyDescent="0.25">
      <c r="A3705">
        <v>202148</v>
      </c>
      <c r="B3705" t="s">
        <v>32</v>
      </c>
      <c r="C3705">
        <v>7070</v>
      </c>
      <c r="D3705">
        <v>0</v>
      </c>
      <c r="E3705">
        <v>157358</v>
      </c>
      <c r="F3705">
        <v>27</v>
      </c>
      <c r="G3705" s="1">
        <f t="shared" si="228"/>
        <v>1.7158326872481857E-4</v>
      </c>
      <c r="H3705" s="1">
        <f t="shared" si="229"/>
        <v>6.4727134638146747E-5</v>
      </c>
      <c r="I3705" s="1">
        <f t="shared" si="230"/>
        <v>1.0685613408667183E-4</v>
      </c>
      <c r="J3705" s="1">
        <f t="shared" si="231"/>
        <v>2.3631040336296531E-4</v>
      </c>
    </row>
    <row r="3706" spans="1:10" x14ac:dyDescent="0.25">
      <c r="A3706">
        <v>202149</v>
      </c>
      <c r="B3706" t="s">
        <v>32</v>
      </c>
      <c r="C3706">
        <v>5437</v>
      </c>
      <c r="D3706">
        <v>0</v>
      </c>
      <c r="E3706">
        <v>162795</v>
      </c>
      <c r="F3706">
        <v>27</v>
      </c>
      <c r="G3706" s="1">
        <f t="shared" si="228"/>
        <v>1.6585275960563899E-4</v>
      </c>
      <c r="H3706" s="1">
        <f t="shared" si="229"/>
        <v>6.2565209458423189E-5</v>
      </c>
      <c r="I3706" s="1">
        <f t="shared" si="230"/>
        <v>1.032875501472158E-4</v>
      </c>
      <c r="J3706" s="1">
        <f t="shared" si="231"/>
        <v>2.284179690640622E-4</v>
      </c>
    </row>
    <row r="3707" spans="1:10" x14ac:dyDescent="0.25">
      <c r="A3707">
        <v>202150</v>
      </c>
      <c r="B3707" t="s">
        <v>32</v>
      </c>
      <c r="C3707">
        <v>4376</v>
      </c>
      <c r="D3707">
        <v>0</v>
      </c>
      <c r="E3707">
        <v>167171</v>
      </c>
      <c r="F3707">
        <v>27</v>
      </c>
      <c r="G3707" s="1">
        <f t="shared" si="228"/>
        <v>1.6151126690634141E-4</v>
      </c>
      <c r="H3707" s="1">
        <f t="shared" si="229"/>
        <v>6.0927320933155032E-5</v>
      </c>
      <c r="I3707" s="1">
        <f t="shared" si="230"/>
        <v>1.0058394597318638E-4</v>
      </c>
      <c r="J3707" s="1">
        <f t="shared" si="231"/>
        <v>2.2243858783949644E-4</v>
      </c>
    </row>
    <row r="3708" spans="1:10" x14ac:dyDescent="0.25">
      <c r="A3708">
        <v>202151</v>
      </c>
      <c r="B3708" t="s">
        <v>32</v>
      </c>
      <c r="C3708">
        <v>2835</v>
      </c>
      <c r="D3708">
        <v>1</v>
      </c>
      <c r="E3708">
        <v>170006</v>
      </c>
      <c r="F3708">
        <v>28</v>
      </c>
      <c r="G3708" s="1">
        <f t="shared" si="228"/>
        <v>1.6470006940931496E-4</v>
      </c>
      <c r="H3708" s="1">
        <f t="shared" si="229"/>
        <v>6.1010783059665349E-5</v>
      </c>
      <c r="I3708" s="1">
        <f t="shared" si="230"/>
        <v>1.036892863496496E-4</v>
      </c>
      <c r="J3708" s="1">
        <f t="shared" si="231"/>
        <v>2.2571085246898031E-4</v>
      </c>
    </row>
    <row r="3709" spans="1:10" x14ac:dyDescent="0.25">
      <c r="A3709">
        <v>202152</v>
      </c>
      <c r="B3709" t="s">
        <v>32</v>
      </c>
      <c r="C3709">
        <v>3105</v>
      </c>
      <c r="D3709">
        <v>1</v>
      </c>
      <c r="E3709">
        <v>173111</v>
      </c>
      <c r="F3709">
        <v>29</v>
      </c>
      <c r="G3709" s="1">
        <f t="shared" si="228"/>
        <v>1.6752257222244686E-4</v>
      </c>
      <c r="H3709" s="1">
        <f t="shared" si="229"/>
        <v>6.0977101853073653E-5</v>
      </c>
      <c r="I3709" s="1">
        <f t="shared" si="230"/>
        <v>1.0654547036937322E-4</v>
      </c>
      <c r="J3709" s="1">
        <f t="shared" si="231"/>
        <v>2.2849967407552051E-4</v>
      </c>
    </row>
    <row r="3710" spans="1:10" x14ac:dyDescent="0.25">
      <c r="A3710">
        <v>202201</v>
      </c>
      <c r="B3710" t="s">
        <v>32</v>
      </c>
      <c r="C3710">
        <v>4851</v>
      </c>
      <c r="D3710">
        <v>0</v>
      </c>
      <c r="E3710">
        <v>177962</v>
      </c>
      <c r="F3710">
        <v>29</v>
      </c>
      <c r="G3710" s="1">
        <f t="shared" si="228"/>
        <v>1.6295613670334115E-4</v>
      </c>
      <c r="H3710" s="1">
        <f t="shared" si="229"/>
        <v>5.9314814295695477E-5</v>
      </c>
      <c r="I3710" s="1">
        <f t="shared" si="230"/>
        <v>1.0364132240764569E-4</v>
      </c>
      <c r="J3710" s="1">
        <f t="shared" si="231"/>
        <v>2.2227095099903662E-4</v>
      </c>
    </row>
    <row r="3711" spans="1:10" x14ac:dyDescent="0.25">
      <c r="A3711">
        <v>202202</v>
      </c>
      <c r="B3711" t="s">
        <v>32</v>
      </c>
      <c r="C3711">
        <v>6791</v>
      </c>
      <c r="D3711">
        <v>0</v>
      </c>
      <c r="E3711">
        <v>184753</v>
      </c>
      <c r="F3711">
        <v>29</v>
      </c>
      <c r="G3711" s="1">
        <f t="shared" si="228"/>
        <v>1.569663280163245E-4</v>
      </c>
      <c r="H3711" s="1">
        <f t="shared" si="229"/>
        <v>5.7134397672750746E-5</v>
      </c>
      <c r="I3711" s="1">
        <f t="shared" si="230"/>
        <v>9.9831930343573759E-5</v>
      </c>
      <c r="J3711" s="1">
        <f t="shared" si="231"/>
        <v>2.1410072568907524E-4</v>
      </c>
    </row>
    <row r="3712" spans="1:10" x14ac:dyDescent="0.25">
      <c r="A3712">
        <v>202203</v>
      </c>
      <c r="B3712" t="s">
        <v>32</v>
      </c>
      <c r="C3712">
        <v>14397</v>
      </c>
      <c r="D3712">
        <v>0</v>
      </c>
      <c r="E3712">
        <v>199150</v>
      </c>
      <c r="F3712">
        <v>29</v>
      </c>
      <c r="G3712" s="1">
        <f t="shared" si="228"/>
        <v>1.4561888024102436E-4</v>
      </c>
      <c r="H3712" s="1">
        <f t="shared" si="229"/>
        <v>5.3003723284180033E-5</v>
      </c>
      <c r="I3712" s="1">
        <f t="shared" si="230"/>
        <v>9.2615156956844325E-5</v>
      </c>
      <c r="J3712" s="1">
        <f t="shared" si="231"/>
        <v>1.9862260352520439E-4</v>
      </c>
    </row>
    <row r="3713" spans="1:10" x14ac:dyDescent="0.25">
      <c r="A3713">
        <v>202204</v>
      </c>
      <c r="B3713" t="s">
        <v>32</v>
      </c>
      <c r="C3713">
        <v>22480</v>
      </c>
      <c r="D3713">
        <v>1</v>
      </c>
      <c r="E3713">
        <v>221630</v>
      </c>
      <c r="F3713">
        <v>30</v>
      </c>
      <c r="G3713" s="1">
        <f t="shared" si="228"/>
        <v>1.3536073636240582E-4</v>
      </c>
      <c r="H3713" s="1">
        <f t="shared" si="229"/>
        <v>4.8441495626841447E-5</v>
      </c>
      <c r="I3713" s="1">
        <f t="shared" si="230"/>
        <v>8.6919240735564376E-5</v>
      </c>
      <c r="J3713" s="1">
        <f t="shared" si="231"/>
        <v>1.8380223198924726E-4</v>
      </c>
    </row>
    <row r="3714" spans="1:10" x14ac:dyDescent="0.25">
      <c r="A3714">
        <v>202205</v>
      </c>
      <c r="B3714" t="s">
        <v>32</v>
      </c>
      <c r="C3714">
        <v>22380</v>
      </c>
      <c r="D3714">
        <v>0</v>
      </c>
      <c r="E3714">
        <v>244010</v>
      </c>
      <c r="F3714">
        <v>30</v>
      </c>
      <c r="G3714" s="1">
        <f t="shared" si="228"/>
        <v>1.2294578091061841E-4</v>
      </c>
      <c r="H3714" s="1">
        <f t="shared" si="229"/>
        <v>4.3998287121669289E-5</v>
      </c>
      <c r="I3714" s="1">
        <f t="shared" si="230"/>
        <v>7.8947493788949117E-5</v>
      </c>
      <c r="J3714" s="1">
        <f t="shared" si="231"/>
        <v>1.6694406803228768E-4</v>
      </c>
    </row>
    <row r="3715" spans="1:10" x14ac:dyDescent="0.25">
      <c r="A3715">
        <v>202206</v>
      </c>
      <c r="B3715" t="s">
        <v>32</v>
      </c>
      <c r="C3715">
        <v>16074</v>
      </c>
      <c r="D3715">
        <v>0</v>
      </c>
      <c r="E3715">
        <v>260084</v>
      </c>
      <c r="F3715">
        <v>30</v>
      </c>
      <c r="G3715" s="1">
        <f t="shared" ref="G3715:G3778" si="232">F3715/E3715</f>
        <v>1.1534734931791267E-4</v>
      </c>
      <c r="H3715" s="1">
        <f t="shared" ref="H3715:H3778" si="233">IFERROR((F3715/E3715)*SQRT((SQRT(F3715)/F3715)^2+(SQRT(E3715)/E3715)^2)*1.96,"")</f>
        <v>4.1278899344176062E-5</v>
      </c>
      <c r="I3715" s="1">
        <f t="shared" ref="I3715:I3778" si="234">IFERROR(G3715-H3715,"")</f>
        <v>7.4068449973736599E-5</v>
      </c>
      <c r="J3715" s="1">
        <f t="shared" ref="J3715:J3778" si="235">IFERROR(G3715+H3715,"")</f>
        <v>1.5662624866208874E-4</v>
      </c>
    </row>
    <row r="3716" spans="1:10" x14ac:dyDescent="0.25">
      <c r="A3716">
        <v>202207</v>
      </c>
      <c r="B3716" t="s">
        <v>32</v>
      </c>
      <c r="C3716">
        <v>11041</v>
      </c>
      <c r="D3716">
        <v>0</v>
      </c>
      <c r="E3716">
        <v>271125</v>
      </c>
      <c r="F3716">
        <v>30</v>
      </c>
      <c r="G3716" s="1">
        <f t="shared" si="232"/>
        <v>1.1065006915629322E-4</v>
      </c>
      <c r="H3716" s="1">
        <f t="shared" si="233"/>
        <v>3.9597809294433708E-5</v>
      </c>
      <c r="I3716" s="1">
        <f t="shared" si="234"/>
        <v>7.1052259861859512E-5</v>
      </c>
      <c r="J3716" s="1">
        <f t="shared" si="235"/>
        <v>1.5024787845072693E-4</v>
      </c>
    </row>
    <row r="3717" spans="1:10" x14ac:dyDescent="0.25">
      <c r="A3717">
        <v>202208</v>
      </c>
      <c r="B3717" t="s">
        <v>32</v>
      </c>
      <c r="C3717">
        <v>7263</v>
      </c>
      <c r="D3717">
        <v>0</v>
      </c>
      <c r="E3717">
        <v>278388</v>
      </c>
      <c r="F3717">
        <v>30</v>
      </c>
      <c r="G3717" s="1">
        <f t="shared" si="232"/>
        <v>1.077632656580025E-4</v>
      </c>
      <c r="H3717" s="1">
        <f t="shared" si="233"/>
        <v>3.8564667120561598E-5</v>
      </c>
      <c r="I3717" s="1">
        <f t="shared" si="234"/>
        <v>6.9198598537440907E-5</v>
      </c>
      <c r="J3717" s="1">
        <f t="shared" si="235"/>
        <v>1.463279327785641E-4</v>
      </c>
    </row>
    <row r="3718" spans="1:10" x14ac:dyDescent="0.25">
      <c r="A3718">
        <v>202209</v>
      </c>
      <c r="B3718" t="s">
        <v>32</v>
      </c>
      <c r="C3718">
        <v>6026</v>
      </c>
      <c r="D3718">
        <v>0</v>
      </c>
      <c r="E3718">
        <v>284414</v>
      </c>
      <c r="F3718">
        <v>30</v>
      </c>
      <c r="G3718" s="1">
        <f t="shared" si="232"/>
        <v>1.0548003966049491E-4</v>
      </c>
      <c r="H3718" s="1">
        <f t="shared" si="233"/>
        <v>3.7747538079641847E-5</v>
      </c>
      <c r="I3718" s="1">
        <f t="shared" si="234"/>
        <v>6.7732501580853059E-5</v>
      </c>
      <c r="J3718" s="1">
        <f t="shared" si="235"/>
        <v>1.4322757774013677E-4</v>
      </c>
    </row>
    <row r="3719" spans="1:10" x14ac:dyDescent="0.25">
      <c r="A3719">
        <v>202210</v>
      </c>
      <c r="B3719" t="s">
        <v>32</v>
      </c>
      <c r="C3719">
        <v>5594</v>
      </c>
      <c r="D3719">
        <v>0</v>
      </c>
      <c r="E3719">
        <v>290008</v>
      </c>
      <c r="F3719">
        <v>30</v>
      </c>
      <c r="G3719" s="1">
        <f t="shared" si="232"/>
        <v>1.0344542219524979E-4</v>
      </c>
      <c r="H3719" s="1">
        <f t="shared" si="233"/>
        <v>3.7019383516234035E-5</v>
      </c>
      <c r="I3719" s="1">
        <f t="shared" si="234"/>
        <v>6.6426038679015751E-5</v>
      </c>
      <c r="J3719" s="1">
        <f t="shared" si="235"/>
        <v>1.4046480571148383E-4</v>
      </c>
    </row>
    <row r="3720" spans="1:10" x14ac:dyDescent="0.25">
      <c r="A3720">
        <v>202211</v>
      </c>
      <c r="B3720" t="s">
        <v>32</v>
      </c>
      <c r="C3720">
        <v>5630</v>
      </c>
      <c r="D3720">
        <v>1</v>
      </c>
      <c r="E3720">
        <v>295638</v>
      </c>
      <c r="F3720">
        <v>31</v>
      </c>
      <c r="G3720" s="1">
        <f t="shared" si="232"/>
        <v>1.0485796819082797E-4</v>
      </c>
      <c r="H3720" s="1">
        <f t="shared" si="233"/>
        <v>3.6914707460199099E-5</v>
      </c>
      <c r="I3720" s="1">
        <f t="shared" si="234"/>
        <v>6.794326073062887E-5</v>
      </c>
      <c r="J3720" s="1">
        <f t="shared" si="235"/>
        <v>1.4177267565102707E-4</v>
      </c>
    </row>
    <row r="3721" spans="1:10" x14ac:dyDescent="0.25">
      <c r="A3721">
        <v>202212</v>
      </c>
      <c r="B3721" t="s">
        <v>32</v>
      </c>
      <c r="C3721">
        <v>5076</v>
      </c>
      <c r="D3721">
        <v>0</v>
      </c>
      <c r="E3721">
        <v>300714</v>
      </c>
      <c r="F3721">
        <v>31</v>
      </c>
      <c r="G3721" s="1">
        <f t="shared" si="232"/>
        <v>1.0308798393157619E-4</v>
      </c>
      <c r="H3721" s="1">
        <f t="shared" si="233"/>
        <v>3.6291561506488558E-5</v>
      </c>
      <c r="I3721" s="1">
        <f t="shared" si="234"/>
        <v>6.6796422425087628E-5</v>
      </c>
      <c r="J3721" s="1">
        <f t="shared" si="235"/>
        <v>1.3937954543806474E-4</v>
      </c>
    </row>
    <row r="3722" spans="1:10" x14ac:dyDescent="0.25">
      <c r="A3722">
        <v>202213</v>
      </c>
      <c r="B3722" t="s">
        <v>32</v>
      </c>
      <c r="C3722">
        <v>4025</v>
      </c>
      <c r="D3722">
        <v>0</v>
      </c>
      <c r="E3722">
        <v>304739</v>
      </c>
      <c r="F3722">
        <v>31</v>
      </c>
      <c r="G3722" s="1">
        <f t="shared" si="232"/>
        <v>1.0172639537440236E-4</v>
      </c>
      <c r="H3722" s="1">
        <f t="shared" si="233"/>
        <v>3.5812197315927468E-5</v>
      </c>
      <c r="I3722" s="1">
        <f t="shared" si="234"/>
        <v>6.59141980584749E-5</v>
      </c>
      <c r="J3722" s="1">
        <f t="shared" si="235"/>
        <v>1.3753859269032982E-4</v>
      </c>
    </row>
    <row r="3723" spans="1:10" x14ac:dyDescent="0.25">
      <c r="A3723">
        <v>202214</v>
      </c>
      <c r="B3723" t="s">
        <v>32</v>
      </c>
      <c r="C3723">
        <v>3051</v>
      </c>
      <c r="D3723">
        <v>1</v>
      </c>
      <c r="E3723">
        <v>307790</v>
      </c>
      <c r="F3723">
        <v>32</v>
      </c>
      <c r="G3723" s="1">
        <f t="shared" si="232"/>
        <v>1.0396699048052243E-4</v>
      </c>
      <c r="H3723" s="1">
        <f t="shared" si="233"/>
        <v>3.6024596892734715E-5</v>
      </c>
      <c r="I3723" s="1">
        <f t="shared" si="234"/>
        <v>6.7942393587787722E-5</v>
      </c>
      <c r="J3723" s="1">
        <f t="shared" si="235"/>
        <v>1.3999158737325714E-4</v>
      </c>
    </row>
    <row r="3724" spans="1:10" x14ac:dyDescent="0.25">
      <c r="A3724">
        <v>202215</v>
      </c>
      <c r="B3724" t="s">
        <v>32</v>
      </c>
      <c r="C3724">
        <v>1806</v>
      </c>
      <c r="D3724">
        <v>0</v>
      </c>
      <c r="E3724">
        <v>309596</v>
      </c>
      <c r="F3724">
        <v>32</v>
      </c>
      <c r="G3724" s="1">
        <f t="shared" si="232"/>
        <v>1.0336050853370199E-4</v>
      </c>
      <c r="H3724" s="1">
        <f t="shared" si="233"/>
        <v>3.5814439836511755E-5</v>
      </c>
      <c r="I3724" s="1">
        <f t="shared" si="234"/>
        <v>6.7546068697190237E-5</v>
      </c>
      <c r="J3724" s="1">
        <f t="shared" si="235"/>
        <v>1.3917494837021373E-4</v>
      </c>
    </row>
    <row r="3725" spans="1:10" x14ac:dyDescent="0.25">
      <c r="A3725">
        <v>202216</v>
      </c>
      <c r="B3725" t="s">
        <v>32</v>
      </c>
      <c r="C3725">
        <v>1372</v>
      </c>
      <c r="D3725">
        <v>0</v>
      </c>
      <c r="E3725">
        <v>310968</v>
      </c>
      <c r="F3725">
        <v>32</v>
      </c>
      <c r="G3725" s="1">
        <f t="shared" si="232"/>
        <v>1.0290447891744488E-4</v>
      </c>
      <c r="H3725" s="1">
        <f t="shared" si="233"/>
        <v>3.5656417340870554E-5</v>
      </c>
      <c r="I3725" s="1">
        <f t="shared" si="234"/>
        <v>6.7248061576574328E-5</v>
      </c>
      <c r="J3725" s="1">
        <f t="shared" si="235"/>
        <v>1.3856089625831542E-4</v>
      </c>
    </row>
    <row r="3726" spans="1:10" x14ac:dyDescent="0.25">
      <c r="A3726">
        <v>202217</v>
      </c>
      <c r="B3726" t="s">
        <v>32</v>
      </c>
      <c r="C3726">
        <v>917</v>
      </c>
      <c r="D3726">
        <v>0</v>
      </c>
      <c r="E3726">
        <v>311885</v>
      </c>
      <c r="F3726">
        <v>32</v>
      </c>
      <c r="G3726" s="1">
        <f t="shared" si="232"/>
        <v>1.0260192057970085E-4</v>
      </c>
      <c r="H3726" s="1">
        <f t="shared" si="233"/>
        <v>3.5551575453914594E-5</v>
      </c>
      <c r="I3726" s="1">
        <f t="shared" si="234"/>
        <v>6.7050345125786257E-5</v>
      </c>
      <c r="J3726" s="1">
        <f t="shared" si="235"/>
        <v>1.3815349603361546E-4</v>
      </c>
    </row>
    <row r="3727" spans="1:10" x14ac:dyDescent="0.25">
      <c r="A3727">
        <v>202218</v>
      </c>
      <c r="B3727" t="s">
        <v>32</v>
      </c>
      <c r="C3727">
        <v>611</v>
      </c>
      <c r="D3727">
        <v>0</v>
      </c>
      <c r="E3727">
        <v>312496</v>
      </c>
      <c r="F3727">
        <v>32</v>
      </c>
      <c r="G3727" s="1">
        <f t="shared" si="232"/>
        <v>1.0240131073677743E-4</v>
      </c>
      <c r="H3727" s="1">
        <f t="shared" si="233"/>
        <v>3.5482060565181359E-5</v>
      </c>
      <c r="I3727" s="1">
        <f t="shared" si="234"/>
        <v>6.6919250171596059E-5</v>
      </c>
      <c r="J3727" s="1">
        <f t="shared" si="235"/>
        <v>1.3788337130195879E-4</v>
      </c>
    </row>
    <row r="3728" spans="1:10" x14ac:dyDescent="0.25">
      <c r="A3728">
        <v>202219</v>
      </c>
      <c r="B3728" t="s">
        <v>32</v>
      </c>
      <c r="C3728">
        <v>334</v>
      </c>
      <c r="D3728">
        <v>0</v>
      </c>
      <c r="E3728">
        <v>312830</v>
      </c>
      <c r="F3728">
        <v>32</v>
      </c>
      <c r="G3728" s="1">
        <f t="shared" si="232"/>
        <v>1.0229197966946904E-4</v>
      </c>
      <c r="H3728" s="1">
        <f t="shared" si="233"/>
        <v>3.5444175406154833E-5</v>
      </c>
      <c r="I3728" s="1">
        <f t="shared" si="234"/>
        <v>6.684780426331421E-5</v>
      </c>
      <c r="J3728" s="1">
        <f t="shared" si="235"/>
        <v>1.3773615507562388E-4</v>
      </c>
    </row>
    <row r="3729" spans="1:10" x14ac:dyDescent="0.25">
      <c r="A3729">
        <v>202220</v>
      </c>
      <c r="B3729" t="s">
        <v>32</v>
      </c>
      <c r="C3729">
        <v>201</v>
      </c>
      <c r="D3729">
        <v>0</v>
      </c>
      <c r="E3729">
        <v>313031</v>
      </c>
      <c r="F3729">
        <v>32</v>
      </c>
      <c r="G3729" s="1">
        <f t="shared" si="232"/>
        <v>1.0222629707600844E-4</v>
      </c>
      <c r="H3729" s="1">
        <f t="shared" si="233"/>
        <v>3.5421415221496622E-5</v>
      </c>
      <c r="I3729" s="1">
        <f t="shared" si="234"/>
        <v>6.680488185451181E-5</v>
      </c>
      <c r="J3729" s="1">
        <f t="shared" si="235"/>
        <v>1.3764771229750507E-4</v>
      </c>
    </row>
    <row r="3730" spans="1:10" x14ac:dyDescent="0.25">
      <c r="A3730">
        <v>202221</v>
      </c>
      <c r="B3730" t="s">
        <v>32</v>
      </c>
      <c r="C3730">
        <v>136</v>
      </c>
      <c r="D3730">
        <v>0</v>
      </c>
      <c r="E3730">
        <v>313167</v>
      </c>
      <c r="F3730">
        <v>32</v>
      </c>
      <c r="G3730" s="1">
        <f t="shared" si="232"/>
        <v>1.021819029463513E-4</v>
      </c>
      <c r="H3730" s="1">
        <f t="shared" si="233"/>
        <v>3.5406031868314309E-5</v>
      </c>
      <c r="I3730" s="1">
        <f t="shared" si="234"/>
        <v>6.6775871078036996E-5</v>
      </c>
      <c r="J3730" s="1">
        <f t="shared" si="235"/>
        <v>1.3758793481466561E-4</v>
      </c>
    </row>
    <row r="3731" spans="1:10" x14ac:dyDescent="0.25">
      <c r="A3731">
        <v>202222</v>
      </c>
      <c r="B3731" t="s">
        <v>32</v>
      </c>
      <c r="C3731">
        <v>137</v>
      </c>
      <c r="D3731">
        <v>0</v>
      </c>
      <c r="E3731">
        <v>313304</v>
      </c>
      <c r="F3731">
        <v>32</v>
      </c>
      <c r="G3731" s="1">
        <f t="shared" si="232"/>
        <v>1.0213722135689298E-4</v>
      </c>
      <c r="H3731" s="1">
        <f t="shared" si="233"/>
        <v>3.5390548905902717E-5</v>
      </c>
      <c r="I3731" s="1">
        <f t="shared" si="234"/>
        <v>6.6746672450990264E-5</v>
      </c>
      <c r="J3731" s="1">
        <f t="shared" si="235"/>
        <v>1.3752777026279568E-4</v>
      </c>
    </row>
    <row r="3732" spans="1:10" x14ac:dyDescent="0.25">
      <c r="A3732">
        <v>202223</v>
      </c>
      <c r="B3732" t="s">
        <v>32</v>
      </c>
      <c r="C3732">
        <v>190</v>
      </c>
      <c r="D3732">
        <v>0</v>
      </c>
      <c r="E3732">
        <v>313494</v>
      </c>
      <c r="F3732">
        <v>32</v>
      </c>
      <c r="G3732" s="1">
        <f t="shared" si="232"/>
        <v>1.0207531882587865E-4</v>
      </c>
      <c r="H3732" s="1">
        <f t="shared" si="233"/>
        <v>3.5369098583265838E-5</v>
      </c>
      <c r="I3732" s="1">
        <f t="shared" si="234"/>
        <v>6.6706220242612811E-5</v>
      </c>
      <c r="J3732" s="1">
        <f t="shared" si="235"/>
        <v>1.3744441740914449E-4</v>
      </c>
    </row>
    <row r="3733" spans="1:10" x14ac:dyDescent="0.25">
      <c r="A3733">
        <v>202224</v>
      </c>
      <c r="B3733" t="s">
        <v>32</v>
      </c>
      <c r="C3733">
        <v>294</v>
      </c>
      <c r="D3733">
        <v>0</v>
      </c>
      <c r="E3733">
        <v>313788</v>
      </c>
      <c r="F3733">
        <v>32</v>
      </c>
      <c r="G3733" s="1">
        <f t="shared" si="232"/>
        <v>1.0197968054865068E-4</v>
      </c>
      <c r="H3733" s="1">
        <f t="shared" si="233"/>
        <v>3.5335958230071977E-5</v>
      </c>
      <c r="I3733" s="1">
        <f t="shared" si="234"/>
        <v>6.6643722318578707E-5</v>
      </c>
      <c r="J3733" s="1">
        <f t="shared" si="235"/>
        <v>1.3731563877872268E-4</v>
      </c>
    </row>
    <row r="3734" spans="1:10" x14ac:dyDescent="0.25">
      <c r="A3734">
        <v>202225</v>
      </c>
      <c r="B3734" t="s">
        <v>32</v>
      </c>
      <c r="C3734">
        <v>431</v>
      </c>
      <c r="D3734">
        <v>0</v>
      </c>
      <c r="E3734">
        <v>314219</v>
      </c>
      <c r="F3734">
        <v>32</v>
      </c>
      <c r="G3734" s="1">
        <f t="shared" si="232"/>
        <v>1.0183979963019422E-4</v>
      </c>
      <c r="H3734" s="1">
        <f t="shared" si="233"/>
        <v>3.5287487025536608E-5</v>
      </c>
      <c r="I3734" s="1">
        <f t="shared" si="234"/>
        <v>6.6552312604657623E-5</v>
      </c>
      <c r="J3734" s="1">
        <f t="shared" si="235"/>
        <v>1.3712728665573083E-4</v>
      </c>
    </row>
    <row r="3735" spans="1:10" x14ac:dyDescent="0.25">
      <c r="A3735">
        <v>202226</v>
      </c>
      <c r="B3735" t="s">
        <v>32</v>
      </c>
      <c r="C3735">
        <v>761</v>
      </c>
      <c r="D3735">
        <v>0</v>
      </c>
      <c r="E3735">
        <v>314980</v>
      </c>
      <c r="F3735">
        <v>32</v>
      </c>
      <c r="G3735" s="1">
        <f t="shared" si="232"/>
        <v>1.0159375198425297E-4</v>
      </c>
      <c r="H3735" s="1">
        <f t="shared" si="233"/>
        <v>3.5202227194513609E-5</v>
      </c>
      <c r="I3735" s="1">
        <f t="shared" si="234"/>
        <v>6.639152478973937E-5</v>
      </c>
      <c r="J3735" s="1">
        <f t="shared" si="235"/>
        <v>1.3679597917876657E-4</v>
      </c>
    </row>
    <row r="3736" spans="1:10" x14ac:dyDescent="0.25">
      <c r="A3736">
        <v>202227</v>
      </c>
      <c r="B3736" t="s">
        <v>32</v>
      </c>
      <c r="C3736">
        <v>710</v>
      </c>
      <c r="D3736">
        <v>0</v>
      </c>
      <c r="E3736">
        <v>315690</v>
      </c>
      <c r="F3736">
        <v>32</v>
      </c>
      <c r="G3736" s="1">
        <f t="shared" si="232"/>
        <v>1.013652633913016E-4</v>
      </c>
      <c r="H3736" s="1">
        <f t="shared" si="233"/>
        <v>3.512305190255005E-5</v>
      </c>
      <c r="I3736" s="1">
        <f t="shared" si="234"/>
        <v>6.6242211488751554E-5</v>
      </c>
      <c r="J3736" s="1">
        <f t="shared" si="235"/>
        <v>1.3648831529385164E-4</v>
      </c>
    </row>
    <row r="3737" spans="1:10" x14ac:dyDescent="0.25">
      <c r="A3737">
        <v>202228</v>
      </c>
      <c r="B3737" t="s">
        <v>32</v>
      </c>
      <c r="C3737">
        <v>1272</v>
      </c>
      <c r="D3737">
        <v>0</v>
      </c>
      <c r="E3737">
        <v>316962</v>
      </c>
      <c r="F3737">
        <v>32</v>
      </c>
      <c r="G3737" s="1">
        <f t="shared" si="232"/>
        <v>1.0095847451745004E-4</v>
      </c>
      <c r="H3737" s="1">
        <f t="shared" si="233"/>
        <v>3.498209249092201E-5</v>
      </c>
      <c r="I3737" s="1">
        <f t="shared" si="234"/>
        <v>6.5976382026528026E-5</v>
      </c>
      <c r="J3737" s="1">
        <f t="shared" si="235"/>
        <v>1.3594056700837203E-4</v>
      </c>
    </row>
    <row r="3738" spans="1:10" x14ac:dyDescent="0.25">
      <c r="A3738">
        <v>202229</v>
      </c>
      <c r="B3738" t="s">
        <v>32</v>
      </c>
      <c r="C3738">
        <v>1842</v>
      </c>
      <c r="D3738">
        <v>0</v>
      </c>
      <c r="E3738">
        <v>318804</v>
      </c>
      <c r="F3738">
        <v>32</v>
      </c>
      <c r="G3738" s="1">
        <f t="shared" si="232"/>
        <v>1.0037515213108995E-4</v>
      </c>
      <c r="H3738" s="1">
        <f t="shared" si="233"/>
        <v>3.4779961250473805E-5</v>
      </c>
      <c r="I3738" s="1">
        <f t="shared" si="234"/>
        <v>6.5595190880616148E-5</v>
      </c>
      <c r="J3738" s="1">
        <f t="shared" si="235"/>
        <v>1.3515511338156377E-4</v>
      </c>
    </row>
    <row r="3739" spans="1:10" x14ac:dyDescent="0.25">
      <c r="A3739">
        <v>202230</v>
      </c>
      <c r="B3739" t="s">
        <v>32</v>
      </c>
      <c r="C3739">
        <v>1819</v>
      </c>
      <c r="D3739">
        <v>0</v>
      </c>
      <c r="E3739">
        <v>320623</v>
      </c>
      <c r="F3739">
        <v>32</v>
      </c>
      <c r="G3739" s="1">
        <f t="shared" si="232"/>
        <v>9.9805690795732056E-5</v>
      </c>
      <c r="H3739" s="1">
        <f t="shared" si="233"/>
        <v>3.4582633216336464E-5</v>
      </c>
      <c r="I3739" s="1">
        <f t="shared" si="234"/>
        <v>6.5223057579395593E-5</v>
      </c>
      <c r="J3739" s="1">
        <f t="shared" si="235"/>
        <v>1.3438832401206852E-4</v>
      </c>
    </row>
    <row r="3740" spans="1:10" x14ac:dyDescent="0.25">
      <c r="A3740">
        <v>202231</v>
      </c>
      <c r="B3740" t="s">
        <v>32</v>
      </c>
      <c r="C3740">
        <v>1552</v>
      </c>
      <c r="D3740">
        <v>0</v>
      </c>
      <c r="E3740">
        <v>322175</v>
      </c>
      <c r="F3740">
        <v>32</v>
      </c>
      <c r="G3740" s="1">
        <f t="shared" si="232"/>
        <v>9.9324901063086829E-5</v>
      </c>
      <c r="H3740" s="1">
        <f t="shared" si="233"/>
        <v>3.4416031487520243E-5</v>
      </c>
      <c r="I3740" s="1">
        <f t="shared" si="234"/>
        <v>6.4908869575566578E-5</v>
      </c>
      <c r="J3740" s="1">
        <f t="shared" si="235"/>
        <v>1.3374093255060708E-4</v>
      </c>
    </row>
    <row r="3741" spans="1:10" x14ac:dyDescent="0.25">
      <c r="A3741">
        <v>202232</v>
      </c>
      <c r="B3741" t="s">
        <v>32</v>
      </c>
      <c r="C3741">
        <v>1375</v>
      </c>
      <c r="D3741">
        <v>0</v>
      </c>
      <c r="E3741">
        <v>323550</v>
      </c>
      <c r="F3741">
        <v>32</v>
      </c>
      <c r="G3741" s="1">
        <f t="shared" si="232"/>
        <v>9.8902797094730331E-5</v>
      </c>
      <c r="H3741" s="1">
        <f t="shared" si="233"/>
        <v>3.4269765429092179E-5</v>
      </c>
      <c r="I3741" s="1">
        <f t="shared" si="234"/>
        <v>6.4633031665638159E-5</v>
      </c>
      <c r="J3741" s="1">
        <f t="shared" si="235"/>
        <v>1.331725625238225E-4</v>
      </c>
    </row>
    <row r="3742" spans="1:10" x14ac:dyDescent="0.25">
      <c r="A3742">
        <v>202233</v>
      </c>
      <c r="B3742" t="s">
        <v>32</v>
      </c>
      <c r="C3742">
        <v>1343</v>
      </c>
      <c r="D3742">
        <v>0</v>
      </c>
      <c r="E3742">
        <v>324893</v>
      </c>
      <c r="F3742">
        <v>32</v>
      </c>
      <c r="G3742" s="1">
        <f t="shared" si="232"/>
        <v>9.8493965705632317E-5</v>
      </c>
      <c r="H3742" s="1">
        <f t="shared" si="233"/>
        <v>3.4128098599382025E-5</v>
      </c>
      <c r="I3742" s="1">
        <f t="shared" si="234"/>
        <v>6.4365867106250284E-5</v>
      </c>
      <c r="J3742" s="1">
        <f t="shared" si="235"/>
        <v>1.3262206430501435E-4</v>
      </c>
    </row>
    <row r="3743" spans="1:10" x14ac:dyDescent="0.25">
      <c r="A3743">
        <v>202234</v>
      </c>
      <c r="B3743" t="s">
        <v>32</v>
      </c>
      <c r="C3743">
        <v>1235</v>
      </c>
      <c r="D3743">
        <v>0</v>
      </c>
      <c r="E3743">
        <v>326128</v>
      </c>
      <c r="F3743">
        <v>32</v>
      </c>
      <c r="G3743" s="1">
        <f t="shared" si="232"/>
        <v>9.8120983172251392E-5</v>
      </c>
      <c r="H3743" s="1">
        <f t="shared" si="233"/>
        <v>3.3998854040870402E-5</v>
      </c>
      <c r="I3743" s="1">
        <f t="shared" si="234"/>
        <v>6.4122129131380997E-5</v>
      </c>
      <c r="J3743" s="1">
        <f t="shared" si="235"/>
        <v>1.3211983721312179E-4</v>
      </c>
    </row>
    <row r="3744" spans="1:10" x14ac:dyDescent="0.25">
      <c r="A3744">
        <v>202235</v>
      </c>
      <c r="B3744" t="s">
        <v>32</v>
      </c>
      <c r="C3744">
        <v>1141</v>
      </c>
      <c r="D3744">
        <v>0</v>
      </c>
      <c r="E3744">
        <v>327269</v>
      </c>
      <c r="F3744">
        <v>32</v>
      </c>
      <c r="G3744" s="1">
        <f t="shared" si="232"/>
        <v>9.7778891370707278E-5</v>
      </c>
      <c r="H3744" s="1">
        <f t="shared" si="233"/>
        <v>3.3880313669408536E-5</v>
      </c>
      <c r="I3744" s="1">
        <f t="shared" si="234"/>
        <v>6.3898577701298749E-5</v>
      </c>
      <c r="J3744" s="1">
        <f t="shared" si="235"/>
        <v>1.3165920504011581E-4</v>
      </c>
    </row>
    <row r="3745" spans="1:10" x14ac:dyDescent="0.25">
      <c r="A3745">
        <v>202236</v>
      </c>
      <c r="B3745" t="s">
        <v>32</v>
      </c>
      <c r="C3745">
        <v>1260</v>
      </c>
      <c r="D3745">
        <v>0</v>
      </c>
      <c r="E3745">
        <v>328529</v>
      </c>
      <c r="F3745">
        <v>32</v>
      </c>
      <c r="G3745" s="1">
        <f t="shared" si="232"/>
        <v>9.7403882153478076E-5</v>
      </c>
      <c r="H3745" s="1">
        <f t="shared" si="233"/>
        <v>3.3750366924777001E-5</v>
      </c>
      <c r="I3745" s="1">
        <f t="shared" si="234"/>
        <v>6.3653515228701075E-5</v>
      </c>
      <c r="J3745" s="1">
        <f t="shared" si="235"/>
        <v>1.3115424907825506E-4</v>
      </c>
    </row>
    <row r="3746" spans="1:10" x14ac:dyDescent="0.25">
      <c r="A3746">
        <v>202237</v>
      </c>
      <c r="B3746" t="s">
        <v>32</v>
      </c>
      <c r="C3746">
        <v>1373</v>
      </c>
      <c r="D3746">
        <v>0</v>
      </c>
      <c r="E3746">
        <v>329902</v>
      </c>
      <c r="F3746">
        <v>32</v>
      </c>
      <c r="G3746" s="1">
        <f t="shared" si="232"/>
        <v>9.6998502585616335E-5</v>
      </c>
      <c r="H3746" s="1">
        <f t="shared" si="233"/>
        <v>3.360989641842004E-5</v>
      </c>
      <c r="I3746" s="1">
        <f t="shared" si="234"/>
        <v>6.3388606167196296E-5</v>
      </c>
      <c r="J3746" s="1">
        <f t="shared" si="235"/>
        <v>1.3060839900403637E-4</v>
      </c>
    </row>
    <row r="3747" spans="1:10" x14ac:dyDescent="0.25">
      <c r="A3747">
        <v>202238</v>
      </c>
      <c r="B3747" t="s">
        <v>32</v>
      </c>
      <c r="C3747">
        <v>1544</v>
      </c>
      <c r="D3747">
        <v>0</v>
      </c>
      <c r="E3747">
        <v>331446</v>
      </c>
      <c r="F3747">
        <v>32</v>
      </c>
      <c r="G3747" s="1">
        <f t="shared" si="232"/>
        <v>9.6546647115970625E-5</v>
      </c>
      <c r="H3747" s="1">
        <f t="shared" si="233"/>
        <v>3.345332133557768E-5</v>
      </c>
      <c r="I3747" s="1">
        <f t="shared" si="234"/>
        <v>6.3093325780392938E-5</v>
      </c>
      <c r="J3747" s="1">
        <f t="shared" si="235"/>
        <v>1.2999996845154831E-4</v>
      </c>
    </row>
    <row r="3748" spans="1:10" x14ac:dyDescent="0.25">
      <c r="A3748">
        <v>202239</v>
      </c>
      <c r="B3748" t="s">
        <v>32</v>
      </c>
      <c r="C3748">
        <v>1531</v>
      </c>
      <c r="D3748">
        <v>0</v>
      </c>
      <c r="E3748">
        <v>332977</v>
      </c>
      <c r="F3748">
        <v>32</v>
      </c>
      <c r="G3748" s="1">
        <f t="shared" si="232"/>
        <v>9.6102733822456206E-5</v>
      </c>
      <c r="H3748" s="1">
        <f t="shared" si="233"/>
        <v>3.3299498411543896E-5</v>
      </c>
      <c r="I3748" s="1">
        <f t="shared" si="234"/>
        <v>6.2803235410912309E-5</v>
      </c>
      <c r="J3748" s="1">
        <f t="shared" si="235"/>
        <v>1.294022322340001E-4</v>
      </c>
    </row>
    <row r="3749" spans="1:10" x14ac:dyDescent="0.25">
      <c r="A3749">
        <v>202240</v>
      </c>
      <c r="B3749" t="s">
        <v>32</v>
      </c>
      <c r="C3749">
        <v>1519</v>
      </c>
      <c r="D3749">
        <v>0</v>
      </c>
      <c r="E3749">
        <v>334496</v>
      </c>
      <c r="F3749">
        <v>32</v>
      </c>
      <c r="G3749" s="1">
        <f t="shared" si="232"/>
        <v>9.5666315890175063E-5</v>
      </c>
      <c r="H3749" s="1">
        <f t="shared" si="233"/>
        <v>3.3148272814380592E-5</v>
      </c>
      <c r="I3749" s="1">
        <f t="shared" si="234"/>
        <v>6.2518043075794464E-5</v>
      </c>
      <c r="J3749" s="1">
        <f t="shared" si="235"/>
        <v>1.2881458870455566E-4</v>
      </c>
    </row>
    <row r="3750" spans="1:10" x14ac:dyDescent="0.25">
      <c r="A3750">
        <v>202241</v>
      </c>
      <c r="B3750" t="s">
        <v>32</v>
      </c>
      <c r="C3750">
        <v>1123</v>
      </c>
      <c r="D3750">
        <v>0</v>
      </c>
      <c r="E3750">
        <v>335619</v>
      </c>
      <c r="F3750">
        <v>32</v>
      </c>
      <c r="G3750" s="1">
        <f t="shared" si="232"/>
        <v>9.5346211030960696E-5</v>
      </c>
      <c r="H3750" s="1">
        <f t="shared" si="233"/>
        <v>3.303735154694157E-5</v>
      </c>
      <c r="I3750" s="1">
        <f t="shared" si="234"/>
        <v>6.2308859484019126E-5</v>
      </c>
      <c r="J3750" s="1">
        <f t="shared" si="235"/>
        <v>1.2838356257790227E-4</v>
      </c>
    </row>
    <row r="3751" spans="1:10" x14ac:dyDescent="0.25">
      <c r="A3751">
        <v>202242</v>
      </c>
      <c r="B3751" t="s">
        <v>32</v>
      </c>
      <c r="C3751">
        <v>775</v>
      </c>
      <c r="D3751">
        <v>0</v>
      </c>
      <c r="E3751">
        <v>336394</v>
      </c>
      <c r="F3751">
        <v>32</v>
      </c>
      <c r="G3751" s="1">
        <f t="shared" si="232"/>
        <v>9.5126548035934054E-5</v>
      </c>
      <c r="H3751" s="1">
        <f t="shared" si="233"/>
        <v>3.296123495407603E-5</v>
      </c>
      <c r="I3751" s="1">
        <f t="shared" si="234"/>
        <v>6.2165313081858031E-5</v>
      </c>
      <c r="J3751" s="1">
        <f t="shared" si="235"/>
        <v>1.2808778299001008E-4</v>
      </c>
    </row>
    <row r="3752" spans="1:10" x14ac:dyDescent="0.25">
      <c r="A3752">
        <v>202243</v>
      </c>
      <c r="B3752" t="s">
        <v>32</v>
      </c>
      <c r="C3752">
        <v>484</v>
      </c>
      <c r="D3752">
        <v>1</v>
      </c>
      <c r="E3752">
        <v>336878</v>
      </c>
      <c r="F3752">
        <v>33</v>
      </c>
      <c r="G3752" s="1">
        <f t="shared" si="232"/>
        <v>9.7958311317450239E-5</v>
      </c>
      <c r="H3752" s="1">
        <f t="shared" si="233"/>
        <v>3.3424249273662405E-5</v>
      </c>
      <c r="I3752" s="1">
        <f t="shared" si="234"/>
        <v>6.4534062043787834E-5</v>
      </c>
      <c r="J3752" s="1">
        <f t="shared" si="235"/>
        <v>1.3138256059111263E-4</v>
      </c>
    </row>
    <row r="3753" spans="1:10" x14ac:dyDescent="0.25">
      <c r="A3753">
        <v>202244</v>
      </c>
      <c r="B3753" t="s">
        <v>32</v>
      </c>
      <c r="C3753">
        <v>421</v>
      </c>
      <c r="D3753">
        <v>0</v>
      </c>
      <c r="E3753">
        <v>337299</v>
      </c>
      <c r="F3753">
        <v>33</v>
      </c>
      <c r="G3753" s="1">
        <f t="shared" si="232"/>
        <v>9.7836044577659587E-5</v>
      </c>
      <c r="H3753" s="1">
        <f t="shared" si="233"/>
        <v>3.3382528731259106E-5</v>
      </c>
      <c r="I3753" s="1">
        <f t="shared" si="234"/>
        <v>6.4453515846400481E-5</v>
      </c>
      <c r="J3753" s="1">
        <f t="shared" si="235"/>
        <v>1.3121857330891868E-4</v>
      </c>
    </row>
    <row r="3754" spans="1:10" x14ac:dyDescent="0.25">
      <c r="A3754">
        <v>202245</v>
      </c>
      <c r="B3754" t="s">
        <v>32</v>
      </c>
      <c r="C3754">
        <v>306</v>
      </c>
      <c r="D3754">
        <v>0</v>
      </c>
      <c r="E3754">
        <v>337605</v>
      </c>
      <c r="F3754">
        <v>33</v>
      </c>
      <c r="G3754" s="1">
        <f t="shared" si="232"/>
        <v>9.7747367485671123E-5</v>
      </c>
      <c r="H3754" s="1">
        <f t="shared" si="233"/>
        <v>3.3352269839980108E-5</v>
      </c>
      <c r="I3754" s="1">
        <f t="shared" si="234"/>
        <v>6.4395097645691008E-5</v>
      </c>
      <c r="J3754" s="1">
        <f t="shared" si="235"/>
        <v>1.3109963732565124E-4</v>
      </c>
    </row>
    <row r="3755" spans="1:10" x14ac:dyDescent="0.25">
      <c r="A3755">
        <v>202246</v>
      </c>
      <c r="B3755" t="s">
        <v>32</v>
      </c>
      <c r="C3755">
        <v>237</v>
      </c>
      <c r="D3755">
        <v>0</v>
      </c>
      <c r="E3755">
        <v>337842</v>
      </c>
      <c r="F3755">
        <v>33</v>
      </c>
      <c r="G3755" s="1">
        <f t="shared" si="232"/>
        <v>9.7678796597225922E-5</v>
      </c>
      <c r="H3755" s="1">
        <f t="shared" si="233"/>
        <v>3.3328871701309412E-5</v>
      </c>
      <c r="I3755" s="1">
        <f t="shared" si="234"/>
        <v>6.4349924895916504E-5</v>
      </c>
      <c r="J3755" s="1">
        <f t="shared" si="235"/>
        <v>1.3100766829853534E-4</v>
      </c>
    </row>
    <row r="3756" spans="1:10" x14ac:dyDescent="0.25">
      <c r="A3756">
        <v>202247</v>
      </c>
      <c r="B3756" t="s">
        <v>32</v>
      </c>
      <c r="C3756">
        <v>262</v>
      </c>
      <c r="D3756">
        <v>0</v>
      </c>
      <c r="E3756">
        <v>338104</v>
      </c>
      <c r="F3756">
        <v>33</v>
      </c>
      <c r="G3756" s="1">
        <f t="shared" si="232"/>
        <v>9.760310437025294E-5</v>
      </c>
      <c r="H3756" s="1">
        <f t="shared" si="233"/>
        <v>3.3303043581892587E-5</v>
      </c>
      <c r="I3756" s="1">
        <f t="shared" si="234"/>
        <v>6.4300060788360352E-5</v>
      </c>
      <c r="J3756" s="1">
        <f t="shared" si="235"/>
        <v>1.3090614795214551E-4</v>
      </c>
    </row>
    <row r="3757" spans="1:10" x14ac:dyDescent="0.25">
      <c r="A3757">
        <v>202248</v>
      </c>
      <c r="B3757" t="s">
        <v>32</v>
      </c>
      <c r="C3757">
        <v>302</v>
      </c>
      <c r="D3757">
        <v>0</v>
      </c>
      <c r="E3757">
        <v>338406</v>
      </c>
      <c r="F3757">
        <v>33</v>
      </c>
      <c r="G3757" s="1">
        <f t="shared" si="232"/>
        <v>9.75160014893353E-5</v>
      </c>
      <c r="H3757" s="1">
        <f t="shared" si="233"/>
        <v>3.3273321858582685E-5</v>
      </c>
      <c r="I3757" s="1">
        <f t="shared" si="234"/>
        <v>6.4242679630752608E-5</v>
      </c>
      <c r="J3757" s="1">
        <f t="shared" si="235"/>
        <v>1.3078932334791799E-4</v>
      </c>
    </row>
    <row r="3758" spans="1:10" x14ac:dyDescent="0.25">
      <c r="A3758">
        <v>202249</v>
      </c>
      <c r="B3758" t="s">
        <v>32</v>
      </c>
      <c r="C3758">
        <v>330</v>
      </c>
      <c r="D3758">
        <v>0</v>
      </c>
      <c r="E3758">
        <v>338736</v>
      </c>
      <c r="F3758">
        <v>33</v>
      </c>
      <c r="G3758" s="1">
        <f t="shared" si="232"/>
        <v>9.7421000425109818E-5</v>
      </c>
      <c r="H3758" s="1">
        <f t="shared" si="233"/>
        <v>3.3240905076746554E-5</v>
      </c>
      <c r="I3758" s="1">
        <f t="shared" si="234"/>
        <v>6.4180095348363264E-5</v>
      </c>
      <c r="J3758" s="1">
        <f t="shared" si="235"/>
        <v>1.3066190550185637E-4</v>
      </c>
    </row>
    <row r="3759" spans="1:10" x14ac:dyDescent="0.25">
      <c r="A3759">
        <v>202250</v>
      </c>
      <c r="B3759" t="s">
        <v>32</v>
      </c>
      <c r="C3759">
        <v>291</v>
      </c>
      <c r="D3759">
        <v>0</v>
      </c>
      <c r="E3759">
        <v>339027</v>
      </c>
      <c r="F3759">
        <v>33</v>
      </c>
      <c r="G3759" s="1">
        <f t="shared" si="232"/>
        <v>9.7337380208655948E-5</v>
      </c>
      <c r="H3759" s="1">
        <f t="shared" si="233"/>
        <v>3.3212371732473823E-5</v>
      </c>
      <c r="I3759" s="1">
        <f t="shared" si="234"/>
        <v>6.4125008476182132E-5</v>
      </c>
      <c r="J3759" s="1">
        <f t="shared" si="235"/>
        <v>1.3054975194112976E-4</v>
      </c>
    </row>
    <row r="3760" spans="1:10" x14ac:dyDescent="0.25">
      <c r="A3760">
        <v>202251</v>
      </c>
      <c r="B3760" t="s">
        <v>32</v>
      </c>
      <c r="C3760">
        <v>232</v>
      </c>
      <c r="D3760">
        <v>0</v>
      </c>
      <c r="E3760">
        <v>339259</v>
      </c>
      <c r="F3760">
        <v>33</v>
      </c>
      <c r="G3760" s="1">
        <f t="shared" si="232"/>
        <v>9.7270816691672144E-5</v>
      </c>
      <c r="H3760" s="1">
        <f t="shared" si="233"/>
        <v>3.3189658569508555E-5</v>
      </c>
      <c r="I3760" s="1">
        <f t="shared" si="234"/>
        <v>6.4081158122163595E-5</v>
      </c>
      <c r="J3760" s="1">
        <f t="shared" si="235"/>
        <v>1.3046047526118069E-4</v>
      </c>
    </row>
    <row r="3761" spans="1:10" x14ac:dyDescent="0.25">
      <c r="A3761">
        <v>202252</v>
      </c>
      <c r="B3761" t="s">
        <v>32</v>
      </c>
      <c r="C3761">
        <v>129</v>
      </c>
      <c r="D3761">
        <v>0</v>
      </c>
      <c r="E3761">
        <v>339388</v>
      </c>
      <c r="F3761">
        <v>33</v>
      </c>
      <c r="G3761" s="1">
        <f t="shared" si="232"/>
        <v>9.7233844449420717E-5</v>
      </c>
      <c r="H3761" s="1">
        <f t="shared" si="233"/>
        <v>3.3177042701867627E-5</v>
      </c>
      <c r="I3761" s="1">
        <f t="shared" si="234"/>
        <v>6.4056801747553084E-5</v>
      </c>
      <c r="J3761" s="1">
        <f t="shared" si="235"/>
        <v>1.3041088715128835E-4</v>
      </c>
    </row>
    <row r="3762" spans="1:10" x14ac:dyDescent="0.25">
      <c r="A3762">
        <v>202301</v>
      </c>
      <c r="B3762" t="s">
        <v>32</v>
      </c>
      <c r="C3762">
        <v>154</v>
      </c>
      <c r="D3762">
        <v>0</v>
      </c>
      <c r="E3762">
        <v>339542</v>
      </c>
      <c r="F3762">
        <v>33</v>
      </c>
      <c r="G3762" s="1">
        <f t="shared" si="232"/>
        <v>9.7189743831396414E-5</v>
      </c>
      <c r="H3762" s="1">
        <f t="shared" si="233"/>
        <v>3.3161994452060504E-5</v>
      </c>
      <c r="I3762" s="1">
        <f t="shared" si="234"/>
        <v>6.4027749379335904E-5</v>
      </c>
      <c r="J3762" s="1">
        <f t="shared" si="235"/>
        <v>1.3035173828345692E-4</v>
      </c>
    </row>
    <row r="3763" spans="1:10" x14ac:dyDescent="0.25">
      <c r="A3763">
        <v>202302</v>
      </c>
      <c r="B3763" t="s">
        <v>32</v>
      </c>
      <c r="C3763">
        <v>92</v>
      </c>
      <c r="D3763">
        <v>0</v>
      </c>
      <c r="E3763">
        <v>339634</v>
      </c>
      <c r="F3763">
        <v>33</v>
      </c>
      <c r="G3763" s="1">
        <f t="shared" si="232"/>
        <v>9.7163417090161757E-5</v>
      </c>
      <c r="H3763" s="1">
        <f t="shared" si="233"/>
        <v>3.315301110029569E-5</v>
      </c>
      <c r="I3763" s="1">
        <f t="shared" si="234"/>
        <v>6.4010405989866067E-5</v>
      </c>
      <c r="J3763" s="1">
        <f t="shared" si="235"/>
        <v>1.3031642819045743E-4</v>
      </c>
    </row>
    <row r="3764" spans="1:10" x14ac:dyDescent="0.25">
      <c r="A3764">
        <v>202303</v>
      </c>
      <c r="B3764" t="s">
        <v>32</v>
      </c>
      <c r="C3764">
        <v>99</v>
      </c>
      <c r="D3764">
        <v>0</v>
      </c>
      <c r="E3764">
        <v>339733</v>
      </c>
      <c r="F3764">
        <v>33</v>
      </c>
      <c r="G3764" s="1">
        <f t="shared" si="232"/>
        <v>9.7135103154536058E-5</v>
      </c>
      <c r="H3764" s="1">
        <f t="shared" si="233"/>
        <v>3.3143349667672595E-5</v>
      </c>
      <c r="I3764" s="1">
        <f t="shared" si="234"/>
        <v>6.3991753486863456E-5</v>
      </c>
      <c r="J3764" s="1">
        <f t="shared" si="235"/>
        <v>1.3027845282220866E-4</v>
      </c>
    </row>
    <row r="3765" spans="1:10" x14ac:dyDescent="0.25">
      <c r="A3765">
        <v>202304</v>
      </c>
      <c r="B3765" t="s">
        <v>32</v>
      </c>
      <c r="C3765">
        <v>101</v>
      </c>
      <c r="D3765">
        <v>0</v>
      </c>
      <c r="E3765">
        <v>339834</v>
      </c>
      <c r="F3765">
        <v>33</v>
      </c>
      <c r="G3765" s="1">
        <f t="shared" si="232"/>
        <v>9.7106234220236944E-5</v>
      </c>
      <c r="H3765" s="1">
        <f t="shared" si="233"/>
        <v>3.3133498855713949E-5</v>
      </c>
      <c r="I3765" s="1">
        <f t="shared" si="234"/>
        <v>6.3972735364522994E-5</v>
      </c>
      <c r="J3765" s="1">
        <f t="shared" si="235"/>
        <v>1.3023973307595089E-4</v>
      </c>
    </row>
    <row r="3766" spans="1:10" x14ac:dyDescent="0.25">
      <c r="A3766">
        <v>202305</v>
      </c>
      <c r="B3766" t="s">
        <v>32</v>
      </c>
      <c r="C3766">
        <v>147</v>
      </c>
      <c r="D3766">
        <v>0</v>
      </c>
      <c r="E3766">
        <v>339981</v>
      </c>
      <c r="F3766">
        <v>33</v>
      </c>
      <c r="G3766" s="1">
        <f t="shared" si="232"/>
        <v>9.7064247707960146E-5</v>
      </c>
      <c r="H3766" s="1">
        <f t="shared" si="233"/>
        <v>3.3119171994240559E-5</v>
      </c>
      <c r="I3766" s="1">
        <f t="shared" si="234"/>
        <v>6.3945075713719594E-5</v>
      </c>
      <c r="J3766" s="1">
        <f t="shared" si="235"/>
        <v>1.301834197022007E-4</v>
      </c>
    </row>
    <row r="3767" spans="1:10" x14ac:dyDescent="0.25">
      <c r="A3767">
        <v>202306</v>
      </c>
      <c r="B3767" t="s">
        <v>32</v>
      </c>
      <c r="C3767">
        <v>218</v>
      </c>
      <c r="D3767">
        <v>0</v>
      </c>
      <c r="E3767">
        <v>340199</v>
      </c>
      <c r="F3767">
        <v>33</v>
      </c>
      <c r="G3767" s="1">
        <f t="shared" si="232"/>
        <v>9.7002048800848918E-5</v>
      </c>
      <c r="H3767" s="1">
        <f t="shared" si="233"/>
        <v>3.3097948152791393E-5</v>
      </c>
      <c r="I3767" s="1">
        <f t="shared" si="234"/>
        <v>6.3904100648057532E-5</v>
      </c>
      <c r="J3767" s="1">
        <f t="shared" si="235"/>
        <v>1.300999969536403E-4</v>
      </c>
    </row>
    <row r="3768" spans="1:10" x14ac:dyDescent="0.25">
      <c r="A3768">
        <v>202307</v>
      </c>
      <c r="B3768" t="s">
        <v>32</v>
      </c>
      <c r="C3768">
        <v>334</v>
      </c>
      <c r="D3768">
        <v>0</v>
      </c>
      <c r="E3768">
        <v>340533</v>
      </c>
      <c r="F3768">
        <v>33</v>
      </c>
      <c r="G3768" s="1">
        <f t="shared" si="232"/>
        <v>9.6906907700575277E-5</v>
      </c>
      <c r="H3768" s="1">
        <f t="shared" si="233"/>
        <v>3.3065483603774996E-5</v>
      </c>
      <c r="I3768" s="1">
        <f t="shared" si="234"/>
        <v>6.3841424096800281E-5</v>
      </c>
      <c r="J3768" s="1">
        <f t="shared" si="235"/>
        <v>1.2997239130435026E-4</v>
      </c>
    </row>
    <row r="3769" spans="1:10" x14ac:dyDescent="0.25">
      <c r="A3769">
        <v>202308</v>
      </c>
      <c r="B3769" t="s">
        <v>32</v>
      </c>
      <c r="C3769">
        <v>364</v>
      </c>
      <c r="D3769">
        <v>0</v>
      </c>
      <c r="E3769">
        <v>340897</v>
      </c>
      <c r="F3769">
        <v>33</v>
      </c>
      <c r="G3769" s="1">
        <f t="shared" si="232"/>
        <v>9.6803433295100864E-5</v>
      </c>
      <c r="H3769" s="1">
        <f t="shared" si="233"/>
        <v>3.3030175523825726E-5</v>
      </c>
      <c r="I3769" s="1">
        <f t="shared" si="234"/>
        <v>6.3773257771275137E-5</v>
      </c>
      <c r="J3769" s="1">
        <f t="shared" si="235"/>
        <v>1.2983360881892658E-4</v>
      </c>
    </row>
    <row r="3770" spans="1:10" x14ac:dyDescent="0.25">
      <c r="A3770">
        <v>202309</v>
      </c>
      <c r="B3770" t="s">
        <v>32</v>
      </c>
      <c r="C3770">
        <v>287</v>
      </c>
      <c r="D3770">
        <v>0</v>
      </c>
      <c r="E3770">
        <v>341184</v>
      </c>
      <c r="F3770">
        <v>33</v>
      </c>
      <c r="G3770" s="1">
        <f t="shared" si="232"/>
        <v>9.6722003376477212E-5</v>
      </c>
      <c r="H3770" s="1">
        <f t="shared" si="233"/>
        <v>3.3002389581997142E-5</v>
      </c>
      <c r="I3770" s="1">
        <f t="shared" si="234"/>
        <v>6.3719613794480063E-5</v>
      </c>
      <c r="J3770" s="1">
        <f t="shared" si="235"/>
        <v>1.2972439295847436E-4</v>
      </c>
    </row>
    <row r="3771" spans="1:10" x14ac:dyDescent="0.25">
      <c r="A3771">
        <v>202310</v>
      </c>
      <c r="B3771" t="s">
        <v>32</v>
      </c>
      <c r="C3771">
        <v>330</v>
      </c>
      <c r="D3771">
        <v>0</v>
      </c>
      <c r="E3771">
        <v>341514</v>
      </c>
      <c r="F3771">
        <v>33</v>
      </c>
      <c r="G3771" s="1">
        <f t="shared" si="232"/>
        <v>9.6628542314517116E-5</v>
      </c>
      <c r="H3771" s="1">
        <f t="shared" si="233"/>
        <v>3.297049831343511E-5</v>
      </c>
      <c r="I3771" s="1">
        <f t="shared" si="234"/>
        <v>6.3658044001082013E-5</v>
      </c>
      <c r="J3771" s="1">
        <f t="shared" si="235"/>
        <v>1.2959904062795222E-4</v>
      </c>
    </row>
    <row r="3772" spans="1:10" x14ac:dyDescent="0.25">
      <c r="A3772">
        <v>202311</v>
      </c>
      <c r="B3772" t="s">
        <v>32</v>
      </c>
      <c r="C3772">
        <v>309</v>
      </c>
      <c r="D3772">
        <v>0</v>
      </c>
      <c r="E3772">
        <v>341823</v>
      </c>
      <c r="F3772">
        <v>33</v>
      </c>
      <c r="G3772" s="1">
        <f t="shared" si="232"/>
        <v>9.6541192371490505E-5</v>
      </c>
      <c r="H3772" s="1">
        <f t="shared" si="233"/>
        <v>3.2940692315282312E-5</v>
      </c>
      <c r="I3772" s="1">
        <f t="shared" si="234"/>
        <v>6.3600500056208194E-5</v>
      </c>
      <c r="J3772" s="1">
        <f t="shared" si="235"/>
        <v>1.2948188468677282E-4</v>
      </c>
    </row>
    <row r="3773" spans="1:10" x14ac:dyDescent="0.25">
      <c r="A3773">
        <v>202312</v>
      </c>
      <c r="B3773" t="s">
        <v>32</v>
      </c>
      <c r="C3773">
        <v>208</v>
      </c>
      <c r="D3773">
        <v>0</v>
      </c>
      <c r="E3773">
        <v>342031</v>
      </c>
      <c r="F3773">
        <v>33</v>
      </c>
      <c r="G3773" s="1">
        <f t="shared" si="232"/>
        <v>9.648248258198818E-5</v>
      </c>
      <c r="H3773" s="1">
        <f t="shared" si="233"/>
        <v>3.292065905951763E-5</v>
      </c>
      <c r="I3773" s="1">
        <f t="shared" si="234"/>
        <v>6.356182352247055E-5</v>
      </c>
      <c r="J3773" s="1">
        <f t="shared" si="235"/>
        <v>1.2940314164150581E-4</v>
      </c>
    </row>
    <row r="3774" spans="1:10" x14ac:dyDescent="0.25">
      <c r="A3774">
        <v>202313</v>
      </c>
      <c r="B3774" t="s">
        <v>32</v>
      </c>
      <c r="C3774">
        <v>162</v>
      </c>
      <c r="D3774">
        <v>0</v>
      </c>
      <c r="E3774">
        <v>342193</v>
      </c>
      <c r="F3774">
        <v>33</v>
      </c>
      <c r="G3774" s="1">
        <f t="shared" si="232"/>
        <v>9.6436806129874072E-5</v>
      </c>
      <c r="H3774" s="1">
        <f t="shared" si="233"/>
        <v>3.2905073106857412E-5</v>
      </c>
      <c r="I3774" s="1">
        <f t="shared" si="234"/>
        <v>6.3531733023016661E-5</v>
      </c>
      <c r="J3774" s="1">
        <f t="shared" si="235"/>
        <v>1.2934187923673148E-4</v>
      </c>
    </row>
    <row r="3775" spans="1:10" x14ac:dyDescent="0.25">
      <c r="A3775">
        <v>202314</v>
      </c>
      <c r="B3775" t="s">
        <v>32</v>
      </c>
      <c r="C3775">
        <v>97</v>
      </c>
      <c r="D3775">
        <v>0</v>
      </c>
      <c r="E3775">
        <v>342290</v>
      </c>
      <c r="F3775">
        <v>33</v>
      </c>
      <c r="G3775" s="1">
        <f t="shared" si="232"/>
        <v>9.6409477343772831E-5</v>
      </c>
      <c r="H3775" s="1">
        <f t="shared" si="233"/>
        <v>3.2895747838996732E-5</v>
      </c>
      <c r="I3775" s="1">
        <f t="shared" si="234"/>
        <v>6.3513729504776099E-5</v>
      </c>
      <c r="J3775" s="1">
        <f t="shared" si="235"/>
        <v>1.2930522518276956E-4</v>
      </c>
    </row>
    <row r="3776" spans="1:10" x14ac:dyDescent="0.25">
      <c r="A3776">
        <v>202315</v>
      </c>
      <c r="B3776" t="s">
        <v>32</v>
      </c>
      <c r="C3776">
        <v>78</v>
      </c>
      <c r="D3776">
        <v>0</v>
      </c>
      <c r="E3776">
        <v>342368</v>
      </c>
      <c r="F3776">
        <v>33</v>
      </c>
      <c r="G3776" s="1">
        <f t="shared" si="232"/>
        <v>9.6387512851668384E-5</v>
      </c>
      <c r="H3776" s="1">
        <f t="shared" si="233"/>
        <v>3.2888253003093974E-5</v>
      </c>
      <c r="I3776" s="1">
        <f t="shared" si="234"/>
        <v>6.3499259848574417E-5</v>
      </c>
      <c r="J3776" s="1">
        <f t="shared" si="235"/>
        <v>1.2927576585476235E-4</v>
      </c>
    </row>
    <row r="3777" spans="1:10" x14ac:dyDescent="0.25">
      <c r="A3777">
        <v>202316</v>
      </c>
      <c r="B3777" t="s">
        <v>32</v>
      </c>
      <c r="C3777">
        <v>76</v>
      </c>
      <c r="D3777">
        <v>0</v>
      </c>
      <c r="E3777">
        <v>342444</v>
      </c>
      <c r="F3777">
        <v>33</v>
      </c>
      <c r="G3777" s="1">
        <f t="shared" si="232"/>
        <v>9.6366121176017102E-5</v>
      </c>
      <c r="H3777" s="1">
        <f t="shared" si="233"/>
        <v>3.2880953626698018E-5</v>
      </c>
      <c r="I3777" s="1">
        <f t="shared" si="234"/>
        <v>6.3485167549319084E-5</v>
      </c>
      <c r="J3777" s="1">
        <f t="shared" si="235"/>
        <v>1.2924707480271511E-4</v>
      </c>
    </row>
    <row r="3778" spans="1:10" x14ac:dyDescent="0.25">
      <c r="A3778">
        <v>202317</v>
      </c>
      <c r="B3778" t="s">
        <v>32</v>
      </c>
      <c r="C3778">
        <v>33</v>
      </c>
      <c r="D3778">
        <v>0</v>
      </c>
      <c r="E3778">
        <v>342477</v>
      </c>
      <c r="F3778">
        <v>33</v>
      </c>
      <c r="G3778" s="1">
        <f t="shared" si="232"/>
        <v>9.6356835641517527E-5</v>
      </c>
      <c r="H3778" s="1">
        <f t="shared" si="233"/>
        <v>3.2877785169424477E-5</v>
      </c>
      <c r="I3778" s="1">
        <f t="shared" si="234"/>
        <v>6.3479050472093051E-5</v>
      </c>
      <c r="J3778" s="1">
        <f t="shared" si="235"/>
        <v>1.29234620810942E-4</v>
      </c>
    </row>
    <row r="3779" spans="1:10" x14ac:dyDescent="0.25">
      <c r="A3779">
        <v>202318</v>
      </c>
      <c r="B3779" t="s">
        <v>32</v>
      </c>
      <c r="C3779">
        <v>16</v>
      </c>
      <c r="D3779">
        <v>0</v>
      </c>
      <c r="E3779">
        <v>342493</v>
      </c>
      <c r="F3779">
        <v>33</v>
      </c>
      <c r="G3779" s="1">
        <f t="shared" ref="G3779:G3842" si="236">F3779/E3779</f>
        <v>9.6352334208290384E-5</v>
      </c>
      <c r="H3779" s="1">
        <f t="shared" ref="H3779:H3842" si="237">IFERROR((F3779/E3779)*SQRT((SQRT(F3779)/F3779)^2+(SQRT(E3779)/E3779)^2)*1.96,"")</f>
        <v>3.2876249167511793E-5</v>
      </c>
      <c r="I3779" s="1">
        <f t="shared" ref="I3779:I3842" si="238">IFERROR(G3779-H3779,"")</f>
        <v>6.3476085040778591E-5</v>
      </c>
      <c r="J3779" s="1">
        <f t="shared" ref="J3779:J3842" si="239">IFERROR(G3779+H3779,"")</f>
        <v>1.2922858337580218E-4</v>
      </c>
    </row>
    <row r="3780" spans="1:10" x14ac:dyDescent="0.25">
      <c r="A3780">
        <v>202319</v>
      </c>
      <c r="B3780" t="s">
        <v>32</v>
      </c>
      <c r="C3780">
        <v>28</v>
      </c>
      <c r="D3780">
        <v>0</v>
      </c>
      <c r="E3780">
        <v>342521</v>
      </c>
      <c r="F3780">
        <v>33</v>
      </c>
      <c r="G3780" s="1">
        <f t="shared" si="236"/>
        <v>9.6344457712081884E-5</v>
      </c>
      <c r="H3780" s="1">
        <f t="shared" si="237"/>
        <v>3.2873561509480197E-5</v>
      </c>
      <c r="I3780" s="1">
        <f t="shared" si="238"/>
        <v>6.3470896202601687E-5</v>
      </c>
      <c r="J3780" s="1">
        <f t="shared" si="239"/>
        <v>1.2921801922156207E-4</v>
      </c>
    </row>
    <row r="3781" spans="1:10" x14ac:dyDescent="0.25">
      <c r="A3781">
        <v>202320</v>
      </c>
      <c r="B3781" t="s">
        <v>32</v>
      </c>
      <c r="C3781">
        <v>27</v>
      </c>
      <c r="D3781">
        <v>0</v>
      </c>
      <c r="E3781">
        <v>342548</v>
      </c>
      <c r="F3781">
        <v>33</v>
      </c>
      <c r="G3781" s="1">
        <f t="shared" si="236"/>
        <v>9.6336863738804486E-5</v>
      </c>
      <c r="H3781" s="1">
        <f t="shared" si="237"/>
        <v>3.2870970255377793E-5</v>
      </c>
      <c r="I3781" s="1">
        <f t="shared" si="238"/>
        <v>6.3465893483426693E-5</v>
      </c>
      <c r="J3781" s="1">
        <f t="shared" si="239"/>
        <v>1.2920783399418228E-4</v>
      </c>
    </row>
    <row r="3782" spans="1:10" x14ac:dyDescent="0.25">
      <c r="A3782">
        <v>202321</v>
      </c>
      <c r="B3782" t="s">
        <v>32</v>
      </c>
      <c r="C3782">
        <v>7</v>
      </c>
      <c r="D3782">
        <v>0</v>
      </c>
      <c r="E3782">
        <v>342555</v>
      </c>
      <c r="F3782">
        <v>33</v>
      </c>
      <c r="G3782" s="1">
        <f t="shared" si="236"/>
        <v>9.6334895126330076E-5</v>
      </c>
      <c r="H3782" s="1">
        <f t="shared" si="237"/>
        <v>3.2870298515441446E-5</v>
      </c>
      <c r="I3782" s="1">
        <f t="shared" si="238"/>
        <v>6.3464596610888623E-5</v>
      </c>
      <c r="J3782" s="1">
        <f t="shared" si="239"/>
        <v>1.2920519364177153E-4</v>
      </c>
    </row>
    <row r="3783" spans="1:10" x14ac:dyDescent="0.25">
      <c r="A3783">
        <v>202322</v>
      </c>
      <c r="B3783" t="s">
        <v>32</v>
      </c>
      <c r="C3783">
        <v>8</v>
      </c>
      <c r="D3783">
        <v>0</v>
      </c>
      <c r="E3783">
        <v>342563</v>
      </c>
      <c r="F3783">
        <v>33</v>
      </c>
      <c r="G3783" s="1">
        <f t="shared" si="236"/>
        <v>9.6332645382017317E-5</v>
      </c>
      <c r="H3783" s="1">
        <f t="shared" si="237"/>
        <v>3.286953084627451E-5</v>
      </c>
      <c r="I3783" s="1">
        <f t="shared" si="238"/>
        <v>6.34631145357428E-5</v>
      </c>
      <c r="J3783" s="1">
        <f t="shared" si="239"/>
        <v>1.2920217622829183E-4</v>
      </c>
    </row>
    <row r="3784" spans="1:10" x14ac:dyDescent="0.25">
      <c r="A3784">
        <v>202323</v>
      </c>
      <c r="B3784" t="s">
        <v>32</v>
      </c>
      <c r="C3784">
        <v>7</v>
      </c>
      <c r="D3784">
        <v>0</v>
      </c>
      <c r="E3784">
        <v>342570</v>
      </c>
      <c r="F3784">
        <v>33</v>
      </c>
      <c r="G3784" s="1">
        <f t="shared" si="236"/>
        <v>9.6330676941938873E-5</v>
      </c>
      <c r="H3784" s="1">
        <f t="shared" si="237"/>
        <v>3.2868859165166818E-5</v>
      </c>
      <c r="I3784" s="1">
        <f t="shared" si="238"/>
        <v>6.3461817776772062E-5</v>
      </c>
      <c r="J3784" s="1">
        <f t="shared" si="239"/>
        <v>1.2919953610710568E-4</v>
      </c>
    </row>
    <row r="3785" spans="1:10" x14ac:dyDescent="0.25">
      <c r="A3785">
        <v>202324</v>
      </c>
      <c r="B3785" t="s">
        <v>32</v>
      </c>
      <c r="C3785">
        <v>9</v>
      </c>
      <c r="D3785">
        <v>1</v>
      </c>
      <c r="E3785">
        <v>342579</v>
      </c>
      <c r="F3785">
        <v>34</v>
      </c>
      <c r="G3785" s="1">
        <f t="shared" si="236"/>
        <v>9.9247180942206036E-5</v>
      </c>
      <c r="H3785" s="1">
        <f t="shared" si="237"/>
        <v>3.3362327612763649E-5</v>
      </c>
      <c r="I3785" s="1">
        <f t="shared" si="238"/>
        <v>6.5884853329442394E-5</v>
      </c>
      <c r="J3785" s="1">
        <f t="shared" si="239"/>
        <v>1.3260950855496968E-4</v>
      </c>
    </row>
    <row r="3786" spans="1:10" x14ac:dyDescent="0.25">
      <c r="A3786">
        <v>202325</v>
      </c>
      <c r="B3786" t="s">
        <v>32</v>
      </c>
      <c r="C3786">
        <v>1</v>
      </c>
      <c r="D3786">
        <v>0</v>
      </c>
      <c r="E3786">
        <v>342580</v>
      </c>
      <c r="F3786">
        <v>34</v>
      </c>
      <c r="G3786" s="1">
        <f t="shared" si="236"/>
        <v>9.9246891237083311E-5</v>
      </c>
      <c r="H3786" s="1">
        <f t="shared" si="237"/>
        <v>3.3362230222422699E-5</v>
      </c>
      <c r="I3786" s="1">
        <f t="shared" si="238"/>
        <v>6.5884661014660619E-5</v>
      </c>
      <c r="J3786" s="1">
        <f t="shared" si="239"/>
        <v>1.32609121459506E-4</v>
      </c>
    </row>
    <row r="3787" spans="1:10" x14ac:dyDescent="0.25">
      <c r="A3787">
        <v>202326</v>
      </c>
      <c r="B3787" t="s">
        <v>32</v>
      </c>
      <c r="C3787">
        <v>6</v>
      </c>
      <c r="D3787">
        <v>0</v>
      </c>
      <c r="E3787">
        <v>342586</v>
      </c>
      <c r="F3787">
        <v>34</v>
      </c>
      <c r="G3787" s="1">
        <f t="shared" si="236"/>
        <v>9.9245153041863947E-5</v>
      </c>
      <c r="H3787" s="1">
        <f t="shared" si="237"/>
        <v>3.3361645892317354E-5</v>
      </c>
      <c r="I3787" s="1">
        <f t="shared" si="238"/>
        <v>6.5883507149546594E-5</v>
      </c>
      <c r="J3787" s="1">
        <f t="shared" si="239"/>
        <v>1.326067989341813E-4</v>
      </c>
    </row>
    <row r="3788" spans="1:10" x14ac:dyDescent="0.25">
      <c r="A3788">
        <v>202327</v>
      </c>
      <c r="B3788" t="s">
        <v>32</v>
      </c>
      <c r="C3788">
        <v>1</v>
      </c>
      <c r="D3788">
        <v>0</v>
      </c>
      <c r="E3788">
        <v>342587</v>
      </c>
      <c r="F3788">
        <v>34</v>
      </c>
      <c r="G3788" s="1">
        <f t="shared" si="236"/>
        <v>9.9244863348580073E-5</v>
      </c>
      <c r="H3788" s="1">
        <f t="shared" si="237"/>
        <v>3.3361548505956476E-5</v>
      </c>
      <c r="I3788" s="1">
        <f t="shared" si="238"/>
        <v>6.5883314842623604E-5</v>
      </c>
      <c r="J3788" s="1">
        <f t="shared" si="239"/>
        <v>1.3260641185453654E-4</v>
      </c>
    </row>
    <row r="3789" spans="1:10" x14ac:dyDescent="0.25">
      <c r="A3789">
        <v>202328</v>
      </c>
      <c r="B3789" t="s">
        <v>32</v>
      </c>
      <c r="C3789">
        <v>6</v>
      </c>
      <c r="D3789">
        <v>0</v>
      </c>
      <c r="E3789">
        <v>342593</v>
      </c>
      <c r="F3789">
        <v>34</v>
      </c>
      <c r="G3789" s="1">
        <f t="shared" si="236"/>
        <v>9.9243125224391618E-5</v>
      </c>
      <c r="H3789" s="1">
        <f t="shared" si="237"/>
        <v>3.3360964199730833E-5</v>
      </c>
      <c r="I3789" s="1">
        <f t="shared" si="238"/>
        <v>6.5882161024660786E-5</v>
      </c>
      <c r="J3789" s="1">
        <f t="shared" si="239"/>
        <v>1.3260408942412244E-4</v>
      </c>
    </row>
    <row r="3790" spans="1:10" x14ac:dyDescent="0.25">
      <c r="A3790">
        <v>202329</v>
      </c>
      <c r="B3790" t="s">
        <v>32</v>
      </c>
      <c r="C3790">
        <v>4</v>
      </c>
      <c r="D3790">
        <v>0</v>
      </c>
      <c r="E3790">
        <v>342597</v>
      </c>
      <c r="F3790">
        <v>34</v>
      </c>
      <c r="G3790" s="1">
        <f t="shared" si="236"/>
        <v>9.9241966508755185E-5</v>
      </c>
      <c r="H3790" s="1">
        <f t="shared" si="237"/>
        <v>3.336057467361776E-5</v>
      </c>
      <c r="I3790" s="1">
        <f t="shared" si="238"/>
        <v>6.5881391835137418E-5</v>
      </c>
      <c r="J3790" s="1">
        <f t="shared" si="239"/>
        <v>1.3260254118237295E-4</v>
      </c>
    </row>
    <row r="3791" spans="1:10" x14ac:dyDescent="0.25">
      <c r="A3791">
        <v>202330</v>
      </c>
      <c r="B3791" t="s">
        <v>32</v>
      </c>
      <c r="C3791">
        <v>2</v>
      </c>
      <c r="D3791">
        <v>0</v>
      </c>
      <c r="E3791">
        <v>342599</v>
      </c>
      <c r="F3791">
        <v>34</v>
      </c>
      <c r="G3791" s="1">
        <f t="shared" si="236"/>
        <v>9.9241387161083365E-5</v>
      </c>
      <c r="H3791" s="1">
        <f t="shared" si="237"/>
        <v>3.3360379913972324E-5</v>
      </c>
      <c r="I3791" s="1">
        <f t="shared" si="238"/>
        <v>6.5881007247111035E-5</v>
      </c>
      <c r="J3791" s="1">
        <f t="shared" si="239"/>
        <v>1.326017670750557E-4</v>
      </c>
    </row>
    <row r="3792" spans="1:10" x14ac:dyDescent="0.25">
      <c r="A3792">
        <v>202331</v>
      </c>
      <c r="B3792" t="s">
        <v>32</v>
      </c>
      <c r="C3792">
        <v>4</v>
      </c>
      <c r="D3792">
        <v>0</v>
      </c>
      <c r="E3792">
        <v>342603</v>
      </c>
      <c r="F3792">
        <v>34</v>
      </c>
      <c r="G3792" s="1">
        <f t="shared" si="236"/>
        <v>9.9240228486031939E-5</v>
      </c>
      <c r="H3792" s="1">
        <f t="shared" si="237"/>
        <v>3.3359990401503427E-5</v>
      </c>
      <c r="I3792" s="1">
        <f t="shared" si="238"/>
        <v>6.5880238084528505E-5</v>
      </c>
      <c r="J3792" s="1">
        <f t="shared" si="239"/>
        <v>1.3260021888753537E-4</v>
      </c>
    </row>
    <row r="3793" spans="1:10" x14ac:dyDescent="0.25">
      <c r="A3793">
        <v>202332</v>
      </c>
      <c r="B3793" t="s">
        <v>32</v>
      </c>
      <c r="C3793">
        <v>6</v>
      </c>
      <c r="D3793">
        <v>0</v>
      </c>
      <c r="E3793">
        <v>342609</v>
      </c>
      <c r="F3793">
        <v>34</v>
      </c>
      <c r="G3793" s="1">
        <f t="shared" si="236"/>
        <v>9.9238490524183542E-5</v>
      </c>
      <c r="H3793" s="1">
        <f t="shared" si="237"/>
        <v>3.3359406149854434E-5</v>
      </c>
      <c r="I3793" s="1">
        <f t="shared" si="238"/>
        <v>6.5879084374329108E-5</v>
      </c>
      <c r="J3793" s="1">
        <f t="shared" si="239"/>
        <v>1.3259789667403798E-4</v>
      </c>
    </row>
    <row r="3794" spans="1:10" x14ac:dyDescent="0.25">
      <c r="A3794">
        <v>202333</v>
      </c>
      <c r="B3794" t="s">
        <v>32</v>
      </c>
      <c r="C3794">
        <v>24</v>
      </c>
      <c r="D3794">
        <v>0</v>
      </c>
      <c r="E3794">
        <v>342633</v>
      </c>
      <c r="F3794">
        <v>34</v>
      </c>
      <c r="G3794" s="1">
        <f t="shared" si="236"/>
        <v>9.9231539285474552E-5</v>
      </c>
      <c r="H3794" s="1">
        <f t="shared" si="237"/>
        <v>3.335706934789048E-5</v>
      </c>
      <c r="I3794" s="1">
        <f t="shared" si="238"/>
        <v>6.5874469937584072E-5</v>
      </c>
      <c r="J3794" s="1">
        <f t="shared" si="239"/>
        <v>1.3258860863336503E-4</v>
      </c>
    </row>
    <row r="3795" spans="1:10" x14ac:dyDescent="0.25">
      <c r="A3795">
        <v>202334</v>
      </c>
      <c r="B3795" t="s">
        <v>32</v>
      </c>
      <c r="C3795">
        <v>22</v>
      </c>
      <c r="D3795">
        <v>0</v>
      </c>
      <c r="E3795">
        <v>342655</v>
      </c>
      <c r="F3795">
        <v>34</v>
      </c>
      <c r="G3795" s="1">
        <f t="shared" si="236"/>
        <v>9.9225168172068122E-5</v>
      </c>
      <c r="H3795" s="1">
        <f t="shared" si="237"/>
        <v>3.3354927567001512E-5</v>
      </c>
      <c r="I3795" s="1">
        <f t="shared" si="238"/>
        <v>6.587024060506661E-5</v>
      </c>
      <c r="J3795" s="1">
        <f t="shared" si="239"/>
        <v>1.3258009573906965E-4</v>
      </c>
    </row>
    <row r="3796" spans="1:10" x14ac:dyDescent="0.25">
      <c r="A3796">
        <v>202335</v>
      </c>
      <c r="B3796" t="s">
        <v>32</v>
      </c>
      <c r="C3796">
        <v>24</v>
      </c>
      <c r="D3796">
        <v>0</v>
      </c>
      <c r="E3796">
        <v>342679</v>
      </c>
      <c r="F3796">
        <v>34</v>
      </c>
      <c r="G3796" s="1">
        <f t="shared" si="236"/>
        <v>9.9218218799517917E-5</v>
      </c>
      <c r="H3796" s="1">
        <f t="shared" si="237"/>
        <v>3.335259139241635E-5</v>
      </c>
      <c r="I3796" s="1">
        <f t="shared" si="238"/>
        <v>6.5865627407101567E-5</v>
      </c>
      <c r="J3796" s="1">
        <f t="shared" si="239"/>
        <v>1.3257081019193425E-4</v>
      </c>
    </row>
    <row r="3797" spans="1:10" x14ac:dyDescent="0.25">
      <c r="A3797">
        <v>202336</v>
      </c>
      <c r="B3797" t="s">
        <v>32</v>
      </c>
      <c r="C3797">
        <v>52</v>
      </c>
      <c r="D3797">
        <v>0</v>
      </c>
      <c r="E3797">
        <v>342731</v>
      </c>
      <c r="F3797">
        <v>34</v>
      </c>
      <c r="G3797" s="1">
        <f t="shared" si="236"/>
        <v>9.920316516451678E-5</v>
      </c>
      <c r="H3797" s="1">
        <f t="shared" si="237"/>
        <v>3.3347530803296544E-5</v>
      </c>
      <c r="I3797" s="1">
        <f t="shared" si="238"/>
        <v>6.5855634361220236E-5</v>
      </c>
      <c r="J3797" s="1">
        <f t="shared" si="239"/>
        <v>1.3255069596781332E-4</v>
      </c>
    </row>
    <row r="3798" spans="1:10" x14ac:dyDescent="0.25">
      <c r="A3798">
        <v>202337</v>
      </c>
      <c r="B3798" t="s">
        <v>32</v>
      </c>
      <c r="C3798">
        <v>89</v>
      </c>
      <c r="D3798">
        <v>0</v>
      </c>
      <c r="E3798">
        <v>342820</v>
      </c>
      <c r="F3798">
        <v>34</v>
      </c>
      <c r="G3798" s="1">
        <f t="shared" si="236"/>
        <v>9.9177410886179331E-5</v>
      </c>
      <c r="H3798" s="1">
        <f t="shared" si="237"/>
        <v>3.333887297294034E-5</v>
      </c>
      <c r="I3798" s="1">
        <f t="shared" si="238"/>
        <v>6.5838537913238992E-5</v>
      </c>
      <c r="J3798" s="1">
        <f t="shared" si="239"/>
        <v>1.3251628385911967E-4</v>
      </c>
    </row>
    <row r="3799" spans="1:10" x14ac:dyDescent="0.25">
      <c r="A3799">
        <v>202338</v>
      </c>
      <c r="B3799" t="s">
        <v>32</v>
      </c>
      <c r="C3799">
        <v>94</v>
      </c>
      <c r="D3799">
        <v>0</v>
      </c>
      <c r="E3799">
        <v>342914</v>
      </c>
      <c r="F3799">
        <v>34</v>
      </c>
      <c r="G3799" s="1">
        <f t="shared" si="236"/>
        <v>9.9150224254477805E-5</v>
      </c>
      <c r="H3799" s="1">
        <f t="shared" si="237"/>
        <v>3.3329733627783196E-5</v>
      </c>
      <c r="I3799" s="1">
        <f t="shared" si="238"/>
        <v>6.5820490626694616E-5</v>
      </c>
      <c r="J3799" s="1">
        <f t="shared" si="239"/>
        <v>1.3247995788226099E-4</v>
      </c>
    </row>
    <row r="3800" spans="1:10" x14ac:dyDescent="0.25">
      <c r="A3800">
        <v>202339</v>
      </c>
      <c r="B3800" t="s">
        <v>32</v>
      </c>
      <c r="C3800">
        <v>96</v>
      </c>
      <c r="D3800">
        <v>0</v>
      </c>
      <c r="E3800">
        <v>343010</v>
      </c>
      <c r="F3800">
        <v>34</v>
      </c>
      <c r="G3800" s="1">
        <f t="shared" si="236"/>
        <v>9.9122474563423813E-5</v>
      </c>
      <c r="H3800" s="1">
        <f t="shared" si="237"/>
        <v>3.332040499890539E-5</v>
      </c>
      <c r="I3800" s="1">
        <f t="shared" si="238"/>
        <v>6.580206956451843E-5</v>
      </c>
      <c r="J3800" s="1">
        <f t="shared" si="239"/>
        <v>1.324428795623292E-4</v>
      </c>
    </row>
    <row r="3801" spans="1:10" x14ac:dyDescent="0.25">
      <c r="A3801">
        <v>202340</v>
      </c>
      <c r="B3801" t="s">
        <v>32</v>
      </c>
      <c r="C3801">
        <v>161</v>
      </c>
      <c r="D3801">
        <v>0</v>
      </c>
      <c r="E3801">
        <v>343171</v>
      </c>
      <c r="F3801">
        <v>34</v>
      </c>
      <c r="G3801" s="1">
        <f t="shared" si="236"/>
        <v>9.9075970871664566E-5</v>
      </c>
      <c r="H3801" s="1">
        <f t="shared" si="237"/>
        <v>3.3304771827893757E-5</v>
      </c>
      <c r="I3801" s="1">
        <f t="shared" si="238"/>
        <v>6.5771199043770809E-5</v>
      </c>
      <c r="J3801" s="1">
        <f t="shared" si="239"/>
        <v>1.3238074269955832E-4</v>
      </c>
    </row>
    <row r="3802" spans="1:10" x14ac:dyDescent="0.25">
      <c r="A3802">
        <v>202341</v>
      </c>
      <c r="B3802" t="s">
        <v>32</v>
      </c>
      <c r="C3802">
        <v>131</v>
      </c>
      <c r="D3802">
        <v>0</v>
      </c>
      <c r="E3802">
        <v>343302</v>
      </c>
      <c r="F3802">
        <v>34</v>
      </c>
      <c r="G3802" s="1">
        <f t="shared" si="236"/>
        <v>9.9038164648035843E-5</v>
      </c>
      <c r="H3802" s="1">
        <f t="shared" si="237"/>
        <v>3.3292062489946112E-5</v>
      </c>
      <c r="I3802" s="1">
        <f t="shared" si="238"/>
        <v>6.5746102158089731E-5</v>
      </c>
      <c r="J3802" s="1">
        <f t="shared" si="239"/>
        <v>1.3233022713798195E-4</v>
      </c>
    </row>
    <row r="3803" spans="1:10" x14ac:dyDescent="0.25">
      <c r="A3803">
        <v>202342</v>
      </c>
      <c r="B3803" t="s">
        <v>32</v>
      </c>
      <c r="C3803">
        <v>170</v>
      </c>
      <c r="D3803">
        <v>0</v>
      </c>
      <c r="E3803">
        <v>343472</v>
      </c>
      <c r="F3803">
        <v>34</v>
      </c>
      <c r="G3803" s="1">
        <f t="shared" si="236"/>
        <v>9.8989146131271252E-5</v>
      </c>
      <c r="H3803" s="1">
        <f t="shared" si="237"/>
        <v>3.3275583910272824E-5</v>
      </c>
      <c r="I3803" s="1">
        <f t="shared" si="238"/>
        <v>6.5713562220998421E-5</v>
      </c>
      <c r="J3803" s="1">
        <f t="shared" si="239"/>
        <v>1.3226473004154408E-4</v>
      </c>
    </row>
    <row r="3804" spans="1:10" x14ac:dyDescent="0.25">
      <c r="A3804">
        <v>202343</v>
      </c>
      <c r="B3804" t="s">
        <v>32</v>
      </c>
      <c r="C3804">
        <v>207</v>
      </c>
      <c r="D3804">
        <v>0</v>
      </c>
      <c r="E3804">
        <v>343679</v>
      </c>
      <c r="F3804">
        <v>34</v>
      </c>
      <c r="G3804" s="1">
        <f t="shared" si="236"/>
        <v>9.8929524352666295E-5</v>
      </c>
      <c r="H3804" s="1">
        <f t="shared" si="237"/>
        <v>3.3255540827770669E-5</v>
      </c>
      <c r="I3804" s="1">
        <f t="shared" si="238"/>
        <v>6.567398352489562E-5</v>
      </c>
      <c r="J3804" s="1">
        <f t="shared" si="239"/>
        <v>1.3218506518043697E-4</v>
      </c>
    </row>
    <row r="3805" spans="1:10" x14ac:dyDescent="0.25">
      <c r="A3805">
        <v>202344</v>
      </c>
      <c r="B3805" t="s">
        <v>32</v>
      </c>
      <c r="C3805">
        <v>263</v>
      </c>
      <c r="D3805">
        <v>0</v>
      </c>
      <c r="E3805">
        <v>343942</v>
      </c>
      <c r="F3805">
        <v>34</v>
      </c>
      <c r="G3805" s="1">
        <f t="shared" si="236"/>
        <v>9.8853876525693279E-5</v>
      </c>
      <c r="H3805" s="1">
        <f t="shared" si="237"/>
        <v>3.3230110262462577E-5</v>
      </c>
      <c r="I3805" s="1">
        <f t="shared" si="238"/>
        <v>6.5623766263230701E-5</v>
      </c>
      <c r="J3805" s="1">
        <f t="shared" si="239"/>
        <v>1.3208398678815587E-4</v>
      </c>
    </row>
    <row r="3806" spans="1:10" x14ac:dyDescent="0.25">
      <c r="A3806">
        <v>202345</v>
      </c>
      <c r="B3806" t="s">
        <v>32</v>
      </c>
      <c r="C3806">
        <v>273</v>
      </c>
      <c r="D3806">
        <v>0</v>
      </c>
      <c r="E3806">
        <v>344215</v>
      </c>
      <c r="F3806">
        <v>34</v>
      </c>
      <c r="G3806" s="1">
        <f t="shared" si="236"/>
        <v>9.8775474630681412E-5</v>
      </c>
      <c r="H3806" s="1">
        <f t="shared" si="237"/>
        <v>3.3203753862845935E-5</v>
      </c>
      <c r="I3806" s="1">
        <f t="shared" si="238"/>
        <v>6.5571720767835471E-5</v>
      </c>
      <c r="J3806" s="1">
        <f t="shared" si="239"/>
        <v>1.3197922849352735E-4</v>
      </c>
    </row>
    <row r="3807" spans="1:10" x14ac:dyDescent="0.25">
      <c r="A3807">
        <v>202346</v>
      </c>
      <c r="B3807" t="s">
        <v>32</v>
      </c>
      <c r="C3807">
        <v>307</v>
      </c>
      <c r="D3807">
        <v>0</v>
      </c>
      <c r="E3807">
        <v>344522</v>
      </c>
      <c r="F3807">
        <v>34</v>
      </c>
      <c r="G3807" s="1">
        <f t="shared" si="236"/>
        <v>9.8687456824237644E-5</v>
      </c>
      <c r="H3807" s="1">
        <f t="shared" si="237"/>
        <v>3.317416488050487E-5</v>
      </c>
      <c r="I3807" s="1">
        <f t="shared" si="238"/>
        <v>6.5513291943732773E-5</v>
      </c>
      <c r="J3807" s="1">
        <f t="shared" si="239"/>
        <v>1.3186162170474253E-4</v>
      </c>
    </row>
    <row r="3808" spans="1:10" x14ac:dyDescent="0.25">
      <c r="A3808">
        <v>202347</v>
      </c>
      <c r="B3808" t="s">
        <v>32</v>
      </c>
      <c r="C3808">
        <v>461</v>
      </c>
      <c r="D3808">
        <v>1</v>
      </c>
      <c r="E3808">
        <v>344983</v>
      </c>
      <c r="F3808">
        <v>35</v>
      </c>
      <c r="G3808" s="1">
        <f t="shared" si="236"/>
        <v>1.014542745584565E-4</v>
      </c>
      <c r="H3808" s="1">
        <f t="shared" si="237"/>
        <v>3.3613553616578035E-5</v>
      </c>
      <c r="I3808" s="1">
        <f t="shared" si="238"/>
        <v>6.7840720941878463E-5</v>
      </c>
      <c r="J3808" s="1">
        <f t="shared" si="239"/>
        <v>1.3506782817503455E-4</v>
      </c>
    </row>
    <row r="3809" spans="1:10" x14ac:dyDescent="0.25">
      <c r="A3809">
        <v>202348</v>
      </c>
      <c r="B3809" t="s">
        <v>32</v>
      </c>
      <c r="C3809">
        <v>536</v>
      </c>
      <c r="D3809">
        <v>0</v>
      </c>
      <c r="E3809">
        <v>345519</v>
      </c>
      <c r="F3809">
        <v>35</v>
      </c>
      <c r="G3809" s="1">
        <f t="shared" si="236"/>
        <v>1.0129688960664971E-4</v>
      </c>
      <c r="H3809" s="1">
        <f t="shared" si="237"/>
        <v>3.3561406622716244E-5</v>
      </c>
      <c r="I3809" s="1">
        <f t="shared" si="238"/>
        <v>6.7735482983933475E-5</v>
      </c>
      <c r="J3809" s="1">
        <f t="shared" si="239"/>
        <v>1.3485829622936595E-4</v>
      </c>
    </row>
    <row r="3810" spans="1:10" x14ac:dyDescent="0.25">
      <c r="A3810">
        <v>202349</v>
      </c>
      <c r="B3810" t="s">
        <v>32</v>
      </c>
      <c r="C3810">
        <v>666</v>
      </c>
      <c r="D3810">
        <v>0</v>
      </c>
      <c r="E3810">
        <v>346185</v>
      </c>
      <c r="F3810">
        <v>35</v>
      </c>
      <c r="G3810" s="1">
        <f t="shared" si="236"/>
        <v>1.0110201193003741E-4</v>
      </c>
      <c r="H3810" s="1">
        <f t="shared" si="237"/>
        <v>3.349683702378155E-5</v>
      </c>
      <c r="I3810" s="1">
        <f t="shared" si="238"/>
        <v>6.7605174906255861E-5</v>
      </c>
      <c r="J3810" s="1">
        <f t="shared" si="239"/>
        <v>1.3459884895381896E-4</v>
      </c>
    </row>
    <row r="3811" spans="1:10" x14ac:dyDescent="0.25">
      <c r="A3811">
        <v>202350</v>
      </c>
      <c r="B3811" t="s">
        <v>32</v>
      </c>
      <c r="C3811">
        <v>756</v>
      </c>
      <c r="D3811">
        <v>0</v>
      </c>
      <c r="E3811">
        <v>346941</v>
      </c>
      <c r="F3811">
        <v>35</v>
      </c>
      <c r="G3811" s="1">
        <f t="shared" si="236"/>
        <v>1.0088170611141375E-4</v>
      </c>
      <c r="H3811" s="1">
        <f t="shared" si="237"/>
        <v>3.3423842232144495E-5</v>
      </c>
      <c r="I3811" s="1">
        <f t="shared" si="238"/>
        <v>6.7457863879269255E-5</v>
      </c>
      <c r="J3811" s="1">
        <f t="shared" si="239"/>
        <v>1.3430554834355826E-4</v>
      </c>
    </row>
    <row r="3812" spans="1:10" x14ac:dyDescent="0.25">
      <c r="A3812">
        <v>202351</v>
      </c>
      <c r="B3812" t="s">
        <v>32</v>
      </c>
      <c r="C3812">
        <v>495</v>
      </c>
      <c r="D3812">
        <v>0</v>
      </c>
      <c r="E3812">
        <v>347436</v>
      </c>
      <c r="F3812">
        <v>35</v>
      </c>
      <c r="G3812" s="1">
        <f t="shared" si="236"/>
        <v>1.0073797764192542E-4</v>
      </c>
      <c r="H3812" s="1">
        <f t="shared" si="237"/>
        <v>3.3376220122847183E-5</v>
      </c>
      <c r="I3812" s="1">
        <f t="shared" si="238"/>
        <v>6.7361757519078234E-5</v>
      </c>
      <c r="J3812" s="1">
        <f t="shared" si="239"/>
        <v>1.3411419776477261E-4</v>
      </c>
    </row>
    <row r="3813" spans="1:10" x14ac:dyDescent="0.25">
      <c r="A3813">
        <v>202352</v>
      </c>
      <c r="B3813" t="s">
        <v>32</v>
      </c>
      <c r="C3813">
        <v>138</v>
      </c>
      <c r="D3813">
        <v>0</v>
      </c>
      <c r="E3813">
        <v>347574</v>
      </c>
      <c r="F3813">
        <v>35</v>
      </c>
      <c r="G3813" s="1">
        <f t="shared" si="236"/>
        <v>1.0069798086162947E-4</v>
      </c>
      <c r="H3813" s="1">
        <f t="shared" si="237"/>
        <v>3.3362967836263786E-5</v>
      </c>
      <c r="I3813" s="1">
        <f t="shared" si="238"/>
        <v>6.733501302536569E-5</v>
      </c>
      <c r="J3813" s="1">
        <f t="shared" si="239"/>
        <v>1.3406094869789325E-4</v>
      </c>
    </row>
    <row r="3814" spans="1:10" x14ac:dyDescent="0.25">
      <c r="A3814">
        <v>202401</v>
      </c>
      <c r="B3814" t="s">
        <v>32</v>
      </c>
      <c r="C3814">
        <v>198</v>
      </c>
      <c r="D3814">
        <v>0</v>
      </c>
      <c r="E3814">
        <v>347772</v>
      </c>
      <c r="F3814">
        <v>35</v>
      </c>
      <c r="G3814" s="1">
        <f t="shared" si="236"/>
        <v>1.0064064962101606E-4</v>
      </c>
      <c r="H3814" s="1">
        <f t="shared" si="237"/>
        <v>3.3343972057398545E-5</v>
      </c>
      <c r="I3814" s="1">
        <f t="shared" si="238"/>
        <v>6.7296677563617518E-5</v>
      </c>
      <c r="J3814" s="1">
        <f t="shared" si="239"/>
        <v>1.3398462167841461E-4</v>
      </c>
    </row>
    <row r="3815" spans="1:10" x14ac:dyDescent="0.25">
      <c r="A3815">
        <v>202402</v>
      </c>
      <c r="B3815" t="s">
        <v>32</v>
      </c>
      <c r="C3815">
        <v>100</v>
      </c>
      <c r="D3815">
        <v>0</v>
      </c>
      <c r="E3815">
        <v>347872</v>
      </c>
      <c r="F3815">
        <v>35</v>
      </c>
      <c r="G3815" s="1">
        <f t="shared" si="236"/>
        <v>1.0061171925305859E-4</v>
      </c>
      <c r="H3815" s="1">
        <f t="shared" si="237"/>
        <v>3.3334386448529254E-5</v>
      </c>
      <c r="I3815" s="1">
        <f t="shared" si="238"/>
        <v>6.7277332804529337E-5</v>
      </c>
      <c r="J3815" s="1">
        <f t="shared" si="239"/>
        <v>1.3394610570158786E-4</v>
      </c>
    </row>
    <row r="3816" spans="1:10" x14ac:dyDescent="0.25">
      <c r="A3816">
        <v>202403</v>
      </c>
      <c r="B3816" t="s">
        <v>32</v>
      </c>
      <c r="C3816">
        <v>79</v>
      </c>
      <c r="D3816">
        <v>0</v>
      </c>
      <c r="E3816">
        <v>347951</v>
      </c>
      <c r="F3816">
        <v>35</v>
      </c>
      <c r="G3816" s="1">
        <f t="shared" si="236"/>
        <v>1.0058887601989935E-4</v>
      </c>
      <c r="H3816" s="1">
        <f t="shared" si="237"/>
        <v>3.3326817713384613E-5</v>
      </c>
      <c r="I3816" s="1">
        <f t="shared" si="238"/>
        <v>6.7262058306514735E-5</v>
      </c>
      <c r="J3816" s="1">
        <f t="shared" si="239"/>
        <v>1.3391569373328397E-4</v>
      </c>
    </row>
    <row r="3817" spans="1:10" x14ac:dyDescent="0.25">
      <c r="A3817">
        <v>202404</v>
      </c>
      <c r="B3817" t="s">
        <v>32</v>
      </c>
      <c r="C3817">
        <v>52</v>
      </c>
      <c r="D3817">
        <v>0</v>
      </c>
      <c r="E3817">
        <v>348003</v>
      </c>
      <c r="F3817">
        <v>35</v>
      </c>
      <c r="G3817" s="1">
        <f t="shared" si="236"/>
        <v>1.0057384562776757E-4</v>
      </c>
      <c r="H3817" s="1">
        <f t="shared" si="237"/>
        <v>3.3321837636605695E-5</v>
      </c>
      <c r="I3817" s="1">
        <f t="shared" si="238"/>
        <v>6.7252007991161876E-5</v>
      </c>
      <c r="J3817" s="1">
        <f t="shared" si="239"/>
        <v>1.3389568326437328E-4</v>
      </c>
    </row>
    <row r="3818" spans="1:10" x14ac:dyDescent="0.25">
      <c r="A3818">
        <v>202405</v>
      </c>
      <c r="B3818" t="s">
        <v>32</v>
      </c>
      <c r="C3818">
        <v>39</v>
      </c>
      <c r="D3818">
        <v>0</v>
      </c>
      <c r="E3818">
        <v>348042</v>
      </c>
      <c r="F3818">
        <v>35</v>
      </c>
      <c r="G3818" s="1">
        <f t="shared" si="236"/>
        <v>1.0056257578108389E-4</v>
      </c>
      <c r="H3818" s="1">
        <f t="shared" si="237"/>
        <v>3.3318103555648833E-5</v>
      </c>
      <c r="I3818" s="1">
        <f t="shared" si="238"/>
        <v>6.7244472225435061E-5</v>
      </c>
      <c r="J3818" s="1">
        <f t="shared" si="239"/>
        <v>1.3388067933673271E-4</v>
      </c>
    </row>
    <row r="3819" spans="1:10" x14ac:dyDescent="0.25">
      <c r="A3819">
        <v>202406</v>
      </c>
      <c r="B3819" t="s">
        <v>32</v>
      </c>
      <c r="C3819">
        <v>29</v>
      </c>
      <c r="D3819">
        <v>0</v>
      </c>
      <c r="E3819">
        <v>348071</v>
      </c>
      <c r="F3819">
        <v>35</v>
      </c>
      <c r="G3819" s="1">
        <f t="shared" si="236"/>
        <v>1.0055419727584315E-4</v>
      </c>
      <c r="H3819" s="1">
        <f t="shared" si="237"/>
        <v>3.3315327473822949E-5</v>
      </c>
      <c r="I3819" s="1">
        <f t="shared" si="238"/>
        <v>6.72388698020202E-5</v>
      </c>
      <c r="J3819" s="1">
        <f t="shared" si="239"/>
        <v>1.3386952474966609E-4</v>
      </c>
    </row>
    <row r="3820" spans="1:10" x14ac:dyDescent="0.25">
      <c r="A3820">
        <v>202407</v>
      </c>
      <c r="B3820" t="s">
        <v>32</v>
      </c>
      <c r="C3820">
        <v>14</v>
      </c>
      <c r="D3820">
        <v>0</v>
      </c>
      <c r="E3820">
        <v>348085</v>
      </c>
      <c r="F3820">
        <v>35</v>
      </c>
      <c r="G3820" s="1">
        <f t="shared" si="236"/>
        <v>1.0055015297987561E-4</v>
      </c>
      <c r="H3820" s="1">
        <f t="shared" si="237"/>
        <v>3.3313987461954284E-5</v>
      </c>
      <c r="I3820" s="1">
        <f t="shared" si="238"/>
        <v>6.7236165517921327E-5</v>
      </c>
      <c r="J3820" s="1">
        <f t="shared" si="239"/>
        <v>1.3386414044182991E-4</v>
      </c>
    </row>
    <row r="3821" spans="1:10" x14ac:dyDescent="0.25">
      <c r="A3821">
        <v>202408</v>
      </c>
      <c r="B3821" t="s">
        <v>32</v>
      </c>
      <c r="C3821">
        <v>14</v>
      </c>
      <c r="D3821">
        <v>0</v>
      </c>
      <c r="E3821">
        <v>348099</v>
      </c>
      <c r="F3821">
        <v>35</v>
      </c>
      <c r="G3821" s="1">
        <f t="shared" si="236"/>
        <v>1.0054610900921864E-4</v>
      </c>
      <c r="H3821" s="1">
        <f t="shared" si="237"/>
        <v>3.3312647557877419E-5</v>
      </c>
      <c r="I3821" s="1">
        <f t="shared" si="238"/>
        <v>6.7233461451341221E-5</v>
      </c>
      <c r="J3821" s="1">
        <f t="shared" si="239"/>
        <v>1.3385875656709607E-4</v>
      </c>
    </row>
    <row r="3822" spans="1:10" x14ac:dyDescent="0.25">
      <c r="A3822">
        <v>202409</v>
      </c>
      <c r="B3822" t="s">
        <v>32</v>
      </c>
      <c r="C3822">
        <v>14</v>
      </c>
      <c r="D3822">
        <v>0</v>
      </c>
      <c r="E3822">
        <v>348113</v>
      </c>
      <c r="F3822">
        <v>35</v>
      </c>
      <c r="G3822" s="1">
        <f t="shared" si="236"/>
        <v>1.0054206536383301E-4</v>
      </c>
      <c r="H3822" s="1">
        <f t="shared" si="237"/>
        <v>3.3311307761579344E-5</v>
      </c>
      <c r="I3822" s="1">
        <f t="shared" si="238"/>
        <v>6.7230757602253669E-5</v>
      </c>
      <c r="J3822" s="1">
        <f t="shared" si="239"/>
        <v>1.3385337312541237E-4</v>
      </c>
    </row>
    <row r="3823" spans="1:10" x14ac:dyDescent="0.25">
      <c r="A3823">
        <v>202410</v>
      </c>
      <c r="B3823" t="s">
        <v>32</v>
      </c>
      <c r="C3823">
        <v>13</v>
      </c>
      <c r="D3823">
        <v>0</v>
      </c>
      <c r="E3823">
        <v>348126</v>
      </c>
      <c r="F3823">
        <v>35</v>
      </c>
      <c r="G3823" s="1">
        <f t="shared" si="236"/>
        <v>1.0053831084147694E-4</v>
      </c>
      <c r="H3823" s="1">
        <f t="shared" si="237"/>
        <v>3.3310063761511497E-5</v>
      </c>
      <c r="I3823" s="1">
        <f t="shared" si="238"/>
        <v>6.7228247079965443E-5</v>
      </c>
      <c r="J3823" s="1">
        <f t="shared" si="239"/>
        <v>1.3384837460298844E-4</v>
      </c>
    </row>
    <row r="3824" spans="1:10" x14ac:dyDescent="0.25">
      <c r="A3824">
        <v>202411</v>
      </c>
      <c r="B3824" t="s">
        <v>32</v>
      </c>
      <c r="C3824">
        <v>8</v>
      </c>
      <c r="D3824">
        <v>0</v>
      </c>
      <c r="E3824">
        <v>348134</v>
      </c>
      <c r="F3824">
        <v>35</v>
      </c>
      <c r="G3824" s="1">
        <f t="shared" si="236"/>
        <v>1.0053600050555246E-4</v>
      </c>
      <c r="H3824" s="1">
        <f t="shared" si="237"/>
        <v>3.330929826918904E-5</v>
      </c>
      <c r="I3824" s="1">
        <f t="shared" si="238"/>
        <v>6.7226702236363416E-5</v>
      </c>
      <c r="J3824" s="1">
        <f t="shared" si="239"/>
        <v>1.338452987747415E-4</v>
      </c>
    </row>
    <row r="3825" spans="1:10" x14ac:dyDescent="0.25">
      <c r="A3825">
        <v>202412</v>
      </c>
      <c r="B3825" t="s">
        <v>32</v>
      </c>
      <c r="C3825">
        <v>6</v>
      </c>
      <c r="D3825">
        <v>0</v>
      </c>
      <c r="E3825">
        <v>348140</v>
      </c>
      <c r="F3825">
        <v>35</v>
      </c>
      <c r="G3825" s="1">
        <f t="shared" si="236"/>
        <v>1.0053426782328948E-4</v>
      </c>
      <c r="H3825" s="1">
        <f t="shared" si="237"/>
        <v>3.3308724173035808E-5</v>
      </c>
      <c r="I3825" s="1">
        <f t="shared" si="238"/>
        <v>6.7225543650253661E-5</v>
      </c>
      <c r="J3825" s="1">
        <f t="shared" si="239"/>
        <v>1.3384299199632529E-4</v>
      </c>
    </row>
    <row r="3826" spans="1:10" x14ac:dyDescent="0.25">
      <c r="A3826">
        <v>202413</v>
      </c>
      <c r="B3826" t="s">
        <v>32</v>
      </c>
      <c r="C3826">
        <v>8</v>
      </c>
      <c r="D3826">
        <v>0</v>
      </c>
      <c r="E3826">
        <v>348148</v>
      </c>
      <c r="F3826">
        <v>35</v>
      </c>
      <c r="G3826" s="1">
        <f t="shared" si="236"/>
        <v>1.0053195767317347E-4</v>
      </c>
      <c r="H3826" s="1">
        <f t="shared" si="237"/>
        <v>3.3307958742281066E-5</v>
      </c>
      <c r="I3826" s="1">
        <f t="shared" si="238"/>
        <v>6.7223998930892407E-5</v>
      </c>
      <c r="J3826" s="1">
        <f t="shared" si="239"/>
        <v>1.3383991641545455E-4</v>
      </c>
    </row>
    <row r="3827" spans="1:10" x14ac:dyDescent="0.25">
      <c r="A3827">
        <v>202414</v>
      </c>
      <c r="B3827" t="s">
        <v>32</v>
      </c>
      <c r="C3827">
        <v>7</v>
      </c>
      <c r="D3827">
        <v>0</v>
      </c>
      <c r="E3827">
        <v>348155</v>
      </c>
      <c r="F3827">
        <v>35</v>
      </c>
      <c r="G3827" s="1">
        <f t="shared" si="236"/>
        <v>1.0052993637891169E-4</v>
      </c>
      <c r="H3827" s="1">
        <f t="shared" si="237"/>
        <v>3.330728901922788E-5</v>
      </c>
      <c r="I3827" s="1">
        <f t="shared" si="238"/>
        <v>6.7222647359683818E-5</v>
      </c>
      <c r="J3827" s="1">
        <f t="shared" si="239"/>
        <v>1.3383722539813956E-4</v>
      </c>
    </row>
    <row r="3828" spans="1:10" x14ac:dyDescent="0.25">
      <c r="A3828">
        <v>202415</v>
      </c>
      <c r="B3828" t="s">
        <v>32</v>
      </c>
      <c r="C3828">
        <v>6</v>
      </c>
      <c r="D3828">
        <v>0</v>
      </c>
      <c r="E3828">
        <v>348161</v>
      </c>
      <c r="F3828">
        <v>35</v>
      </c>
      <c r="G3828" s="1">
        <f t="shared" si="236"/>
        <v>1.0052820390566434E-4</v>
      </c>
      <c r="H3828" s="1">
        <f t="shared" si="237"/>
        <v>3.3306714992332073E-5</v>
      </c>
      <c r="I3828" s="1">
        <f t="shared" si="238"/>
        <v>6.7221488913332263E-5</v>
      </c>
      <c r="J3828" s="1">
        <f t="shared" si="239"/>
        <v>1.3383491889799642E-4</v>
      </c>
    </row>
    <row r="3829" spans="1:10" x14ac:dyDescent="0.25">
      <c r="A3829">
        <v>202416</v>
      </c>
      <c r="B3829" t="s">
        <v>32</v>
      </c>
      <c r="C3829">
        <v>4</v>
      </c>
      <c r="D3829">
        <v>0</v>
      </c>
      <c r="E3829">
        <v>348165</v>
      </c>
      <c r="F3829">
        <v>35</v>
      </c>
      <c r="G3829" s="1">
        <f t="shared" si="236"/>
        <v>1.0052704895667284E-4</v>
      </c>
      <c r="H3829" s="1">
        <f t="shared" si="237"/>
        <v>3.3306332318726895E-5</v>
      </c>
      <c r="I3829" s="1">
        <f t="shared" si="238"/>
        <v>6.722071663794595E-5</v>
      </c>
      <c r="J3829" s="1">
        <f t="shared" si="239"/>
        <v>1.3383338127539974E-4</v>
      </c>
    </row>
    <row r="3830" spans="1:10" x14ac:dyDescent="0.25">
      <c r="A3830">
        <v>202417</v>
      </c>
      <c r="B3830" t="s">
        <v>32</v>
      </c>
      <c r="C3830">
        <v>5</v>
      </c>
      <c r="D3830">
        <v>0</v>
      </c>
      <c r="E3830">
        <v>348170</v>
      </c>
      <c r="F3830">
        <v>35</v>
      </c>
      <c r="G3830" s="1">
        <f t="shared" si="236"/>
        <v>1.0052560530775196E-4</v>
      </c>
      <c r="H3830" s="1">
        <f t="shared" si="237"/>
        <v>3.3305853989085916E-5</v>
      </c>
      <c r="I3830" s="1">
        <f t="shared" si="238"/>
        <v>6.7219751318666049E-5</v>
      </c>
      <c r="J3830" s="1">
        <f t="shared" si="239"/>
        <v>1.3383145929683787E-4</v>
      </c>
    </row>
    <row r="3831" spans="1:10" x14ac:dyDescent="0.25">
      <c r="A3831">
        <v>202418</v>
      </c>
      <c r="B3831" t="s">
        <v>32</v>
      </c>
      <c r="C3831">
        <v>3</v>
      </c>
      <c r="D3831">
        <v>0</v>
      </c>
      <c r="E3831">
        <v>348173</v>
      </c>
      <c r="F3831">
        <v>35</v>
      </c>
      <c r="G3831" s="1">
        <f t="shared" si="236"/>
        <v>1.0052473913830193E-4</v>
      </c>
      <c r="H3831" s="1">
        <f t="shared" si="237"/>
        <v>3.3305566997896022E-5</v>
      </c>
      <c r="I3831" s="1">
        <f t="shared" si="238"/>
        <v>6.7219172140405915E-5</v>
      </c>
      <c r="J3831" s="1">
        <f t="shared" si="239"/>
        <v>1.3383030613619795E-4</v>
      </c>
    </row>
    <row r="3832" spans="1:10" x14ac:dyDescent="0.25">
      <c r="A3832">
        <v>202419</v>
      </c>
      <c r="B3832" t="s">
        <v>32</v>
      </c>
      <c r="C3832">
        <v>2</v>
      </c>
      <c r="D3832">
        <v>0</v>
      </c>
      <c r="E3832">
        <v>348175</v>
      </c>
      <c r="F3832">
        <v>35</v>
      </c>
      <c r="G3832" s="1">
        <f t="shared" si="236"/>
        <v>1.0052416170029439E-4</v>
      </c>
      <c r="H3832" s="1">
        <f t="shared" si="237"/>
        <v>3.3305375673183819E-5</v>
      </c>
      <c r="I3832" s="1">
        <f t="shared" si="238"/>
        <v>6.721878602711058E-5</v>
      </c>
      <c r="J3832" s="1">
        <f t="shared" si="239"/>
        <v>1.338295373734782E-4</v>
      </c>
    </row>
    <row r="3833" spans="1:10" x14ac:dyDescent="0.25">
      <c r="A3833">
        <v>202420</v>
      </c>
      <c r="B3833" t="s">
        <v>32</v>
      </c>
      <c r="C3833">
        <v>8</v>
      </c>
      <c r="D3833">
        <v>0</v>
      </c>
      <c r="E3833">
        <v>348183</v>
      </c>
      <c r="F3833">
        <v>35</v>
      </c>
      <c r="G3833" s="1">
        <f t="shared" si="236"/>
        <v>1.0052185201460151E-4</v>
      </c>
      <c r="H3833" s="1">
        <f t="shared" si="237"/>
        <v>3.3304610396315874E-5</v>
      </c>
      <c r="I3833" s="1">
        <f t="shared" si="238"/>
        <v>6.7217241618285631E-5</v>
      </c>
      <c r="J3833" s="1">
        <f t="shared" si="239"/>
        <v>1.3382646241091739E-4</v>
      </c>
    </row>
    <row r="3834" spans="1:10" x14ac:dyDescent="0.25">
      <c r="A3834">
        <v>202421</v>
      </c>
      <c r="B3834" t="s">
        <v>32</v>
      </c>
      <c r="C3834">
        <v>2</v>
      </c>
      <c r="D3834">
        <v>0</v>
      </c>
      <c r="E3834">
        <v>348185</v>
      </c>
      <c r="F3834">
        <v>35</v>
      </c>
      <c r="G3834" s="1">
        <f t="shared" si="236"/>
        <v>1.0052127460976205E-4</v>
      </c>
      <c r="H3834" s="1">
        <f t="shared" si="237"/>
        <v>3.3304419082593916E-5</v>
      </c>
      <c r="I3834" s="1">
        <f t="shared" si="238"/>
        <v>6.721685552716814E-5</v>
      </c>
      <c r="J3834" s="1">
        <f t="shared" si="239"/>
        <v>1.3382569369235596E-4</v>
      </c>
    </row>
    <row r="3835" spans="1:10" x14ac:dyDescent="0.25">
      <c r="A3835">
        <v>202422</v>
      </c>
      <c r="B3835" t="s">
        <v>32</v>
      </c>
      <c r="C3835">
        <v>2</v>
      </c>
      <c r="D3835">
        <v>0</v>
      </c>
      <c r="E3835">
        <v>348187</v>
      </c>
      <c r="F3835">
        <v>35</v>
      </c>
      <c r="G3835" s="1">
        <f t="shared" si="236"/>
        <v>1.0052069721155586E-4</v>
      </c>
      <c r="H3835" s="1">
        <f t="shared" si="237"/>
        <v>3.3304227771069907E-5</v>
      </c>
      <c r="I3835" s="1">
        <f t="shared" si="238"/>
        <v>6.7216469440485957E-5</v>
      </c>
      <c r="J3835" s="1">
        <f t="shared" si="239"/>
        <v>1.3382492498262576E-4</v>
      </c>
    </row>
    <row r="3836" spans="1:10" x14ac:dyDescent="0.25">
      <c r="A3836">
        <v>202423</v>
      </c>
      <c r="B3836" t="s">
        <v>32</v>
      </c>
      <c r="C3836">
        <v>8</v>
      </c>
      <c r="D3836">
        <v>0</v>
      </c>
      <c r="E3836">
        <v>348195</v>
      </c>
      <c r="F3836">
        <v>35</v>
      </c>
      <c r="G3836" s="1">
        <f t="shared" si="236"/>
        <v>1.0051838768506153E-4</v>
      </c>
      <c r="H3836" s="1">
        <f t="shared" si="237"/>
        <v>3.3303462546952471E-5</v>
      </c>
      <c r="I3836" s="1">
        <f t="shared" si="238"/>
        <v>6.7214925138109062E-5</v>
      </c>
      <c r="J3836" s="1">
        <f t="shared" si="239"/>
        <v>1.33821850232014E-4</v>
      </c>
    </row>
    <row r="3837" spans="1:10" x14ac:dyDescent="0.25">
      <c r="A3837">
        <v>202424</v>
      </c>
      <c r="B3837" t="s">
        <v>32</v>
      </c>
      <c r="C3837">
        <v>11</v>
      </c>
      <c r="D3837">
        <v>0</v>
      </c>
      <c r="E3837">
        <v>348206</v>
      </c>
      <c r="F3837">
        <v>35</v>
      </c>
      <c r="G3837" s="1">
        <f t="shared" si="236"/>
        <v>1.0051521225940966E-4</v>
      </c>
      <c r="H3837" s="1">
        <f t="shared" si="237"/>
        <v>3.3302410421206671E-5</v>
      </c>
      <c r="I3837" s="1">
        <f t="shared" si="238"/>
        <v>6.7212801838202992E-5</v>
      </c>
      <c r="J3837" s="1">
        <f t="shared" si="239"/>
        <v>1.3381762268061632E-4</v>
      </c>
    </row>
    <row r="3838" spans="1:10" x14ac:dyDescent="0.25">
      <c r="A3838">
        <v>202425</v>
      </c>
      <c r="B3838" t="s">
        <v>32</v>
      </c>
      <c r="C3838">
        <v>6</v>
      </c>
      <c r="D3838">
        <v>0</v>
      </c>
      <c r="E3838">
        <v>348212</v>
      </c>
      <c r="F3838">
        <v>35</v>
      </c>
      <c r="G3838" s="1">
        <f t="shared" si="236"/>
        <v>1.0051348029361424E-4</v>
      </c>
      <c r="H3838" s="1">
        <f t="shared" si="237"/>
        <v>3.3301836562455273E-5</v>
      </c>
      <c r="I3838" s="1">
        <f t="shared" si="238"/>
        <v>6.7211643731158972E-5</v>
      </c>
      <c r="J3838" s="1">
        <f t="shared" si="239"/>
        <v>1.338153168560695E-4</v>
      </c>
    </row>
    <row r="3839" spans="1:10" x14ac:dyDescent="0.25">
      <c r="A3839">
        <v>202426</v>
      </c>
      <c r="B3839" t="s">
        <v>32</v>
      </c>
      <c r="C3839">
        <v>5</v>
      </c>
      <c r="D3839">
        <v>0</v>
      </c>
      <c r="E3839">
        <v>348217</v>
      </c>
      <c r="F3839">
        <v>35</v>
      </c>
      <c r="G3839" s="1">
        <f t="shared" si="236"/>
        <v>1.0051203703437799E-4</v>
      </c>
      <c r="H3839" s="1">
        <f t="shared" si="237"/>
        <v>3.3301358361936458E-5</v>
      </c>
      <c r="I3839" s="1">
        <f t="shared" si="238"/>
        <v>6.7210678672441544E-5</v>
      </c>
      <c r="J3839" s="1">
        <f t="shared" si="239"/>
        <v>1.3381339539631445E-4</v>
      </c>
    </row>
    <row r="3840" spans="1:10" x14ac:dyDescent="0.25">
      <c r="A3840">
        <v>202427</v>
      </c>
      <c r="B3840" t="s">
        <v>32</v>
      </c>
      <c r="C3840">
        <v>13</v>
      </c>
      <c r="D3840">
        <v>0</v>
      </c>
      <c r="E3840">
        <v>348230</v>
      </c>
      <c r="F3840">
        <v>35</v>
      </c>
      <c r="G3840" s="1">
        <f t="shared" si="236"/>
        <v>1.0050828475432904E-4</v>
      </c>
      <c r="H3840" s="1">
        <f t="shared" si="237"/>
        <v>3.3300115104858021E-5</v>
      </c>
      <c r="I3840" s="1">
        <f t="shared" si="238"/>
        <v>6.720816964947101E-5</v>
      </c>
      <c r="J3840" s="1">
        <f t="shared" si="239"/>
        <v>1.3380839985918707E-4</v>
      </c>
    </row>
    <row r="3841" spans="1:10" x14ac:dyDescent="0.25">
      <c r="A3841">
        <v>202428</v>
      </c>
      <c r="B3841" t="s">
        <v>32</v>
      </c>
      <c r="C3841">
        <v>22</v>
      </c>
      <c r="D3841">
        <v>0</v>
      </c>
      <c r="E3841">
        <v>348252</v>
      </c>
      <c r="F3841">
        <v>35</v>
      </c>
      <c r="G3841" s="1">
        <f t="shared" si="236"/>
        <v>1.0050193538012704E-4</v>
      </c>
      <c r="H3841" s="1">
        <f t="shared" si="237"/>
        <v>3.3298011342804698E-5</v>
      </c>
      <c r="I3841" s="1">
        <f t="shared" si="238"/>
        <v>6.720392403732234E-5</v>
      </c>
      <c r="J3841" s="1">
        <f t="shared" si="239"/>
        <v>1.3379994672293175E-4</v>
      </c>
    </row>
    <row r="3842" spans="1:10" x14ac:dyDescent="0.25">
      <c r="A3842">
        <v>202429</v>
      </c>
      <c r="B3842" t="s">
        <v>32</v>
      </c>
      <c r="C3842">
        <v>18</v>
      </c>
      <c r="D3842">
        <v>0</v>
      </c>
      <c r="E3842">
        <v>348270</v>
      </c>
      <c r="F3842">
        <v>35</v>
      </c>
      <c r="G3842" s="1">
        <f t="shared" si="236"/>
        <v>1.0049674103425503E-4</v>
      </c>
      <c r="H3842" s="1">
        <f t="shared" si="237"/>
        <v>3.3296290280645401E-5</v>
      </c>
      <c r="I3842" s="1">
        <f t="shared" si="238"/>
        <v>6.7200450753609629E-5</v>
      </c>
      <c r="J3842" s="1">
        <f t="shared" si="239"/>
        <v>1.3379303131490043E-4</v>
      </c>
    </row>
    <row r="3843" spans="1:10" x14ac:dyDescent="0.25">
      <c r="A3843">
        <v>202430</v>
      </c>
      <c r="B3843" t="s">
        <v>32</v>
      </c>
      <c r="C3843">
        <v>23</v>
      </c>
      <c r="D3843">
        <v>0</v>
      </c>
      <c r="E3843">
        <v>348293</v>
      </c>
      <c r="F3843">
        <v>35</v>
      </c>
      <c r="G3843" s="1">
        <f t="shared" ref="G3843:G3906" si="240">F3843/E3843</f>
        <v>1.0049010459584316E-4</v>
      </c>
      <c r="H3843" s="1">
        <f t="shared" ref="H3843:H3906" si="241">IFERROR((F3843/E3843)*SQRT((SQRT(F3843)/F3843)^2+(SQRT(E3843)/E3843)^2)*1.96,"")</f>
        <v>3.3294091404552611E-5</v>
      </c>
      <c r="I3843" s="1">
        <f t="shared" ref="I3843:I3906" si="242">IFERROR(G3843-H3843,"")</f>
        <v>6.7196013191290547E-5</v>
      </c>
      <c r="J3843" s="1">
        <f t="shared" ref="J3843:J3906" si="243">IFERROR(G3843+H3843,"")</f>
        <v>1.3378419600039578E-4</v>
      </c>
    </row>
    <row r="3844" spans="1:10" x14ac:dyDescent="0.25">
      <c r="A3844">
        <v>202431</v>
      </c>
      <c r="B3844" t="s">
        <v>32</v>
      </c>
      <c r="C3844">
        <v>36</v>
      </c>
      <c r="D3844">
        <v>0</v>
      </c>
      <c r="E3844">
        <v>348329</v>
      </c>
      <c r="F3844">
        <v>35</v>
      </c>
      <c r="G3844" s="1">
        <f t="shared" si="240"/>
        <v>1.0047971888645504E-4</v>
      </c>
      <c r="H3844" s="1">
        <f t="shared" si="241"/>
        <v>3.3290650268438842E-5</v>
      </c>
      <c r="I3844" s="1">
        <f t="shared" si="242"/>
        <v>6.71890686180162E-5</v>
      </c>
      <c r="J3844" s="1">
        <f t="shared" si="243"/>
        <v>1.337703691548939E-4</v>
      </c>
    </row>
    <row r="3845" spans="1:10" x14ac:dyDescent="0.25">
      <c r="A3845">
        <v>202432</v>
      </c>
      <c r="B3845" t="s">
        <v>32</v>
      </c>
      <c r="C3845">
        <v>45</v>
      </c>
      <c r="D3845">
        <v>0</v>
      </c>
      <c r="E3845">
        <v>348374</v>
      </c>
      <c r="F3845">
        <v>35</v>
      </c>
      <c r="G3845" s="1">
        <f t="shared" si="240"/>
        <v>1.0046673976818017E-4</v>
      </c>
      <c r="H3845" s="1">
        <f t="shared" si="241"/>
        <v>3.3286349848464657E-5</v>
      </c>
      <c r="I3845" s="1">
        <f t="shared" si="242"/>
        <v>6.7180389919715511E-5</v>
      </c>
      <c r="J3845" s="1">
        <f t="shared" si="243"/>
        <v>1.3375308961664483E-4</v>
      </c>
    </row>
    <row r="3846" spans="1:10" x14ac:dyDescent="0.25">
      <c r="A3846">
        <v>202433</v>
      </c>
      <c r="B3846" t="s">
        <v>32</v>
      </c>
      <c r="C3846">
        <v>60</v>
      </c>
      <c r="D3846">
        <v>0</v>
      </c>
      <c r="E3846">
        <v>348434</v>
      </c>
      <c r="F3846">
        <v>35</v>
      </c>
      <c r="G3846" s="1">
        <f t="shared" si="240"/>
        <v>1.0044943949212763E-4</v>
      </c>
      <c r="H3846" s="1">
        <f t="shared" si="241"/>
        <v>3.3280617683151602E-5</v>
      </c>
      <c r="I3846" s="1">
        <f t="shared" si="242"/>
        <v>6.7168821808976032E-5</v>
      </c>
      <c r="J3846" s="1">
        <f t="shared" si="243"/>
        <v>1.3373005717527922E-4</v>
      </c>
    </row>
    <row r="3847" spans="1:10" x14ac:dyDescent="0.25">
      <c r="A3847">
        <v>202434</v>
      </c>
      <c r="B3847" t="s">
        <v>32</v>
      </c>
      <c r="C3847">
        <v>78</v>
      </c>
      <c r="D3847">
        <v>0</v>
      </c>
      <c r="E3847">
        <v>348512</v>
      </c>
      <c r="F3847">
        <v>35</v>
      </c>
      <c r="G3847" s="1">
        <f t="shared" si="240"/>
        <v>1.0042695803874759E-4</v>
      </c>
      <c r="H3847" s="1">
        <f t="shared" si="241"/>
        <v>3.3273168819081583E-5</v>
      </c>
      <c r="I3847" s="1">
        <f t="shared" si="242"/>
        <v>6.7153789219666018E-5</v>
      </c>
      <c r="J3847" s="1">
        <f t="shared" si="243"/>
        <v>1.3370012685782917E-4</v>
      </c>
    </row>
    <row r="3848" spans="1:10" x14ac:dyDescent="0.25">
      <c r="A3848">
        <v>202435</v>
      </c>
      <c r="B3848" t="s">
        <v>32</v>
      </c>
      <c r="C3848">
        <v>99</v>
      </c>
      <c r="D3848">
        <v>0</v>
      </c>
      <c r="E3848">
        <v>348611</v>
      </c>
      <c r="F3848">
        <v>35</v>
      </c>
      <c r="G3848" s="1">
        <f t="shared" si="240"/>
        <v>1.0039843837400426E-4</v>
      </c>
      <c r="H3848" s="1">
        <f t="shared" si="241"/>
        <v>3.3263719292087572E-5</v>
      </c>
      <c r="I3848" s="1">
        <f t="shared" si="242"/>
        <v>6.713471908191669E-5</v>
      </c>
      <c r="J3848" s="1">
        <f t="shared" si="243"/>
        <v>1.3366215766609182E-4</v>
      </c>
    </row>
    <row r="3849" spans="1:10" x14ac:dyDescent="0.25">
      <c r="A3849">
        <v>202436</v>
      </c>
      <c r="B3849" t="s">
        <v>32</v>
      </c>
      <c r="C3849">
        <v>129</v>
      </c>
      <c r="D3849">
        <v>0</v>
      </c>
      <c r="E3849">
        <v>348740</v>
      </c>
      <c r="F3849">
        <v>35</v>
      </c>
      <c r="G3849" s="1">
        <f t="shared" si="240"/>
        <v>1.0036130068245685E-4</v>
      </c>
      <c r="H3849" s="1">
        <f t="shared" si="241"/>
        <v>3.3251414322502133E-5</v>
      </c>
      <c r="I3849" s="1">
        <f t="shared" si="242"/>
        <v>6.7109886359954709E-5</v>
      </c>
      <c r="J3849" s="1">
        <f t="shared" si="243"/>
        <v>1.3361271500495899E-4</v>
      </c>
    </row>
    <row r="3850" spans="1:10" x14ac:dyDescent="0.25">
      <c r="A3850">
        <v>202437</v>
      </c>
      <c r="B3850" t="s">
        <v>32</v>
      </c>
      <c r="C3850">
        <v>177</v>
      </c>
      <c r="D3850">
        <v>0</v>
      </c>
      <c r="E3850">
        <v>348917</v>
      </c>
      <c r="F3850">
        <v>35</v>
      </c>
      <c r="G3850" s="1">
        <f t="shared" si="240"/>
        <v>1.0031038900368856E-4</v>
      </c>
      <c r="H3850" s="1">
        <f t="shared" si="241"/>
        <v>3.3234545567199646E-5</v>
      </c>
      <c r="I3850" s="1">
        <f t="shared" si="242"/>
        <v>6.7075843436488909E-5</v>
      </c>
      <c r="J3850" s="1">
        <f t="shared" si="243"/>
        <v>1.3354493457088821E-4</v>
      </c>
    </row>
    <row r="3851" spans="1:10" x14ac:dyDescent="0.25">
      <c r="A3851">
        <v>202438</v>
      </c>
      <c r="B3851" t="s">
        <v>32</v>
      </c>
      <c r="C3851">
        <v>232</v>
      </c>
      <c r="D3851">
        <v>0</v>
      </c>
      <c r="E3851">
        <v>349149</v>
      </c>
      <c r="F3851">
        <v>35</v>
      </c>
      <c r="G3851" s="1">
        <f t="shared" si="240"/>
        <v>1.0024373548255902E-4</v>
      </c>
      <c r="H3851" s="1">
        <f t="shared" si="241"/>
        <v>3.3212461010196143E-5</v>
      </c>
      <c r="I3851" s="1">
        <f t="shared" si="242"/>
        <v>6.7031274472362877E-5</v>
      </c>
      <c r="J3851" s="1">
        <f t="shared" si="243"/>
        <v>1.3345619649275518E-4</v>
      </c>
    </row>
    <row r="3852" spans="1:10" x14ac:dyDescent="0.25">
      <c r="A3852">
        <v>202439</v>
      </c>
      <c r="B3852" t="s">
        <v>32</v>
      </c>
      <c r="C3852">
        <v>334</v>
      </c>
      <c r="D3852">
        <v>0</v>
      </c>
      <c r="E3852">
        <v>349483</v>
      </c>
      <c r="F3852">
        <v>35</v>
      </c>
      <c r="G3852" s="1">
        <f t="shared" si="240"/>
        <v>1.0014793280359846E-4</v>
      </c>
      <c r="H3852" s="1">
        <f t="shared" si="241"/>
        <v>3.3180718357791455E-5</v>
      </c>
      <c r="I3852" s="1">
        <f t="shared" si="242"/>
        <v>6.6967214445807003E-5</v>
      </c>
      <c r="J3852" s="1">
        <f t="shared" si="243"/>
        <v>1.3332865116138991E-4</v>
      </c>
    </row>
    <row r="3853" spans="1:10" x14ac:dyDescent="0.25">
      <c r="A3853">
        <v>202440</v>
      </c>
      <c r="B3853" t="s">
        <v>32</v>
      </c>
      <c r="C3853">
        <v>317</v>
      </c>
      <c r="D3853">
        <v>0</v>
      </c>
      <c r="E3853">
        <v>349800</v>
      </c>
      <c r="F3853">
        <v>35</v>
      </c>
      <c r="G3853" s="1">
        <f t="shared" si="240"/>
        <v>1.0005717552887364E-4</v>
      </c>
      <c r="H3853" s="1">
        <f t="shared" si="241"/>
        <v>3.3150647420450644E-5</v>
      </c>
      <c r="I3853" s="1">
        <f t="shared" si="242"/>
        <v>6.6906528108422999E-5</v>
      </c>
      <c r="J3853" s="1">
        <f t="shared" si="243"/>
        <v>1.3320782294932429E-4</v>
      </c>
    </row>
    <row r="3854" spans="1:10" x14ac:dyDescent="0.25">
      <c r="A3854">
        <v>202441</v>
      </c>
      <c r="B3854" t="s">
        <v>32</v>
      </c>
      <c r="C3854">
        <v>251</v>
      </c>
      <c r="D3854">
        <v>0</v>
      </c>
      <c r="E3854">
        <v>350051</v>
      </c>
      <c r="F3854">
        <v>35</v>
      </c>
      <c r="G3854" s="1">
        <f t="shared" si="240"/>
        <v>9.9985430694384534E-5</v>
      </c>
      <c r="H3854" s="1">
        <f t="shared" si="241"/>
        <v>3.3126875945891404E-5</v>
      </c>
      <c r="I3854" s="1">
        <f t="shared" si="242"/>
        <v>6.685855474849313E-5</v>
      </c>
      <c r="J3854" s="1">
        <f t="shared" si="243"/>
        <v>1.3311230664027595E-4</v>
      </c>
    </row>
    <row r="3855" spans="1:10" x14ac:dyDescent="0.25">
      <c r="A3855">
        <v>202009</v>
      </c>
      <c r="B3855" t="s">
        <v>33</v>
      </c>
      <c r="C3855">
        <v>1</v>
      </c>
      <c r="D3855">
        <v>0</v>
      </c>
      <c r="E3855">
        <v>1</v>
      </c>
      <c r="F3855">
        <v>0</v>
      </c>
      <c r="G3855" s="1">
        <f t="shared" si="240"/>
        <v>0</v>
      </c>
      <c r="H3855" s="1" t="str">
        <f t="shared" si="241"/>
        <v/>
      </c>
      <c r="I3855" s="1" t="str">
        <f t="shared" si="242"/>
        <v/>
      </c>
      <c r="J3855" s="1" t="str">
        <f t="shared" si="243"/>
        <v/>
      </c>
    </row>
    <row r="3856" spans="1:10" x14ac:dyDescent="0.25">
      <c r="A3856">
        <v>202010</v>
      </c>
      <c r="B3856" t="s">
        <v>33</v>
      </c>
      <c r="C3856">
        <v>3</v>
      </c>
      <c r="D3856">
        <v>0</v>
      </c>
      <c r="E3856">
        <v>4</v>
      </c>
      <c r="F3856">
        <v>0</v>
      </c>
      <c r="G3856" s="1">
        <f t="shared" si="240"/>
        <v>0</v>
      </c>
      <c r="H3856" s="1" t="str">
        <f t="shared" si="241"/>
        <v/>
      </c>
      <c r="I3856" s="1" t="str">
        <f t="shared" si="242"/>
        <v/>
      </c>
      <c r="J3856" s="1" t="str">
        <f t="shared" si="243"/>
        <v/>
      </c>
    </row>
    <row r="3857" spans="1:10" x14ac:dyDescent="0.25">
      <c r="A3857">
        <v>202011</v>
      </c>
      <c r="B3857" t="s">
        <v>33</v>
      </c>
      <c r="C3857">
        <v>14</v>
      </c>
      <c r="D3857">
        <v>0</v>
      </c>
      <c r="E3857">
        <v>18</v>
      </c>
      <c r="F3857">
        <v>0</v>
      </c>
      <c r="G3857" s="1">
        <f t="shared" si="240"/>
        <v>0</v>
      </c>
      <c r="H3857" s="1" t="str">
        <f t="shared" si="241"/>
        <v/>
      </c>
      <c r="I3857" s="1" t="str">
        <f t="shared" si="242"/>
        <v/>
      </c>
      <c r="J3857" s="1" t="str">
        <f t="shared" si="243"/>
        <v/>
      </c>
    </row>
    <row r="3858" spans="1:10" x14ac:dyDescent="0.25">
      <c r="A3858">
        <v>202012</v>
      </c>
      <c r="B3858" t="s">
        <v>33</v>
      </c>
      <c r="C3858">
        <v>74</v>
      </c>
      <c r="D3858">
        <v>0</v>
      </c>
      <c r="E3858">
        <v>92</v>
      </c>
      <c r="F3858">
        <v>0</v>
      </c>
      <c r="G3858" s="1">
        <f t="shared" si="240"/>
        <v>0</v>
      </c>
      <c r="H3858" s="1" t="str">
        <f t="shared" si="241"/>
        <v/>
      </c>
      <c r="I3858" s="1" t="str">
        <f t="shared" si="242"/>
        <v/>
      </c>
      <c r="J3858" s="1" t="str">
        <f t="shared" si="243"/>
        <v/>
      </c>
    </row>
    <row r="3859" spans="1:10" x14ac:dyDescent="0.25">
      <c r="A3859">
        <v>202013</v>
      </c>
      <c r="B3859" t="s">
        <v>33</v>
      </c>
      <c r="C3859">
        <v>97</v>
      </c>
      <c r="D3859">
        <v>0</v>
      </c>
      <c r="E3859">
        <v>189</v>
      </c>
      <c r="F3859">
        <v>0</v>
      </c>
      <c r="G3859" s="1">
        <f t="shared" si="240"/>
        <v>0</v>
      </c>
      <c r="H3859" s="1" t="str">
        <f t="shared" si="241"/>
        <v/>
      </c>
      <c r="I3859" s="1" t="str">
        <f t="shared" si="242"/>
        <v/>
      </c>
      <c r="J3859" s="1" t="str">
        <f t="shared" si="243"/>
        <v/>
      </c>
    </row>
    <row r="3860" spans="1:10" x14ac:dyDescent="0.25">
      <c r="A3860">
        <v>202014</v>
      </c>
      <c r="B3860" t="s">
        <v>33</v>
      </c>
      <c r="C3860">
        <v>152</v>
      </c>
      <c r="D3860">
        <v>0</v>
      </c>
      <c r="E3860">
        <v>341</v>
      </c>
      <c r="F3860">
        <v>0</v>
      </c>
      <c r="G3860" s="1">
        <f t="shared" si="240"/>
        <v>0</v>
      </c>
      <c r="H3860" s="1" t="str">
        <f t="shared" si="241"/>
        <v/>
      </c>
      <c r="I3860" s="1" t="str">
        <f t="shared" si="242"/>
        <v/>
      </c>
      <c r="J3860" s="1" t="str">
        <f t="shared" si="243"/>
        <v/>
      </c>
    </row>
    <row r="3861" spans="1:10" x14ac:dyDescent="0.25">
      <c r="A3861">
        <v>202015</v>
      </c>
      <c r="B3861" t="s">
        <v>33</v>
      </c>
      <c r="C3861">
        <v>80</v>
      </c>
      <c r="D3861">
        <v>0</v>
      </c>
      <c r="E3861">
        <v>421</v>
      </c>
      <c r="F3861">
        <v>0</v>
      </c>
      <c r="G3861" s="1">
        <f t="shared" si="240"/>
        <v>0</v>
      </c>
      <c r="H3861" s="1" t="str">
        <f t="shared" si="241"/>
        <v/>
      </c>
      <c r="I3861" s="1" t="str">
        <f t="shared" si="242"/>
        <v/>
      </c>
      <c r="J3861" s="1" t="str">
        <f t="shared" si="243"/>
        <v/>
      </c>
    </row>
    <row r="3862" spans="1:10" x14ac:dyDescent="0.25">
      <c r="A3862">
        <v>202016</v>
      </c>
      <c r="B3862" t="s">
        <v>33</v>
      </c>
      <c r="C3862">
        <v>53</v>
      </c>
      <c r="D3862">
        <v>0</v>
      </c>
      <c r="E3862">
        <v>474</v>
      </c>
      <c r="F3862">
        <v>0</v>
      </c>
      <c r="G3862" s="1">
        <f t="shared" si="240"/>
        <v>0</v>
      </c>
      <c r="H3862" s="1" t="str">
        <f t="shared" si="241"/>
        <v/>
      </c>
      <c r="I3862" s="1" t="str">
        <f t="shared" si="242"/>
        <v/>
      </c>
      <c r="J3862" s="1" t="str">
        <f t="shared" si="243"/>
        <v/>
      </c>
    </row>
    <row r="3863" spans="1:10" x14ac:dyDescent="0.25">
      <c r="A3863">
        <v>202017</v>
      </c>
      <c r="B3863" t="s">
        <v>33</v>
      </c>
      <c r="C3863">
        <v>26</v>
      </c>
      <c r="D3863">
        <v>0</v>
      </c>
      <c r="E3863">
        <v>500</v>
      </c>
      <c r="F3863">
        <v>0</v>
      </c>
      <c r="G3863" s="1">
        <f t="shared" si="240"/>
        <v>0</v>
      </c>
      <c r="H3863" s="1" t="str">
        <f t="shared" si="241"/>
        <v/>
      </c>
      <c r="I3863" s="1" t="str">
        <f t="shared" si="242"/>
        <v/>
      </c>
      <c r="J3863" s="1" t="str">
        <f t="shared" si="243"/>
        <v/>
      </c>
    </row>
    <row r="3864" spans="1:10" x14ac:dyDescent="0.25">
      <c r="A3864">
        <v>202018</v>
      </c>
      <c r="B3864" t="s">
        <v>33</v>
      </c>
      <c r="C3864">
        <v>30</v>
      </c>
      <c r="D3864">
        <v>0</v>
      </c>
      <c r="E3864">
        <v>530</v>
      </c>
      <c r="F3864">
        <v>0</v>
      </c>
      <c r="G3864" s="1">
        <f t="shared" si="240"/>
        <v>0</v>
      </c>
      <c r="H3864" s="1" t="str">
        <f t="shared" si="241"/>
        <v/>
      </c>
      <c r="I3864" s="1" t="str">
        <f t="shared" si="242"/>
        <v/>
      </c>
      <c r="J3864" s="1" t="str">
        <f t="shared" si="243"/>
        <v/>
      </c>
    </row>
    <row r="3865" spans="1:10" x14ac:dyDescent="0.25">
      <c r="A3865">
        <v>202019</v>
      </c>
      <c r="B3865" t="s">
        <v>33</v>
      </c>
      <c r="C3865">
        <v>23</v>
      </c>
      <c r="D3865">
        <v>0</v>
      </c>
      <c r="E3865">
        <v>553</v>
      </c>
      <c r="F3865">
        <v>0</v>
      </c>
      <c r="G3865" s="1">
        <f t="shared" si="240"/>
        <v>0</v>
      </c>
      <c r="H3865" s="1" t="str">
        <f t="shared" si="241"/>
        <v/>
      </c>
      <c r="I3865" s="1" t="str">
        <f t="shared" si="242"/>
        <v/>
      </c>
      <c r="J3865" s="1" t="str">
        <f t="shared" si="243"/>
        <v/>
      </c>
    </row>
    <row r="3866" spans="1:10" x14ac:dyDescent="0.25">
      <c r="A3866">
        <v>202020</v>
      </c>
      <c r="B3866" t="s">
        <v>33</v>
      </c>
      <c r="C3866">
        <v>19</v>
      </c>
      <c r="D3866">
        <v>0</v>
      </c>
      <c r="E3866">
        <v>572</v>
      </c>
      <c r="F3866">
        <v>0</v>
      </c>
      <c r="G3866" s="1">
        <f t="shared" si="240"/>
        <v>0</v>
      </c>
      <c r="H3866" s="1" t="str">
        <f t="shared" si="241"/>
        <v/>
      </c>
      <c r="I3866" s="1" t="str">
        <f t="shared" si="242"/>
        <v/>
      </c>
      <c r="J3866" s="1" t="str">
        <f t="shared" si="243"/>
        <v/>
      </c>
    </row>
    <row r="3867" spans="1:10" x14ac:dyDescent="0.25">
      <c r="A3867">
        <v>202021</v>
      </c>
      <c r="B3867" t="s">
        <v>33</v>
      </c>
      <c r="C3867">
        <v>19</v>
      </c>
      <c r="D3867">
        <v>0</v>
      </c>
      <c r="E3867">
        <v>591</v>
      </c>
      <c r="F3867">
        <v>0</v>
      </c>
      <c r="G3867" s="1">
        <f t="shared" si="240"/>
        <v>0</v>
      </c>
      <c r="H3867" s="1" t="str">
        <f t="shared" si="241"/>
        <v/>
      </c>
      <c r="I3867" s="1" t="str">
        <f t="shared" si="242"/>
        <v/>
      </c>
      <c r="J3867" s="1" t="str">
        <f t="shared" si="243"/>
        <v/>
      </c>
    </row>
    <row r="3868" spans="1:10" x14ac:dyDescent="0.25">
      <c r="A3868">
        <v>202022</v>
      </c>
      <c r="B3868" t="s">
        <v>33</v>
      </c>
      <c r="C3868">
        <v>18</v>
      </c>
      <c r="D3868">
        <v>0</v>
      </c>
      <c r="E3868">
        <v>609</v>
      </c>
      <c r="F3868">
        <v>0</v>
      </c>
      <c r="G3868" s="1">
        <f t="shared" si="240"/>
        <v>0</v>
      </c>
      <c r="H3868" s="1" t="str">
        <f t="shared" si="241"/>
        <v/>
      </c>
      <c r="I3868" s="1" t="str">
        <f t="shared" si="242"/>
        <v/>
      </c>
      <c r="J3868" s="1" t="str">
        <f t="shared" si="243"/>
        <v/>
      </c>
    </row>
    <row r="3869" spans="1:10" x14ac:dyDescent="0.25">
      <c r="A3869">
        <v>202023</v>
      </c>
      <c r="B3869" t="s">
        <v>33</v>
      </c>
      <c r="C3869">
        <v>21</v>
      </c>
      <c r="D3869">
        <v>0</v>
      </c>
      <c r="E3869">
        <v>630</v>
      </c>
      <c r="F3869">
        <v>0</v>
      </c>
      <c r="G3869" s="1">
        <f t="shared" si="240"/>
        <v>0</v>
      </c>
      <c r="H3869" s="1" t="str">
        <f t="shared" si="241"/>
        <v/>
      </c>
      <c r="I3869" s="1" t="str">
        <f t="shared" si="242"/>
        <v/>
      </c>
      <c r="J3869" s="1" t="str">
        <f t="shared" si="243"/>
        <v/>
      </c>
    </row>
    <row r="3870" spans="1:10" x14ac:dyDescent="0.25">
      <c r="A3870">
        <v>202024</v>
      </c>
      <c r="B3870" t="s">
        <v>33</v>
      </c>
      <c r="C3870">
        <v>22</v>
      </c>
      <c r="D3870">
        <v>0</v>
      </c>
      <c r="E3870">
        <v>652</v>
      </c>
      <c r="F3870">
        <v>0</v>
      </c>
      <c r="G3870" s="1">
        <f t="shared" si="240"/>
        <v>0</v>
      </c>
      <c r="H3870" s="1" t="str">
        <f t="shared" si="241"/>
        <v/>
      </c>
      <c r="I3870" s="1" t="str">
        <f t="shared" si="242"/>
        <v/>
      </c>
      <c r="J3870" s="1" t="str">
        <f t="shared" si="243"/>
        <v/>
      </c>
    </row>
    <row r="3871" spans="1:10" x14ac:dyDescent="0.25">
      <c r="A3871">
        <v>202025</v>
      </c>
      <c r="B3871" t="s">
        <v>33</v>
      </c>
      <c r="C3871">
        <v>23</v>
      </c>
      <c r="D3871">
        <v>0</v>
      </c>
      <c r="E3871">
        <v>675</v>
      </c>
      <c r="F3871">
        <v>0</v>
      </c>
      <c r="G3871" s="1">
        <f t="shared" si="240"/>
        <v>0</v>
      </c>
      <c r="H3871" s="1" t="str">
        <f t="shared" si="241"/>
        <v/>
      </c>
      <c r="I3871" s="1" t="str">
        <f t="shared" si="242"/>
        <v/>
      </c>
      <c r="J3871" s="1" t="str">
        <f t="shared" si="243"/>
        <v/>
      </c>
    </row>
    <row r="3872" spans="1:10" x14ac:dyDescent="0.25">
      <c r="A3872">
        <v>202026</v>
      </c>
      <c r="B3872" t="s">
        <v>33</v>
      </c>
      <c r="C3872">
        <v>43</v>
      </c>
      <c r="D3872">
        <v>0</v>
      </c>
      <c r="E3872">
        <v>718</v>
      </c>
      <c r="F3872">
        <v>0</v>
      </c>
      <c r="G3872" s="1">
        <f t="shared" si="240"/>
        <v>0</v>
      </c>
      <c r="H3872" s="1" t="str">
        <f t="shared" si="241"/>
        <v/>
      </c>
      <c r="I3872" s="1" t="str">
        <f t="shared" si="242"/>
        <v/>
      </c>
      <c r="J3872" s="1" t="str">
        <f t="shared" si="243"/>
        <v/>
      </c>
    </row>
    <row r="3873" spans="1:10" x14ac:dyDescent="0.25">
      <c r="A3873">
        <v>202027</v>
      </c>
      <c r="B3873" t="s">
        <v>33</v>
      </c>
      <c r="C3873">
        <v>48</v>
      </c>
      <c r="D3873">
        <v>0</v>
      </c>
      <c r="E3873">
        <v>766</v>
      </c>
      <c r="F3873">
        <v>0</v>
      </c>
      <c r="G3873" s="1">
        <f t="shared" si="240"/>
        <v>0</v>
      </c>
      <c r="H3873" s="1" t="str">
        <f t="shared" si="241"/>
        <v/>
      </c>
      <c r="I3873" s="1" t="str">
        <f t="shared" si="242"/>
        <v/>
      </c>
      <c r="J3873" s="1" t="str">
        <f t="shared" si="243"/>
        <v/>
      </c>
    </row>
    <row r="3874" spans="1:10" x14ac:dyDescent="0.25">
      <c r="A3874">
        <v>202028</v>
      </c>
      <c r="B3874" t="s">
        <v>33</v>
      </c>
      <c r="C3874">
        <v>41</v>
      </c>
      <c r="D3874">
        <v>0</v>
      </c>
      <c r="E3874">
        <v>807</v>
      </c>
      <c r="F3874">
        <v>0</v>
      </c>
      <c r="G3874" s="1">
        <f t="shared" si="240"/>
        <v>0</v>
      </c>
      <c r="H3874" s="1" t="str">
        <f t="shared" si="241"/>
        <v/>
      </c>
      <c r="I3874" s="1" t="str">
        <f t="shared" si="242"/>
        <v/>
      </c>
      <c r="J3874" s="1" t="str">
        <f t="shared" si="243"/>
        <v/>
      </c>
    </row>
    <row r="3875" spans="1:10" x14ac:dyDescent="0.25">
      <c r="A3875">
        <v>202029</v>
      </c>
      <c r="B3875" t="s">
        <v>33</v>
      </c>
      <c r="C3875">
        <v>65</v>
      </c>
      <c r="D3875">
        <v>0</v>
      </c>
      <c r="E3875">
        <v>872</v>
      </c>
      <c r="F3875">
        <v>0</v>
      </c>
      <c r="G3875" s="1">
        <f t="shared" si="240"/>
        <v>0</v>
      </c>
      <c r="H3875" s="1" t="str">
        <f t="shared" si="241"/>
        <v/>
      </c>
      <c r="I3875" s="1" t="str">
        <f t="shared" si="242"/>
        <v/>
      </c>
      <c r="J3875" s="1" t="str">
        <f t="shared" si="243"/>
        <v/>
      </c>
    </row>
    <row r="3876" spans="1:10" x14ac:dyDescent="0.25">
      <c r="A3876">
        <v>202030</v>
      </c>
      <c r="B3876" t="s">
        <v>33</v>
      </c>
      <c r="C3876">
        <v>168</v>
      </c>
      <c r="D3876">
        <v>0</v>
      </c>
      <c r="E3876">
        <v>1040</v>
      </c>
      <c r="F3876">
        <v>0</v>
      </c>
      <c r="G3876" s="1">
        <f t="shared" si="240"/>
        <v>0</v>
      </c>
      <c r="H3876" s="1" t="str">
        <f t="shared" si="241"/>
        <v/>
      </c>
      <c r="I3876" s="1" t="str">
        <f t="shared" si="242"/>
        <v/>
      </c>
      <c r="J3876" s="1" t="str">
        <f t="shared" si="243"/>
        <v/>
      </c>
    </row>
    <row r="3877" spans="1:10" x14ac:dyDescent="0.25">
      <c r="A3877">
        <v>202031</v>
      </c>
      <c r="B3877" t="s">
        <v>33</v>
      </c>
      <c r="C3877">
        <v>167</v>
      </c>
      <c r="D3877">
        <v>0</v>
      </c>
      <c r="E3877">
        <v>1207</v>
      </c>
      <c r="F3877">
        <v>0</v>
      </c>
      <c r="G3877" s="1">
        <f t="shared" si="240"/>
        <v>0</v>
      </c>
      <c r="H3877" s="1" t="str">
        <f t="shared" si="241"/>
        <v/>
      </c>
      <c r="I3877" s="1" t="str">
        <f t="shared" si="242"/>
        <v/>
      </c>
      <c r="J3877" s="1" t="str">
        <f t="shared" si="243"/>
        <v/>
      </c>
    </row>
    <row r="3878" spans="1:10" x14ac:dyDescent="0.25">
      <c r="A3878">
        <v>202032</v>
      </c>
      <c r="B3878" t="s">
        <v>33</v>
      </c>
      <c r="C3878">
        <v>216</v>
      </c>
      <c r="D3878">
        <v>0</v>
      </c>
      <c r="E3878">
        <v>1423</v>
      </c>
      <c r="F3878">
        <v>0</v>
      </c>
      <c r="G3878" s="1">
        <f t="shared" si="240"/>
        <v>0</v>
      </c>
      <c r="H3878" s="1" t="str">
        <f t="shared" si="241"/>
        <v/>
      </c>
      <c r="I3878" s="1" t="str">
        <f t="shared" si="242"/>
        <v/>
      </c>
      <c r="J3878" s="1" t="str">
        <f t="shared" si="243"/>
        <v/>
      </c>
    </row>
    <row r="3879" spans="1:10" x14ac:dyDescent="0.25">
      <c r="A3879">
        <v>202033</v>
      </c>
      <c r="B3879" t="s">
        <v>33</v>
      </c>
      <c r="C3879">
        <v>204</v>
      </c>
      <c r="D3879">
        <v>0</v>
      </c>
      <c r="E3879">
        <v>1627</v>
      </c>
      <c r="F3879">
        <v>0</v>
      </c>
      <c r="G3879" s="1">
        <f t="shared" si="240"/>
        <v>0</v>
      </c>
      <c r="H3879" s="1" t="str">
        <f t="shared" si="241"/>
        <v/>
      </c>
      <c r="I3879" s="1" t="str">
        <f t="shared" si="242"/>
        <v/>
      </c>
      <c r="J3879" s="1" t="str">
        <f t="shared" si="243"/>
        <v/>
      </c>
    </row>
    <row r="3880" spans="1:10" x14ac:dyDescent="0.25">
      <c r="A3880">
        <v>202034</v>
      </c>
      <c r="B3880" t="s">
        <v>33</v>
      </c>
      <c r="C3880">
        <v>180</v>
      </c>
      <c r="D3880">
        <v>0</v>
      </c>
      <c r="E3880">
        <v>1807</v>
      </c>
      <c r="F3880">
        <v>0</v>
      </c>
      <c r="G3880" s="1">
        <f t="shared" si="240"/>
        <v>0</v>
      </c>
      <c r="H3880" s="1" t="str">
        <f t="shared" si="241"/>
        <v/>
      </c>
      <c r="I3880" s="1" t="str">
        <f t="shared" si="242"/>
        <v/>
      </c>
      <c r="J3880" s="1" t="str">
        <f t="shared" si="243"/>
        <v/>
      </c>
    </row>
    <row r="3881" spans="1:10" x14ac:dyDescent="0.25">
      <c r="A3881">
        <v>202035</v>
      </c>
      <c r="B3881" t="s">
        <v>33</v>
      </c>
      <c r="C3881">
        <v>263</v>
      </c>
      <c r="D3881">
        <v>0</v>
      </c>
      <c r="E3881">
        <v>2070</v>
      </c>
      <c r="F3881">
        <v>0</v>
      </c>
      <c r="G3881" s="1">
        <f t="shared" si="240"/>
        <v>0</v>
      </c>
      <c r="H3881" s="1" t="str">
        <f t="shared" si="241"/>
        <v/>
      </c>
      <c r="I3881" s="1" t="str">
        <f t="shared" si="242"/>
        <v/>
      </c>
      <c r="J3881" s="1" t="str">
        <f t="shared" si="243"/>
        <v/>
      </c>
    </row>
    <row r="3882" spans="1:10" x14ac:dyDescent="0.25">
      <c r="A3882">
        <v>202036</v>
      </c>
      <c r="B3882" t="s">
        <v>33</v>
      </c>
      <c r="C3882">
        <v>390</v>
      </c>
      <c r="D3882">
        <v>0</v>
      </c>
      <c r="E3882">
        <v>2460</v>
      </c>
      <c r="F3882">
        <v>0</v>
      </c>
      <c r="G3882" s="1">
        <f t="shared" si="240"/>
        <v>0</v>
      </c>
      <c r="H3882" s="1" t="str">
        <f t="shared" si="241"/>
        <v/>
      </c>
      <c r="I3882" s="1" t="str">
        <f t="shared" si="242"/>
        <v/>
      </c>
      <c r="J3882" s="1" t="str">
        <f t="shared" si="243"/>
        <v/>
      </c>
    </row>
    <row r="3883" spans="1:10" x14ac:dyDescent="0.25">
      <c r="A3883">
        <v>202037</v>
      </c>
      <c r="B3883" t="s">
        <v>33</v>
      </c>
      <c r="C3883">
        <v>723</v>
      </c>
      <c r="D3883">
        <v>0</v>
      </c>
      <c r="E3883">
        <v>3183</v>
      </c>
      <c r="F3883">
        <v>0</v>
      </c>
      <c r="G3883" s="1">
        <f t="shared" si="240"/>
        <v>0</v>
      </c>
      <c r="H3883" s="1" t="str">
        <f t="shared" si="241"/>
        <v/>
      </c>
      <c r="I3883" s="1" t="str">
        <f t="shared" si="242"/>
        <v/>
      </c>
      <c r="J3883" s="1" t="str">
        <f t="shared" si="243"/>
        <v/>
      </c>
    </row>
    <row r="3884" spans="1:10" x14ac:dyDescent="0.25">
      <c r="A3884">
        <v>202038</v>
      </c>
      <c r="B3884" t="s">
        <v>33</v>
      </c>
      <c r="C3884">
        <v>1103</v>
      </c>
      <c r="D3884">
        <v>0</v>
      </c>
      <c r="E3884">
        <v>4286</v>
      </c>
      <c r="F3884">
        <v>0</v>
      </c>
      <c r="G3884" s="1">
        <f t="shared" si="240"/>
        <v>0</v>
      </c>
      <c r="H3884" s="1" t="str">
        <f t="shared" si="241"/>
        <v/>
      </c>
      <c r="I3884" s="1" t="str">
        <f t="shared" si="242"/>
        <v/>
      </c>
      <c r="J3884" s="1" t="str">
        <f t="shared" si="243"/>
        <v/>
      </c>
    </row>
    <row r="3885" spans="1:10" x14ac:dyDescent="0.25">
      <c r="A3885">
        <v>202039</v>
      </c>
      <c r="B3885" t="s">
        <v>33</v>
      </c>
      <c r="C3885">
        <v>1118</v>
      </c>
      <c r="D3885">
        <v>0</v>
      </c>
      <c r="E3885">
        <v>5404</v>
      </c>
      <c r="F3885">
        <v>0</v>
      </c>
      <c r="G3885" s="1">
        <f t="shared" si="240"/>
        <v>0</v>
      </c>
      <c r="H3885" s="1" t="str">
        <f t="shared" si="241"/>
        <v/>
      </c>
      <c r="I3885" s="1" t="str">
        <f t="shared" si="242"/>
        <v/>
      </c>
      <c r="J3885" s="1" t="str">
        <f t="shared" si="243"/>
        <v/>
      </c>
    </row>
    <row r="3886" spans="1:10" x14ac:dyDescent="0.25">
      <c r="A3886">
        <v>202040</v>
      </c>
      <c r="B3886" t="s">
        <v>33</v>
      </c>
      <c r="C3886">
        <v>1229</v>
      </c>
      <c r="D3886">
        <v>0</v>
      </c>
      <c r="E3886">
        <v>6633</v>
      </c>
      <c r="F3886">
        <v>0</v>
      </c>
      <c r="G3886" s="1">
        <f t="shared" si="240"/>
        <v>0</v>
      </c>
      <c r="H3886" s="1" t="str">
        <f t="shared" si="241"/>
        <v/>
      </c>
      <c r="I3886" s="1" t="str">
        <f t="shared" si="242"/>
        <v/>
      </c>
      <c r="J3886" s="1" t="str">
        <f t="shared" si="243"/>
        <v/>
      </c>
    </row>
    <row r="3887" spans="1:10" x14ac:dyDescent="0.25">
      <c r="A3887">
        <v>202041</v>
      </c>
      <c r="B3887" t="s">
        <v>33</v>
      </c>
      <c r="C3887">
        <v>2321</v>
      </c>
      <c r="D3887">
        <v>0</v>
      </c>
      <c r="E3887">
        <v>8954</v>
      </c>
      <c r="F3887">
        <v>0</v>
      </c>
      <c r="G3887" s="1">
        <f t="shared" si="240"/>
        <v>0</v>
      </c>
      <c r="H3887" s="1" t="str">
        <f t="shared" si="241"/>
        <v/>
      </c>
      <c r="I3887" s="1" t="str">
        <f t="shared" si="242"/>
        <v/>
      </c>
      <c r="J3887" s="1" t="str">
        <f t="shared" si="243"/>
        <v/>
      </c>
    </row>
    <row r="3888" spans="1:10" x14ac:dyDescent="0.25">
      <c r="A3888">
        <v>202042</v>
      </c>
      <c r="B3888" t="s">
        <v>33</v>
      </c>
      <c r="C3888">
        <v>3425</v>
      </c>
      <c r="D3888">
        <v>0</v>
      </c>
      <c r="E3888">
        <v>12379</v>
      </c>
      <c r="F3888">
        <v>0</v>
      </c>
      <c r="G3888" s="1">
        <f t="shared" si="240"/>
        <v>0</v>
      </c>
      <c r="H3888" s="1" t="str">
        <f t="shared" si="241"/>
        <v/>
      </c>
      <c r="I3888" s="1" t="str">
        <f t="shared" si="242"/>
        <v/>
      </c>
      <c r="J3888" s="1" t="str">
        <f t="shared" si="243"/>
        <v/>
      </c>
    </row>
    <row r="3889" spans="1:10" x14ac:dyDescent="0.25">
      <c r="A3889">
        <v>202043</v>
      </c>
      <c r="B3889" t="s">
        <v>33</v>
      </c>
      <c r="C3889">
        <v>4968</v>
      </c>
      <c r="D3889">
        <v>0</v>
      </c>
      <c r="E3889">
        <v>17347</v>
      </c>
      <c r="F3889">
        <v>0</v>
      </c>
      <c r="G3889" s="1">
        <f t="shared" si="240"/>
        <v>0</v>
      </c>
      <c r="H3889" s="1" t="str">
        <f t="shared" si="241"/>
        <v/>
      </c>
      <c r="I3889" s="1" t="str">
        <f t="shared" si="242"/>
        <v/>
      </c>
      <c r="J3889" s="1" t="str">
        <f t="shared" si="243"/>
        <v/>
      </c>
    </row>
    <row r="3890" spans="1:10" x14ac:dyDescent="0.25">
      <c r="A3890">
        <v>202044</v>
      </c>
      <c r="B3890" t="s">
        <v>33</v>
      </c>
      <c r="C3890">
        <v>4340</v>
      </c>
      <c r="D3890">
        <v>1</v>
      </c>
      <c r="E3890">
        <v>21687</v>
      </c>
      <c r="F3890">
        <v>1</v>
      </c>
      <c r="G3890" s="1">
        <f t="shared" si="240"/>
        <v>4.6110573154424309E-5</v>
      </c>
      <c r="H3890" s="1">
        <f t="shared" si="241"/>
        <v>9.0378807019909999E-5</v>
      </c>
      <c r="I3890" s="1">
        <f t="shared" si="242"/>
        <v>-4.426823386548569E-5</v>
      </c>
      <c r="J3890" s="1">
        <f t="shared" si="243"/>
        <v>1.3648938017433432E-4</v>
      </c>
    </row>
    <row r="3891" spans="1:10" x14ac:dyDescent="0.25">
      <c r="A3891">
        <v>202045</v>
      </c>
      <c r="B3891" t="s">
        <v>33</v>
      </c>
      <c r="C3891">
        <v>3881</v>
      </c>
      <c r="D3891">
        <v>1</v>
      </c>
      <c r="E3891">
        <v>25568</v>
      </c>
      <c r="F3891">
        <v>2</v>
      </c>
      <c r="G3891" s="1">
        <f t="shared" si="240"/>
        <v>7.8222778473091366E-5</v>
      </c>
      <c r="H3891" s="1">
        <f t="shared" si="241"/>
        <v>1.0841547995037592E-4</v>
      </c>
      <c r="I3891" s="1">
        <f t="shared" si="242"/>
        <v>-3.0192701477284556E-5</v>
      </c>
      <c r="J3891" s="1">
        <f t="shared" si="243"/>
        <v>1.8663825842346729E-4</v>
      </c>
    </row>
    <row r="3892" spans="1:10" x14ac:dyDescent="0.25">
      <c r="A3892">
        <v>202046</v>
      </c>
      <c r="B3892" t="s">
        <v>33</v>
      </c>
      <c r="C3892">
        <v>2325</v>
      </c>
      <c r="D3892">
        <v>0</v>
      </c>
      <c r="E3892">
        <v>27893</v>
      </c>
      <c r="F3892">
        <v>2</v>
      </c>
      <c r="G3892" s="1">
        <f t="shared" si="240"/>
        <v>7.1702577707668594E-5</v>
      </c>
      <c r="H3892" s="1">
        <f t="shared" si="241"/>
        <v>9.9378265341579231E-5</v>
      </c>
      <c r="I3892" s="1">
        <f t="shared" si="242"/>
        <v>-2.7675687633910636E-5</v>
      </c>
      <c r="J3892" s="1">
        <f t="shared" si="243"/>
        <v>1.7108084304924781E-4</v>
      </c>
    </row>
    <row r="3893" spans="1:10" x14ac:dyDescent="0.25">
      <c r="A3893">
        <v>202047</v>
      </c>
      <c r="B3893" t="s">
        <v>33</v>
      </c>
      <c r="C3893">
        <v>1793</v>
      </c>
      <c r="D3893">
        <v>0</v>
      </c>
      <c r="E3893">
        <v>29686</v>
      </c>
      <c r="F3893">
        <v>2</v>
      </c>
      <c r="G3893" s="1">
        <f t="shared" si="240"/>
        <v>6.7371825102742033E-5</v>
      </c>
      <c r="H3893" s="1">
        <f t="shared" si="241"/>
        <v>9.3375731094268532E-5</v>
      </c>
      <c r="I3893" s="1">
        <f t="shared" si="242"/>
        <v>-2.6003905991526499E-5</v>
      </c>
      <c r="J3893" s="1">
        <f t="shared" si="243"/>
        <v>1.6074755619701058E-4</v>
      </c>
    </row>
    <row r="3894" spans="1:10" x14ac:dyDescent="0.25">
      <c r="A3894">
        <v>202048</v>
      </c>
      <c r="B3894" t="s">
        <v>33</v>
      </c>
      <c r="C3894">
        <v>1383</v>
      </c>
      <c r="D3894">
        <v>0</v>
      </c>
      <c r="E3894">
        <v>31069</v>
      </c>
      <c r="F3894">
        <v>2</v>
      </c>
      <c r="G3894" s="1">
        <f t="shared" si="240"/>
        <v>6.4372847532910619E-5</v>
      </c>
      <c r="H3894" s="1">
        <f t="shared" si="241"/>
        <v>8.9219086453715485E-5</v>
      </c>
      <c r="I3894" s="1">
        <f t="shared" si="242"/>
        <v>-2.4846238920804865E-5</v>
      </c>
      <c r="J3894" s="1">
        <f t="shared" si="243"/>
        <v>1.5359193398662612E-4</v>
      </c>
    </row>
    <row r="3895" spans="1:10" x14ac:dyDescent="0.25">
      <c r="A3895">
        <v>202049</v>
      </c>
      <c r="B3895" t="s">
        <v>33</v>
      </c>
      <c r="C3895">
        <v>1422</v>
      </c>
      <c r="D3895">
        <v>0</v>
      </c>
      <c r="E3895">
        <v>32491</v>
      </c>
      <c r="F3895">
        <v>2</v>
      </c>
      <c r="G3895" s="1">
        <f t="shared" si="240"/>
        <v>6.1555507679049586E-5</v>
      </c>
      <c r="H3895" s="1">
        <f t="shared" si="241"/>
        <v>8.5314206780941806E-5</v>
      </c>
      <c r="I3895" s="1">
        <f t="shared" si="242"/>
        <v>-2.375869910189222E-5</v>
      </c>
      <c r="J3895" s="1">
        <f t="shared" si="243"/>
        <v>1.4686971445999138E-4</v>
      </c>
    </row>
    <row r="3896" spans="1:10" x14ac:dyDescent="0.25">
      <c r="A3896">
        <v>202050</v>
      </c>
      <c r="B3896" t="s">
        <v>33</v>
      </c>
      <c r="C3896">
        <v>1730</v>
      </c>
      <c r="D3896">
        <v>0</v>
      </c>
      <c r="E3896">
        <v>34221</v>
      </c>
      <c r="F3896">
        <v>2</v>
      </c>
      <c r="G3896" s="1">
        <f t="shared" si="240"/>
        <v>5.8443645714619675E-5</v>
      </c>
      <c r="H3896" s="1">
        <f t="shared" si="241"/>
        <v>8.1001127372908789E-5</v>
      </c>
      <c r="I3896" s="1">
        <f t="shared" si="242"/>
        <v>-2.2557481658289114E-5</v>
      </c>
      <c r="J3896" s="1">
        <f t="shared" si="243"/>
        <v>1.3944477308752847E-4</v>
      </c>
    </row>
    <row r="3897" spans="1:10" x14ac:dyDescent="0.25">
      <c r="A3897">
        <v>202051</v>
      </c>
      <c r="B3897" t="s">
        <v>33</v>
      </c>
      <c r="C3897">
        <v>2307</v>
      </c>
      <c r="D3897">
        <v>0</v>
      </c>
      <c r="E3897">
        <v>36528</v>
      </c>
      <c r="F3897">
        <v>2</v>
      </c>
      <c r="G3897" s="1">
        <f t="shared" si="240"/>
        <v>5.4752518615856328E-5</v>
      </c>
      <c r="H3897" s="1">
        <f t="shared" si="241"/>
        <v>7.5885196680133303E-5</v>
      </c>
      <c r="I3897" s="1">
        <f t="shared" si="242"/>
        <v>-2.1132678064276975E-5</v>
      </c>
      <c r="J3897" s="1">
        <f t="shared" si="243"/>
        <v>1.3063771529598964E-4</v>
      </c>
    </row>
    <row r="3898" spans="1:10" x14ac:dyDescent="0.25">
      <c r="A3898">
        <v>202052</v>
      </c>
      <c r="B3898" t="s">
        <v>33</v>
      </c>
      <c r="C3898">
        <v>2310</v>
      </c>
      <c r="D3898">
        <v>0</v>
      </c>
      <c r="E3898">
        <v>38838</v>
      </c>
      <c r="F3898">
        <v>2</v>
      </c>
      <c r="G3898" s="1">
        <f t="shared" si="240"/>
        <v>5.1495957567330964E-5</v>
      </c>
      <c r="H3898" s="1">
        <f t="shared" si="241"/>
        <v>7.1371593570432136E-5</v>
      </c>
      <c r="I3898" s="1">
        <f t="shared" si="242"/>
        <v>-1.9875636003101172E-5</v>
      </c>
      <c r="J3898" s="1">
        <f t="shared" si="243"/>
        <v>1.2286755113776311E-4</v>
      </c>
    </row>
    <row r="3899" spans="1:10" x14ac:dyDescent="0.25">
      <c r="A3899">
        <v>202053</v>
      </c>
      <c r="B3899" t="s">
        <v>33</v>
      </c>
      <c r="C3899">
        <v>3769</v>
      </c>
      <c r="D3899">
        <v>0</v>
      </c>
      <c r="E3899">
        <v>42607</v>
      </c>
      <c r="F3899">
        <v>2</v>
      </c>
      <c r="G3899" s="1">
        <f t="shared" si="240"/>
        <v>4.6940643556223158E-5</v>
      </c>
      <c r="H3899" s="1">
        <f t="shared" si="241"/>
        <v>6.5057939725882746E-5</v>
      </c>
      <c r="I3899" s="1">
        <f t="shared" si="242"/>
        <v>-1.8117296169659587E-5</v>
      </c>
      <c r="J3899" s="1">
        <f t="shared" si="243"/>
        <v>1.119985832821059E-4</v>
      </c>
    </row>
    <row r="3900" spans="1:10" x14ac:dyDescent="0.25">
      <c r="A3900">
        <v>202101</v>
      </c>
      <c r="B3900" t="s">
        <v>33</v>
      </c>
      <c r="C3900">
        <v>5059</v>
      </c>
      <c r="D3900">
        <v>0</v>
      </c>
      <c r="E3900">
        <v>47666</v>
      </c>
      <c r="F3900">
        <v>2</v>
      </c>
      <c r="G3900" s="1">
        <f t="shared" si="240"/>
        <v>4.1958628792011074E-5</v>
      </c>
      <c r="H3900" s="1">
        <f t="shared" si="241"/>
        <v>5.8152912628161507E-5</v>
      </c>
      <c r="I3900" s="1">
        <f t="shared" si="242"/>
        <v>-1.6194283836150433E-5</v>
      </c>
      <c r="J3900" s="1">
        <f t="shared" si="243"/>
        <v>1.0011154142017259E-4</v>
      </c>
    </row>
    <row r="3901" spans="1:10" x14ac:dyDescent="0.25">
      <c r="A3901">
        <v>202102</v>
      </c>
      <c r="B3901" t="s">
        <v>33</v>
      </c>
      <c r="C3901">
        <v>2702</v>
      </c>
      <c r="D3901">
        <v>0</v>
      </c>
      <c r="E3901">
        <v>50368</v>
      </c>
      <c r="F3901">
        <v>2</v>
      </c>
      <c r="G3901" s="1">
        <f t="shared" si="240"/>
        <v>3.9707750952986025E-5</v>
      </c>
      <c r="H3901" s="1">
        <f t="shared" si="241"/>
        <v>5.5033227720777232E-5</v>
      </c>
      <c r="I3901" s="1">
        <f t="shared" si="242"/>
        <v>-1.5325476767791208E-5</v>
      </c>
      <c r="J3901" s="1">
        <f t="shared" si="243"/>
        <v>9.4740978673763264E-5</v>
      </c>
    </row>
    <row r="3902" spans="1:10" x14ac:dyDescent="0.25">
      <c r="A3902">
        <v>202103</v>
      </c>
      <c r="B3902" t="s">
        <v>33</v>
      </c>
      <c r="C3902">
        <v>2266</v>
      </c>
      <c r="D3902">
        <v>1</v>
      </c>
      <c r="E3902">
        <v>52634</v>
      </c>
      <c r="F3902">
        <v>3</v>
      </c>
      <c r="G3902" s="1">
        <f t="shared" si="240"/>
        <v>5.699737812060645E-5</v>
      </c>
      <c r="H3902" s="1">
        <f t="shared" si="241"/>
        <v>6.4500443237529954E-5</v>
      </c>
      <c r="I3902" s="1">
        <f t="shared" si="242"/>
        <v>-7.5030651169235034E-6</v>
      </c>
      <c r="J3902" s="1">
        <f t="shared" si="243"/>
        <v>1.214978213581364E-4</v>
      </c>
    </row>
    <row r="3903" spans="1:10" x14ac:dyDescent="0.25">
      <c r="A3903">
        <v>202104</v>
      </c>
      <c r="B3903" t="s">
        <v>33</v>
      </c>
      <c r="C3903">
        <v>2373</v>
      </c>
      <c r="D3903">
        <v>1</v>
      </c>
      <c r="E3903">
        <v>55007</v>
      </c>
      <c r="F3903">
        <v>4</v>
      </c>
      <c r="G3903" s="1">
        <f t="shared" si="240"/>
        <v>7.2718017706837316E-5</v>
      </c>
      <c r="H3903" s="1">
        <f t="shared" si="241"/>
        <v>7.1266248381546415E-5</v>
      </c>
      <c r="I3903" s="1">
        <f t="shared" si="242"/>
        <v>1.4517693252909014E-6</v>
      </c>
      <c r="J3903" s="1">
        <f t="shared" si="243"/>
        <v>1.4398426608838374E-4</v>
      </c>
    </row>
    <row r="3904" spans="1:10" x14ac:dyDescent="0.25">
      <c r="A3904">
        <v>202105</v>
      </c>
      <c r="B3904" t="s">
        <v>33</v>
      </c>
      <c r="C3904">
        <v>2438</v>
      </c>
      <c r="D3904">
        <v>0</v>
      </c>
      <c r="E3904">
        <v>57445</v>
      </c>
      <c r="F3904">
        <v>4</v>
      </c>
      <c r="G3904" s="1">
        <f t="shared" si="240"/>
        <v>6.9631821742536333E-5</v>
      </c>
      <c r="H3904" s="1">
        <f t="shared" si="241"/>
        <v>6.8241561075722666E-5</v>
      </c>
      <c r="I3904" s="1">
        <f t="shared" si="242"/>
        <v>1.3902606668136669E-6</v>
      </c>
      <c r="J3904" s="1">
        <f t="shared" si="243"/>
        <v>1.37873382818259E-4</v>
      </c>
    </row>
    <row r="3905" spans="1:10" x14ac:dyDescent="0.25">
      <c r="A3905">
        <v>202106</v>
      </c>
      <c r="B3905" t="s">
        <v>33</v>
      </c>
      <c r="C3905">
        <v>2626</v>
      </c>
      <c r="D3905">
        <v>0</v>
      </c>
      <c r="E3905">
        <v>60071</v>
      </c>
      <c r="F3905">
        <v>4</v>
      </c>
      <c r="G3905" s="1">
        <f t="shared" si="240"/>
        <v>6.6587871019293832E-5</v>
      </c>
      <c r="H3905" s="1">
        <f t="shared" si="241"/>
        <v>6.5258286195579176E-5</v>
      </c>
      <c r="I3905" s="1">
        <f t="shared" si="242"/>
        <v>1.3295848237146566E-6</v>
      </c>
      <c r="J3905" s="1">
        <f t="shared" si="243"/>
        <v>1.3184615721487301E-4</v>
      </c>
    </row>
    <row r="3906" spans="1:10" x14ac:dyDescent="0.25">
      <c r="A3906">
        <v>202107</v>
      </c>
      <c r="B3906" t="s">
        <v>33</v>
      </c>
      <c r="C3906">
        <v>3338</v>
      </c>
      <c r="D3906">
        <v>0</v>
      </c>
      <c r="E3906">
        <v>63409</v>
      </c>
      <c r="F3906">
        <v>4</v>
      </c>
      <c r="G3906" s="1">
        <f t="shared" si="240"/>
        <v>6.3082527716885615E-5</v>
      </c>
      <c r="H3906" s="1">
        <f t="shared" si="241"/>
        <v>6.1822827040396134E-5</v>
      </c>
      <c r="I3906" s="1">
        <f t="shared" si="242"/>
        <v>1.2597006764894812E-6</v>
      </c>
      <c r="J3906" s="1">
        <f t="shared" si="243"/>
        <v>1.2490535475728174E-4</v>
      </c>
    </row>
    <row r="3907" spans="1:10" x14ac:dyDescent="0.25">
      <c r="A3907">
        <v>202108</v>
      </c>
      <c r="B3907" t="s">
        <v>33</v>
      </c>
      <c r="C3907">
        <v>4364</v>
      </c>
      <c r="D3907">
        <v>0</v>
      </c>
      <c r="E3907">
        <v>67773</v>
      </c>
      <c r="F3907">
        <v>4</v>
      </c>
      <c r="G3907" s="1">
        <f t="shared" ref="G3907:G3970" si="244">F3907/E3907</f>
        <v>5.9020553907898424E-5</v>
      </c>
      <c r="H3907" s="1">
        <f t="shared" ref="H3907:H3970" si="245">IFERROR((F3907/E3907)*SQRT((SQRT(F3907)/F3907)^2+(SQRT(E3907)/E3907)^2)*1.96,"")</f>
        <v>5.7841849683189927E-5</v>
      </c>
      <c r="I3907" s="1">
        <f t="shared" ref="I3907:I3970" si="246">IFERROR(G3907-H3907,"")</f>
        <v>1.1787042247084968E-6</v>
      </c>
      <c r="J3907" s="1">
        <f t="shared" ref="J3907:J3970" si="247">IFERROR(G3907+H3907,"")</f>
        <v>1.1686240359108836E-4</v>
      </c>
    </row>
    <row r="3908" spans="1:10" x14ac:dyDescent="0.25">
      <c r="A3908">
        <v>202109</v>
      </c>
      <c r="B3908" t="s">
        <v>33</v>
      </c>
      <c r="C3908">
        <v>4600</v>
      </c>
      <c r="D3908">
        <v>0</v>
      </c>
      <c r="E3908">
        <v>72373</v>
      </c>
      <c r="F3908">
        <v>4</v>
      </c>
      <c r="G3908" s="1">
        <f t="shared" si="244"/>
        <v>5.5269230237795865E-5</v>
      </c>
      <c r="H3908" s="1">
        <f t="shared" si="245"/>
        <v>5.4165342409386239E-5</v>
      </c>
      <c r="I3908" s="1">
        <f t="shared" si="246"/>
        <v>1.103887828409626E-6</v>
      </c>
      <c r="J3908" s="1">
        <f t="shared" si="247"/>
        <v>1.0943457264718211E-4</v>
      </c>
    </row>
    <row r="3909" spans="1:10" x14ac:dyDescent="0.25">
      <c r="A3909">
        <v>202110</v>
      </c>
      <c r="B3909" t="s">
        <v>33</v>
      </c>
      <c r="C3909">
        <v>4207</v>
      </c>
      <c r="D3909">
        <v>0</v>
      </c>
      <c r="E3909">
        <v>76580</v>
      </c>
      <c r="F3909">
        <v>4</v>
      </c>
      <c r="G3909" s="1">
        <f t="shared" si="244"/>
        <v>5.223295899712719E-5</v>
      </c>
      <c r="H3909" s="1">
        <f t="shared" si="245"/>
        <v>5.1189636657910826E-5</v>
      </c>
      <c r="I3909" s="1">
        <f t="shared" si="246"/>
        <v>1.043322339216364E-6</v>
      </c>
      <c r="J3909" s="1">
        <f t="shared" si="247"/>
        <v>1.0342259565503802E-4</v>
      </c>
    </row>
    <row r="3910" spans="1:10" x14ac:dyDescent="0.25">
      <c r="A3910">
        <v>202111</v>
      </c>
      <c r="B3910" t="s">
        <v>33</v>
      </c>
      <c r="C3910">
        <v>3719</v>
      </c>
      <c r="D3910">
        <v>1</v>
      </c>
      <c r="E3910">
        <v>80299</v>
      </c>
      <c r="F3910">
        <v>5</v>
      </c>
      <c r="G3910" s="1">
        <f t="shared" si="244"/>
        <v>6.2267276055741666E-5</v>
      </c>
      <c r="H3910" s="1">
        <f t="shared" si="245"/>
        <v>5.45813731548384E-5</v>
      </c>
      <c r="I3910" s="1">
        <f t="shared" si="246"/>
        <v>7.6859029009032661E-6</v>
      </c>
      <c r="J3910" s="1">
        <f t="shared" si="247"/>
        <v>1.1684864921058006E-4</v>
      </c>
    </row>
    <row r="3911" spans="1:10" x14ac:dyDescent="0.25">
      <c r="A3911">
        <v>202112</v>
      </c>
      <c r="B3911" t="s">
        <v>33</v>
      </c>
      <c r="C3911">
        <v>2813</v>
      </c>
      <c r="D3911">
        <v>0</v>
      </c>
      <c r="E3911">
        <v>83112</v>
      </c>
      <c r="F3911">
        <v>5</v>
      </c>
      <c r="G3911" s="1">
        <f t="shared" si="244"/>
        <v>6.0159784387332753E-5</v>
      </c>
      <c r="H3911" s="1">
        <f t="shared" si="245"/>
        <v>5.2733962181838617E-5</v>
      </c>
      <c r="I3911" s="1">
        <f t="shared" si="246"/>
        <v>7.4258222054941362E-6</v>
      </c>
      <c r="J3911" s="1">
        <f t="shared" si="247"/>
        <v>1.1289374656917137E-4</v>
      </c>
    </row>
    <row r="3912" spans="1:10" x14ac:dyDescent="0.25">
      <c r="A3912">
        <v>202113</v>
      </c>
      <c r="B3912" t="s">
        <v>33</v>
      </c>
      <c r="C3912">
        <v>2083</v>
      </c>
      <c r="D3912">
        <v>0</v>
      </c>
      <c r="E3912">
        <v>85195</v>
      </c>
      <c r="F3912">
        <v>5</v>
      </c>
      <c r="G3912" s="1">
        <f t="shared" si="244"/>
        <v>5.8688890193086452E-5</v>
      </c>
      <c r="H3912" s="1">
        <f t="shared" si="245"/>
        <v>5.1444589960839469E-5</v>
      </c>
      <c r="I3912" s="1">
        <f t="shared" si="246"/>
        <v>7.2443002322469823E-6</v>
      </c>
      <c r="J3912" s="1">
        <f t="shared" si="247"/>
        <v>1.1013348015392592E-4</v>
      </c>
    </row>
    <row r="3913" spans="1:10" x14ac:dyDescent="0.25">
      <c r="A3913">
        <v>202114</v>
      </c>
      <c r="B3913" t="s">
        <v>33</v>
      </c>
      <c r="C3913">
        <v>1509</v>
      </c>
      <c r="D3913">
        <v>0</v>
      </c>
      <c r="E3913">
        <v>86704</v>
      </c>
      <c r="F3913">
        <v>5</v>
      </c>
      <c r="G3913" s="1">
        <f t="shared" si="244"/>
        <v>5.7667466322199668E-5</v>
      </c>
      <c r="H3913" s="1">
        <f t="shared" si="245"/>
        <v>5.0549220376050484E-5</v>
      </c>
      <c r="I3913" s="1">
        <f t="shared" si="246"/>
        <v>7.118245946149184E-6</v>
      </c>
      <c r="J3913" s="1">
        <f t="shared" si="247"/>
        <v>1.0821668669825015E-4</v>
      </c>
    </row>
    <row r="3914" spans="1:10" x14ac:dyDescent="0.25">
      <c r="A3914">
        <v>202115</v>
      </c>
      <c r="B3914" t="s">
        <v>33</v>
      </c>
      <c r="C3914">
        <v>1118</v>
      </c>
      <c r="D3914">
        <v>0</v>
      </c>
      <c r="E3914">
        <v>87822</v>
      </c>
      <c r="F3914">
        <v>5</v>
      </c>
      <c r="G3914" s="1">
        <f t="shared" si="244"/>
        <v>5.6933342442668127E-5</v>
      </c>
      <c r="H3914" s="1">
        <f t="shared" si="245"/>
        <v>4.9905695552495826E-5</v>
      </c>
      <c r="I3914" s="1">
        <f t="shared" si="246"/>
        <v>7.0276468901723008E-6</v>
      </c>
      <c r="J3914" s="1">
        <f t="shared" si="247"/>
        <v>1.0683903799516395E-4</v>
      </c>
    </row>
    <row r="3915" spans="1:10" x14ac:dyDescent="0.25">
      <c r="A3915">
        <v>202116</v>
      </c>
      <c r="B3915" t="s">
        <v>33</v>
      </c>
      <c r="C3915">
        <v>952</v>
      </c>
      <c r="D3915">
        <v>0</v>
      </c>
      <c r="E3915">
        <v>88774</v>
      </c>
      <c r="F3915">
        <v>5</v>
      </c>
      <c r="G3915" s="1">
        <f t="shared" si="244"/>
        <v>5.6322797215400906E-5</v>
      </c>
      <c r="H3915" s="1">
        <f t="shared" si="245"/>
        <v>4.9370498760143175E-5</v>
      </c>
      <c r="I3915" s="1">
        <f t="shared" si="246"/>
        <v>6.9522984552577313E-6</v>
      </c>
      <c r="J3915" s="1">
        <f t="shared" si="247"/>
        <v>1.0569329597554409E-4</v>
      </c>
    </row>
    <row r="3916" spans="1:10" x14ac:dyDescent="0.25">
      <c r="A3916">
        <v>202117</v>
      </c>
      <c r="B3916" t="s">
        <v>33</v>
      </c>
      <c r="C3916">
        <v>775</v>
      </c>
      <c r="D3916">
        <v>1</v>
      </c>
      <c r="E3916">
        <v>89549</v>
      </c>
      <c r="F3916">
        <v>6</v>
      </c>
      <c r="G3916" s="1">
        <f t="shared" si="244"/>
        <v>6.7002423254307694E-5</v>
      </c>
      <c r="H3916" s="1">
        <f t="shared" si="245"/>
        <v>5.3614900584869684E-5</v>
      </c>
      <c r="I3916" s="1">
        <f t="shared" si="246"/>
        <v>1.3387522669438009E-5</v>
      </c>
      <c r="J3916" s="1">
        <f t="shared" si="247"/>
        <v>1.2061732383917737E-4</v>
      </c>
    </row>
    <row r="3917" spans="1:10" x14ac:dyDescent="0.25">
      <c r="A3917">
        <v>202118</v>
      </c>
      <c r="B3917" t="s">
        <v>33</v>
      </c>
      <c r="C3917">
        <v>591</v>
      </c>
      <c r="D3917">
        <v>0</v>
      </c>
      <c r="E3917">
        <v>90140</v>
      </c>
      <c r="F3917">
        <v>6</v>
      </c>
      <c r="G3917" s="1">
        <f t="shared" si="244"/>
        <v>6.6563124029287769E-5</v>
      </c>
      <c r="H3917" s="1">
        <f t="shared" si="245"/>
        <v>5.3263364521543587E-5</v>
      </c>
      <c r="I3917" s="1">
        <f t="shared" si="246"/>
        <v>1.3299759507744182E-5</v>
      </c>
      <c r="J3917" s="1">
        <f t="shared" si="247"/>
        <v>1.1982648855083136E-4</v>
      </c>
    </row>
    <row r="3918" spans="1:10" x14ac:dyDescent="0.25">
      <c r="A3918">
        <v>202119</v>
      </c>
      <c r="B3918" t="s">
        <v>33</v>
      </c>
      <c r="C3918">
        <v>412</v>
      </c>
      <c r="D3918">
        <v>0</v>
      </c>
      <c r="E3918">
        <v>90552</v>
      </c>
      <c r="F3918">
        <v>6</v>
      </c>
      <c r="G3918" s="1">
        <f t="shared" si="244"/>
        <v>6.626027034190299E-5</v>
      </c>
      <c r="H3918" s="1">
        <f t="shared" si="245"/>
        <v>5.3021015007905047E-5</v>
      </c>
      <c r="I3918" s="1">
        <f t="shared" si="246"/>
        <v>1.3239255333997943E-5</v>
      </c>
      <c r="J3918" s="1">
        <f t="shared" si="247"/>
        <v>1.1928128534980804E-4</v>
      </c>
    </row>
    <row r="3919" spans="1:10" x14ac:dyDescent="0.25">
      <c r="A3919">
        <v>202120</v>
      </c>
      <c r="B3919" t="s">
        <v>33</v>
      </c>
      <c r="C3919">
        <v>271</v>
      </c>
      <c r="D3919">
        <v>0</v>
      </c>
      <c r="E3919">
        <v>90823</v>
      </c>
      <c r="F3919">
        <v>6</v>
      </c>
      <c r="G3919" s="1">
        <f t="shared" si="244"/>
        <v>6.6062561245499489E-5</v>
      </c>
      <c r="H3919" s="1">
        <f t="shared" si="245"/>
        <v>5.2862804316206712E-5</v>
      </c>
      <c r="I3919" s="1">
        <f t="shared" si="246"/>
        <v>1.3199756929292777E-5</v>
      </c>
      <c r="J3919" s="1">
        <f t="shared" si="247"/>
        <v>1.1892536556170621E-4</v>
      </c>
    </row>
    <row r="3920" spans="1:10" x14ac:dyDescent="0.25">
      <c r="A3920">
        <v>202121</v>
      </c>
      <c r="B3920" t="s">
        <v>33</v>
      </c>
      <c r="C3920">
        <v>176</v>
      </c>
      <c r="D3920">
        <v>0</v>
      </c>
      <c r="E3920">
        <v>90999</v>
      </c>
      <c r="F3920">
        <v>6</v>
      </c>
      <c r="G3920" s="1">
        <f t="shared" si="244"/>
        <v>6.5934790492203212E-5</v>
      </c>
      <c r="H3920" s="1">
        <f t="shared" si="245"/>
        <v>5.2760559673263188E-5</v>
      </c>
      <c r="I3920" s="1">
        <f t="shared" si="246"/>
        <v>1.3174230818940024E-5</v>
      </c>
      <c r="J3920" s="1">
        <f t="shared" si="247"/>
        <v>1.1869535016546641E-4</v>
      </c>
    </row>
    <row r="3921" spans="1:10" x14ac:dyDescent="0.25">
      <c r="A3921">
        <v>202122</v>
      </c>
      <c r="B3921" t="s">
        <v>33</v>
      </c>
      <c r="C3921">
        <v>133</v>
      </c>
      <c r="D3921">
        <v>1</v>
      </c>
      <c r="E3921">
        <v>91132</v>
      </c>
      <c r="F3921">
        <v>7</v>
      </c>
      <c r="G3921" s="1">
        <f t="shared" si="244"/>
        <v>7.6811657815037529E-5</v>
      </c>
      <c r="H3921" s="1">
        <f t="shared" si="245"/>
        <v>5.6905057783388634E-5</v>
      </c>
      <c r="I3921" s="1">
        <f t="shared" si="246"/>
        <v>1.9906600031648895E-5</v>
      </c>
      <c r="J3921" s="1">
        <f t="shared" si="247"/>
        <v>1.3371671559842617E-4</v>
      </c>
    </row>
    <row r="3922" spans="1:10" x14ac:dyDescent="0.25">
      <c r="A3922">
        <v>202123</v>
      </c>
      <c r="B3922" t="s">
        <v>33</v>
      </c>
      <c r="C3922">
        <v>83</v>
      </c>
      <c r="D3922">
        <v>0</v>
      </c>
      <c r="E3922">
        <v>91215</v>
      </c>
      <c r="F3922">
        <v>7</v>
      </c>
      <c r="G3922" s="1">
        <f t="shared" si="244"/>
        <v>7.6741763964260264E-5</v>
      </c>
      <c r="H3922" s="1">
        <f t="shared" si="245"/>
        <v>5.6853275718899493E-5</v>
      </c>
      <c r="I3922" s="1">
        <f t="shared" si="246"/>
        <v>1.9888488245360771E-5</v>
      </c>
      <c r="J3922" s="1">
        <f t="shared" si="247"/>
        <v>1.3359503968315975E-4</v>
      </c>
    </row>
    <row r="3923" spans="1:10" x14ac:dyDescent="0.25">
      <c r="A3923">
        <v>202124</v>
      </c>
      <c r="B3923" t="s">
        <v>33</v>
      </c>
      <c r="C3923">
        <v>101</v>
      </c>
      <c r="D3923">
        <v>0</v>
      </c>
      <c r="E3923">
        <v>91316</v>
      </c>
      <c r="F3923">
        <v>7</v>
      </c>
      <c r="G3923" s="1">
        <f t="shared" si="244"/>
        <v>7.6656883788164172E-5</v>
      </c>
      <c r="H3923" s="1">
        <f t="shared" si="245"/>
        <v>5.6790390781762842E-5</v>
      </c>
      <c r="I3923" s="1">
        <f t="shared" si="246"/>
        <v>1.9866493006401331E-5</v>
      </c>
      <c r="J3923" s="1">
        <f t="shared" si="247"/>
        <v>1.3344727456992701E-4</v>
      </c>
    </row>
    <row r="3924" spans="1:10" x14ac:dyDescent="0.25">
      <c r="A3924">
        <v>202125</v>
      </c>
      <c r="B3924" t="s">
        <v>33</v>
      </c>
      <c r="C3924">
        <v>90</v>
      </c>
      <c r="D3924">
        <v>0</v>
      </c>
      <c r="E3924">
        <v>91406</v>
      </c>
      <c r="F3924">
        <v>7</v>
      </c>
      <c r="G3924" s="1">
        <f t="shared" si="244"/>
        <v>7.6581406034614789E-5</v>
      </c>
      <c r="H3924" s="1">
        <f t="shared" si="245"/>
        <v>5.6734471795434598E-5</v>
      </c>
      <c r="I3924" s="1">
        <f t="shared" si="246"/>
        <v>1.9846934239180191E-5</v>
      </c>
      <c r="J3924" s="1">
        <f t="shared" si="247"/>
        <v>1.3331587783004938E-4</v>
      </c>
    </row>
    <row r="3925" spans="1:10" x14ac:dyDescent="0.25">
      <c r="A3925">
        <v>202126</v>
      </c>
      <c r="B3925" t="s">
        <v>33</v>
      </c>
      <c r="C3925">
        <v>147</v>
      </c>
      <c r="D3925">
        <v>0</v>
      </c>
      <c r="E3925">
        <v>91553</v>
      </c>
      <c r="F3925">
        <v>7</v>
      </c>
      <c r="G3925" s="1">
        <f t="shared" si="244"/>
        <v>7.645844483523205E-5</v>
      </c>
      <c r="H3925" s="1">
        <f t="shared" si="245"/>
        <v>5.6643373894109778E-5</v>
      </c>
      <c r="I3925" s="1">
        <f t="shared" si="246"/>
        <v>1.9815070941122272E-5</v>
      </c>
      <c r="J3925" s="1">
        <f t="shared" si="247"/>
        <v>1.3310181872934184E-4</v>
      </c>
    </row>
    <row r="3926" spans="1:10" x14ac:dyDescent="0.25">
      <c r="A3926">
        <v>202127</v>
      </c>
      <c r="B3926" t="s">
        <v>33</v>
      </c>
      <c r="C3926">
        <v>223</v>
      </c>
      <c r="D3926">
        <v>0</v>
      </c>
      <c r="E3926">
        <v>91776</v>
      </c>
      <c r="F3926">
        <v>7</v>
      </c>
      <c r="G3926" s="1">
        <f t="shared" si="244"/>
        <v>7.6272663877266383E-5</v>
      </c>
      <c r="H3926" s="1">
        <f t="shared" si="245"/>
        <v>5.6505734924666746E-5</v>
      </c>
      <c r="I3926" s="1">
        <f t="shared" si="246"/>
        <v>1.9766928952599638E-5</v>
      </c>
      <c r="J3926" s="1">
        <f t="shared" si="247"/>
        <v>1.3277839880193314E-4</v>
      </c>
    </row>
    <row r="3927" spans="1:10" x14ac:dyDescent="0.25">
      <c r="A3927">
        <v>202128</v>
      </c>
      <c r="B3927" t="s">
        <v>33</v>
      </c>
      <c r="C3927">
        <v>209</v>
      </c>
      <c r="D3927">
        <v>0</v>
      </c>
      <c r="E3927">
        <v>91985</v>
      </c>
      <c r="F3927">
        <v>7</v>
      </c>
      <c r="G3927" s="1">
        <f t="shared" si="244"/>
        <v>7.6099364026743487E-5</v>
      </c>
      <c r="H3927" s="1">
        <f t="shared" si="245"/>
        <v>5.6377342818124588E-5</v>
      </c>
      <c r="I3927" s="1">
        <f t="shared" si="246"/>
        <v>1.9722021208618898E-5</v>
      </c>
      <c r="J3927" s="1">
        <f t="shared" si="247"/>
        <v>1.3247670684486809E-4</v>
      </c>
    </row>
    <row r="3928" spans="1:10" x14ac:dyDescent="0.25">
      <c r="A3928">
        <v>202129</v>
      </c>
      <c r="B3928" t="s">
        <v>33</v>
      </c>
      <c r="C3928">
        <v>177</v>
      </c>
      <c r="D3928">
        <v>0</v>
      </c>
      <c r="E3928">
        <v>92162</v>
      </c>
      <c r="F3928">
        <v>7</v>
      </c>
      <c r="G3928" s="1">
        <f t="shared" si="244"/>
        <v>7.5953212820902322E-5</v>
      </c>
      <c r="H3928" s="1">
        <f t="shared" si="245"/>
        <v>5.6269064258517011E-5</v>
      </c>
      <c r="I3928" s="1">
        <f t="shared" si="246"/>
        <v>1.9684148562385311E-5</v>
      </c>
      <c r="J3928" s="1">
        <f t="shared" si="247"/>
        <v>1.3222227707941934E-4</v>
      </c>
    </row>
    <row r="3929" spans="1:10" x14ac:dyDescent="0.25">
      <c r="A3929">
        <v>202130</v>
      </c>
      <c r="B3929" t="s">
        <v>33</v>
      </c>
      <c r="C3929">
        <v>159</v>
      </c>
      <c r="D3929">
        <v>0</v>
      </c>
      <c r="E3929">
        <v>92321</v>
      </c>
      <c r="F3929">
        <v>7</v>
      </c>
      <c r="G3929" s="1">
        <f t="shared" si="244"/>
        <v>7.582240227033936E-5</v>
      </c>
      <c r="H3929" s="1">
        <f t="shared" si="245"/>
        <v>5.6172151092773821E-5</v>
      </c>
      <c r="I3929" s="1">
        <f t="shared" si="246"/>
        <v>1.9650251177565539E-5</v>
      </c>
      <c r="J3929" s="1">
        <f t="shared" si="247"/>
        <v>1.3199455336311317E-4</v>
      </c>
    </row>
    <row r="3930" spans="1:10" x14ac:dyDescent="0.25">
      <c r="A3930">
        <v>202131</v>
      </c>
      <c r="B3930" t="s">
        <v>33</v>
      </c>
      <c r="C3930">
        <v>168</v>
      </c>
      <c r="D3930">
        <v>0</v>
      </c>
      <c r="E3930">
        <v>92489</v>
      </c>
      <c r="F3930">
        <v>7</v>
      </c>
      <c r="G3930" s="1">
        <f t="shared" si="244"/>
        <v>7.5684676015526166E-5</v>
      </c>
      <c r="H3930" s="1">
        <f t="shared" si="245"/>
        <v>5.6070114326545488E-5</v>
      </c>
      <c r="I3930" s="1">
        <f t="shared" si="246"/>
        <v>1.9614561688980679E-5</v>
      </c>
      <c r="J3930" s="1">
        <f t="shared" si="247"/>
        <v>1.3175479034207167E-4</v>
      </c>
    </row>
    <row r="3931" spans="1:10" x14ac:dyDescent="0.25">
      <c r="A3931">
        <v>202132</v>
      </c>
      <c r="B3931" t="s">
        <v>33</v>
      </c>
      <c r="C3931">
        <v>157</v>
      </c>
      <c r="D3931">
        <v>0</v>
      </c>
      <c r="E3931">
        <v>92646</v>
      </c>
      <c r="F3931">
        <v>7</v>
      </c>
      <c r="G3931" s="1">
        <f t="shared" si="244"/>
        <v>7.5556419057487637E-5</v>
      </c>
      <c r="H3931" s="1">
        <f t="shared" si="245"/>
        <v>5.5975093057564752E-5</v>
      </c>
      <c r="I3931" s="1">
        <f t="shared" si="246"/>
        <v>1.9581325999922886E-5</v>
      </c>
      <c r="J3931" s="1">
        <f t="shared" si="247"/>
        <v>1.315315121150524E-4</v>
      </c>
    </row>
    <row r="3932" spans="1:10" x14ac:dyDescent="0.25">
      <c r="A3932">
        <v>202133</v>
      </c>
      <c r="B3932" t="s">
        <v>33</v>
      </c>
      <c r="C3932">
        <v>147</v>
      </c>
      <c r="D3932">
        <v>0</v>
      </c>
      <c r="E3932">
        <v>92793</v>
      </c>
      <c r="F3932">
        <v>7</v>
      </c>
      <c r="G3932" s="1">
        <f t="shared" si="244"/>
        <v>7.5436724752944725E-5</v>
      </c>
      <c r="H3932" s="1">
        <f t="shared" si="245"/>
        <v>5.5886415581726238E-5</v>
      </c>
      <c r="I3932" s="1">
        <f t="shared" si="246"/>
        <v>1.9550309171218487E-5</v>
      </c>
      <c r="J3932" s="1">
        <f t="shared" si="247"/>
        <v>1.3132314033467097E-4</v>
      </c>
    </row>
    <row r="3933" spans="1:10" x14ac:dyDescent="0.25">
      <c r="A3933">
        <v>202134</v>
      </c>
      <c r="B3933" t="s">
        <v>33</v>
      </c>
      <c r="C3933">
        <v>126</v>
      </c>
      <c r="D3933">
        <v>0</v>
      </c>
      <c r="E3933">
        <v>92919</v>
      </c>
      <c r="F3933">
        <v>7</v>
      </c>
      <c r="G3933" s="1">
        <f t="shared" si="244"/>
        <v>7.5334431063614553E-5</v>
      </c>
      <c r="H3933" s="1">
        <f t="shared" si="245"/>
        <v>5.5810629643607126E-5</v>
      </c>
      <c r="I3933" s="1">
        <f t="shared" si="246"/>
        <v>1.9523801420007427E-5</v>
      </c>
      <c r="J3933" s="1">
        <f t="shared" si="247"/>
        <v>1.3114506070722169E-4</v>
      </c>
    </row>
    <row r="3934" spans="1:10" x14ac:dyDescent="0.25">
      <c r="A3934">
        <v>202135</v>
      </c>
      <c r="B3934" t="s">
        <v>33</v>
      </c>
      <c r="C3934">
        <v>137</v>
      </c>
      <c r="D3934">
        <v>0</v>
      </c>
      <c r="E3934">
        <v>93056</v>
      </c>
      <c r="F3934">
        <v>7</v>
      </c>
      <c r="G3934" s="1">
        <f t="shared" si="244"/>
        <v>7.522352132049519E-5</v>
      </c>
      <c r="H3934" s="1">
        <f t="shared" si="245"/>
        <v>5.5728460371113605E-5</v>
      </c>
      <c r="I3934" s="1">
        <f t="shared" si="246"/>
        <v>1.9495060949381585E-5</v>
      </c>
      <c r="J3934" s="1">
        <f t="shared" si="247"/>
        <v>1.3095198169160878E-4</v>
      </c>
    </row>
    <row r="3935" spans="1:10" x14ac:dyDescent="0.25">
      <c r="A3935">
        <v>202136</v>
      </c>
      <c r="B3935" t="s">
        <v>33</v>
      </c>
      <c r="C3935">
        <v>157</v>
      </c>
      <c r="D3935">
        <v>0</v>
      </c>
      <c r="E3935">
        <v>93213</v>
      </c>
      <c r="F3935">
        <v>7</v>
      </c>
      <c r="G3935" s="1">
        <f t="shared" si="244"/>
        <v>7.509682125883729E-5</v>
      </c>
      <c r="H3935" s="1">
        <f t="shared" si="245"/>
        <v>5.5634592597536563E-5</v>
      </c>
      <c r="I3935" s="1">
        <f t="shared" si="246"/>
        <v>1.9462228661300727E-5</v>
      </c>
      <c r="J3935" s="1">
        <f t="shared" si="247"/>
        <v>1.3073141385637385E-4</v>
      </c>
    </row>
    <row r="3936" spans="1:10" x14ac:dyDescent="0.25">
      <c r="A3936">
        <v>202137</v>
      </c>
      <c r="B3936" t="s">
        <v>33</v>
      </c>
      <c r="C3936">
        <v>199</v>
      </c>
      <c r="D3936">
        <v>0</v>
      </c>
      <c r="E3936">
        <v>93412</v>
      </c>
      <c r="F3936">
        <v>7</v>
      </c>
      <c r="G3936" s="1">
        <f t="shared" si="244"/>
        <v>7.4936838950027832E-5</v>
      </c>
      <c r="H3936" s="1">
        <f t="shared" si="245"/>
        <v>5.5516067154132198E-5</v>
      </c>
      <c r="I3936" s="1">
        <f t="shared" si="246"/>
        <v>1.9420771795895633E-5</v>
      </c>
      <c r="J3936" s="1">
        <f t="shared" si="247"/>
        <v>1.3045290610416002E-4</v>
      </c>
    </row>
    <row r="3937" spans="1:10" x14ac:dyDescent="0.25">
      <c r="A3937">
        <v>202138</v>
      </c>
      <c r="B3937" t="s">
        <v>33</v>
      </c>
      <c r="C3937">
        <v>237</v>
      </c>
      <c r="D3937">
        <v>0</v>
      </c>
      <c r="E3937">
        <v>93649</v>
      </c>
      <c r="F3937">
        <v>7</v>
      </c>
      <c r="G3937" s="1">
        <f t="shared" si="244"/>
        <v>7.4747194310670697E-5</v>
      </c>
      <c r="H3937" s="1">
        <f t="shared" si="245"/>
        <v>5.5375565924918531E-5</v>
      </c>
      <c r="I3937" s="1">
        <f t="shared" si="246"/>
        <v>1.9371628385752166E-5</v>
      </c>
      <c r="J3937" s="1">
        <f t="shared" si="247"/>
        <v>1.3012276023558923E-4</v>
      </c>
    </row>
    <row r="3938" spans="1:10" x14ac:dyDescent="0.25">
      <c r="A3938">
        <v>202139</v>
      </c>
      <c r="B3938" t="s">
        <v>33</v>
      </c>
      <c r="C3938">
        <v>303</v>
      </c>
      <c r="D3938">
        <v>0</v>
      </c>
      <c r="E3938">
        <v>93952</v>
      </c>
      <c r="F3938">
        <v>7</v>
      </c>
      <c r="G3938" s="1">
        <f t="shared" si="244"/>
        <v>7.4506130790190738E-5</v>
      </c>
      <c r="H3938" s="1">
        <f t="shared" si="245"/>
        <v>5.5196970243185604E-5</v>
      </c>
      <c r="I3938" s="1">
        <f t="shared" si="246"/>
        <v>1.9309160547005135E-5</v>
      </c>
      <c r="J3938" s="1">
        <f t="shared" si="247"/>
        <v>1.2970310103337633E-4</v>
      </c>
    </row>
    <row r="3939" spans="1:10" x14ac:dyDescent="0.25">
      <c r="A3939">
        <v>202140</v>
      </c>
      <c r="B3939" t="s">
        <v>33</v>
      </c>
      <c r="C3939">
        <v>363</v>
      </c>
      <c r="D3939">
        <v>0</v>
      </c>
      <c r="E3939">
        <v>94315</v>
      </c>
      <c r="F3939">
        <v>7</v>
      </c>
      <c r="G3939" s="1">
        <f t="shared" si="244"/>
        <v>7.4219371255897785E-5</v>
      </c>
      <c r="H3939" s="1">
        <f t="shared" si="245"/>
        <v>5.4984520010548599E-5</v>
      </c>
      <c r="I3939" s="1">
        <f t="shared" si="246"/>
        <v>1.9234851245349185E-5</v>
      </c>
      <c r="J3939" s="1">
        <f t="shared" si="247"/>
        <v>1.2920389126644638E-4</v>
      </c>
    </row>
    <row r="3940" spans="1:10" x14ac:dyDescent="0.25">
      <c r="A3940">
        <v>202141</v>
      </c>
      <c r="B3940" t="s">
        <v>33</v>
      </c>
      <c r="C3940">
        <v>495</v>
      </c>
      <c r="D3940">
        <v>0</v>
      </c>
      <c r="E3940">
        <v>94810</v>
      </c>
      <c r="F3940">
        <v>7</v>
      </c>
      <c r="G3940" s="1">
        <f t="shared" si="244"/>
        <v>7.3831874274865521E-5</v>
      </c>
      <c r="H3940" s="1">
        <f t="shared" si="245"/>
        <v>5.4697436980443463E-5</v>
      </c>
      <c r="I3940" s="1">
        <f t="shared" si="246"/>
        <v>1.9134437294422058E-5</v>
      </c>
      <c r="J3940" s="1">
        <f t="shared" si="247"/>
        <v>1.2852931125530899E-4</v>
      </c>
    </row>
    <row r="3941" spans="1:10" x14ac:dyDescent="0.25">
      <c r="A3941">
        <v>202142</v>
      </c>
      <c r="B3941" t="s">
        <v>33</v>
      </c>
      <c r="C3941">
        <v>987</v>
      </c>
      <c r="D3941">
        <v>0</v>
      </c>
      <c r="E3941">
        <v>95797</v>
      </c>
      <c r="F3941">
        <v>7</v>
      </c>
      <c r="G3941" s="1">
        <f t="shared" si="244"/>
        <v>7.3071181769784017E-5</v>
      </c>
      <c r="H3941" s="1">
        <f t="shared" si="245"/>
        <v>5.4133866695586987E-5</v>
      </c>
      <c r="I3941" s="1">
        <f t="shared" si="246"/>
        <v>1.893731507419703E-5</v>
      </c>
      <c r="J3941" s="1">
        <f t="shared" si="247"/>
        <v>1.2720504846537101E-4</v>
      </c>
    </row>
    <row r="3942" spans="1:10" x14ac:dyDescent="0.25">
      <c r="A3942">
        <v>202143</v>
      </c>
      <c r="B3942" t="s">
        <v>33</v>
      </c>
      <c r="C3942">
        <v>1604</v>
      </c>
      <c r="D3942">
        <v>0</v>
      </c>
      <c r="E3942">
        <v>97401</v>
      </c>
      <c r="F3942">
        <v>7</v>
      </c>
      <c r="G3942" s="1">
        <f t="shared" si="244"/>
        <v>7.1867845299329578E-5</v>
      </c>
      <c r="H3942" s="1">
        <f t="shared" si="245"/>
        <v>5.3242357962400101E-5</v>
      </c>
      <c r="I3942" s="1">
        <f t="shared" si="246"/>
        <v>1.8625487336929477E-5</v>
      </c>
      <c r="J3942" s="1">
        <f t="shared" si="247"/>
        <v>1.2511020326172969E-4</v>
      </c>
    </row>
    <row r="3943" spans="1:10" x14ac:dyDescent="0.25">
      <c r="A3943">
        <v>202144</v>
      </c>
      <c r="B3943" t="s">
        <v>33</v>
      </c>
      <c r="C3943">
        <v>2833</v>
      </c>
      <c r="D3943">
        <v>1</v>
      </c>
      <c r="E3943">
        <v>100234</v>
      </c>
      <c r="F3943">
        <v>8</v>
      </c>
      <c r="G3943" s="1">
        <f t="shared" si="244"/>
        <v>7.9813237025360659E-5</v>
      </c>
      <c r="H3943" s="1">
        <f t="shared" si="245"/>
        <v>5.5309958607802189E-5</v>
      </c>
      <c r="I3943" s="1">
        <f t="shared" si="246"/>
        <v>2.450327841755847E-5</v>
      </c>
      <c r="J3943" s="1">
        <f t="shared" si="247"/>
        <v>1.3512319563316284E-4</v>
      </c>
    </row>
    <row r="3944" spans="1:10" x14ac:dyDescent="0.25">
      <c r="A3944">
        <v>202145</v>
      </c>
      <c r="B3944" t="s">
        <v>33</v>
      </c>
      <c r="C3944">
        <v>3610</v>
      </c>
      <c r="D3944">
        <v>2</v>
      </c>
      <c r="E3944">
        <v>103844</v>
      </c>
      <c r="F3944">
        <v>10</v>
      </c>
      <c r="G3944" s="1">
        <f t="shared" si="244"/>
        <v>9.6298293594237509E-5</v>
      </c>
      <c r="H3944" s="1">
        <f t="shared" si="245"/>
        <v>5.9689174514169829E-5</v>
      </c>
      <c r="I3944" s="1">
        <f t="shared" si="246"/>
        <v>3.660911908006768E-5</v>
      </c>
      <c r="J3944" s="1">
        <f t="shared" si="247"/>
        <v>1.5598746810840735E-4</v>
      </c>
    </row>
    <row r="3945" spans="1:10" x14ac:dyDescent="0.25">
      <c r="A3945">
        <v>202146</v>
      </c>
      <c r="B3945" t="s">
        <v>33</v>
      </c>
      <c r="C3945">
        <v>4539</v>
      </c>
      <c r="D3945">
        <v>0</v>
      </c>
      <c r="E3945">
        <v>108383</v>
      </c>
      <c r="F3945">
        <v>10</v>
      </c>
      <c r="G3945" s="1">
        <f t="shared" si="244"/>
        <v>9.2265392174049432E-5</v>
      </c>
      <c r="H3945" s="1">
        <f t="shared" si="245"/>
        <v>5.7189320656815151E-5</v>
      </c>
      <c r="I3945" s="1">
        <f t="shared" si="246"/>
        <v>3.5076071517234281E-5</v>
      </c>
      <c r="J3945" s="1">
        <f t="shared" si="247"/>
        <v>1.4945471283086458E-4</v>
      </c>
    </row>
    <row r="3946" spans="1:10" x14ac:dyDescent="0.25">
      <c r="A3946">
        <v>202147</v>
      </c>
      <c r="B3946" t="s">
        <v>33</v>
      </c>
      <c r="C3946">
        <v>5693</v>
      </c>
      <c r="D3946">
        <v>0</v>
      </c>
      <c r="E3946">
        <v>114076</v>
      </c>
      <c r="F3946">
        <v>10</v>
      </c>
      <c r="G3946" s="1">
        <f t="shared" si="244"/>
        <v>8.7660857673831476E-5</v>
      </c>
      <c r="H3946" s="1">
        <f t="shared" si="245"/>
        <v>5.4335143867151455E-5</v>
      </c>
      <c r="I3946" s="1">
        <f t="shared" si="246"/>
        <v>3.332571380668002E-5</v>
      </c>
      <c r="J3946" s="1">
        <f t="shared" si="247"/>
        <v>1.4199600154098292E-4</v>
      </c>
    </row>
    <row r="3947" spans="1:10" x14ac:dyDescent="0.25">
      <c r="A3947">
        <v>202148</v>
      </c>
      <c r="B3947" t="s">
        <v>33</v>
      </c>
      <c r="C3947">
        <v>4892</v>
      </c>
      <c r="D3947">
        <v>0</v>
      </c>
      <c r="E3947">
        <v>118968</v>
      </c>
      <c r="F3947">
        <v>10</v>
      </c>
      <c r="G3947" s="1">
        <f t="shared" si="244"/>
        <v>8.4056216797794367E-5</v>
      </c>
      <c r="H3947" s="1">
        <f t="shared" si="245"/>
        <v>5.2100772488155541E-5</v>
      </c>
      <c r="I3947" s="1">
        <f t="shared" si="246"/>
        <v>3.1955444309638826E-5</v>
      </c>
      <c r="J3947" s="1">
        <f t="shared" si="247"/>
        <v>1.3615698928594991E-4</v>
      </c>
    </row>
    <row r="3948" spans="1:10" x14ac:dyDescent="0.25">
      <c r="A3948">
        <v>202149</v>
      </c>
      <c r="B3948" t="s">
        <v>33</v>
      </c>
      <c r="C3948">
        <v>3527</v>
      </c>
      <c r="D3948">
        <v>0</v>
      </c>
      <c r="E3948">
        <v>122495</v>
      </c>
      <c r="F3948">
        <v>10</v>
      </c>
      <c r="G3948" s="1">
        <f t="shared" si="244"/>
        <v>8.1635985142250708E-5</v>
      </c>
      <c r="H3948" s="1">
        <f t="shared" si="245"/>
        <v>5.0600573095276954E-5</v>
      </c>
      <c r="I3948" s="1">
        <f t="shared" si="246"/>
        <v>3.1035412046973754E-5</v>
      </c>
      <c r="J3948" s="1">
        <f t="shared" si="247"/>
        <v>1.3223655823752767E-4</v>
      </c>
    </row>
    <row r="3949" spans="1:10" x14ac:dyDescent="0.25">
      <c r="A3949">
        <v>202150</v>
      </c>
      <c r="B3949" t="s">
        <v>33</v>
      </c>
      <c r="C3949">
        <v>2727</v>
      </c>
      <c r="D3949">
        <v>0</v>
      </c>
      <c r="E3949">
        <v>125222</v>
      </c>
      <c r="F3949">
        <v>10</v>
      </c>
      <c r="G3949" s="1">
        <f t="shared" si="244"/>
        <v>7.9858171886729168E-5</v>
      </c>
      <c r="H3949" s="1">
        <f t="shared" si="245"/>
        <v>4.9498584050949639E-5</v>
      </c>
      <c r="I3949" s="1">
        <f t="shared" si="246"/>
        <v>3.0359587835779529E-5</v>
      </c>
      <c r="J3949" s="1">
        <f t="shared" si="247"/>
        <v>1.2935675593767881E-4</v>
      </c>
    </row>
    <row r="3950" spans="1:10" x14ac:dyDescent="0.25">
      <c r="A3950">
        <v>202151</v>
      </c>
      <c r="B3950" t="s">
        <v>33</v>
      </c>
      <c r="C3950">
        <v>1821</v>
      </c>
      <c r="D3950">
        <v>0</v>
      </c>
      <c r="E3950">
        <v>127043</v>
      </c>
      <c r="F3950">
        <v>10</v>
      </c>
      <c r="G3950" s="1">
        <f t="shared" si="244"/>
        <v>7.8713506450571859E-5</v>
      </c>
      <c r="H3950" s="1">
        <f t="shared" si="245"/>
        <v>4.8789056813942497E-5</v>
      </c>
      <c r="I3950" s="1">
        <f t="shared" si="246"/>
        <v>2.9924449636629362E-5</v>
      </c>
      <c r="J3950" s="1">
        <f t="shared" si="247"/>
        <v>1.2750256326451436E-4</v>
      </c>
    </row>
    <row r="3951" spans="1:10" x14ac:dyDescent="0.25">
      <c r="A3951">
        <v>202152</v>
      </c>
      <c r="B3951" t="s">
        <v>33</v>
      </c>
      <c r="C3951">
        <v>2130</v>
      </c>
      <c r="D3951">
        <v>0</v>
      </c>
      <c r="E3951">
        <v>129173</v>
      </c>
      <c r="F3951">
        <v>10</v>
      </c>
      <c r="G3951" s="1">
        <f t="shared" si="244"/>
        <v>7.7415558979043611E-5</v>
      </c>
      <c r="H3951" s="1">
        <f t="shared" si="245"/>
        <v>4.798451783724E-5</v>
      </c>
      <c r="I3951" s="1">
        <f t="shared" si="246"/>
        <v>2.9431041141803611E-5</v>
      </c>
      <c r="J3951" s="1">
        <f t="shared" si="247"/>
        <v>1.254000768162836E-4</v>
      </c>
    </row>
    <row r="3952" spans="1:10" x14ac:dyDescent="0.25">
      <c r="A3952">
        <v>202201</v>
      </c>
      <c r="B3952" t="s">
        <v>33</v>
      </c>
      <c r="C3952">
        <v>4298</v>
      </c>
      <c r="D3952">
        <v>0</v>
      </c>
      <c r="E3952">
        <v>133471</v>
      </c>
      <c r="F3952">
        <v>10</v>
      </c>
      <c r="G3952" s="1">
        <f t="shared" si="244"/>
        <v>7.4922642371751168E-5</v>
      </c>
      <c r="H3952" s="1">
        <f t="shared" si="245"/>
        <v>4.6439274428568046E-5</v>
      </c>
      <c r="I3952" s="1">
        <f t="shared" si="246"/>
        <v>2.8483367943183122E-5</v>
      </c>
      <c r="J3952" s="1">
        <f t="shared" si="247"/>
        <v>1.2136191680031921E-4</v>
      </c>
    </row>
    <row r="3953" spans="1:10" x14ac:dyDescent="0.25">
      <c r="A3953">
        <v>202202</v>
      </c>
      <c r="B3953" t="s">
        <v>33</v>
      </c>
      <c r="C3953">
        <v>5021</v>
      </c>
      <c r="D3953">
        <v>0</v>
      </c>
      <c r="E3953">
        <v>138492</v>
      </c>
      <c r="F3953">
        <v>10</v>
      </c>
      <c r="G3953" s="1">
        <f t="shared" si="244"/>
        <v>7.2206336828120035E-5</v>
      </c>
      <c r="H3953" s="1">
        <f t="shared" si="245"/>
        <v>4.475556696160737E-5</v>
      </c>
      <c r="I3953" s="1">
        <f t="shared" si="246"/>
        <v>2.7450769866512665E-5</v>
      </c>
      <c r="J3953" s="1">
        <f t="shared" si="247"/>
        <v>1.169619037897274E-4</v>
      </c>
    </row>
    <row r="3954" spans="1:10" x14ac:dyDescent="0.25">
      <c r="A3954">
        <v>202203</v>
      </c>
      <c r="B3954" t="s">
        <v>33</v>
      </c>
      <c r="C3954">
        <v>10955</v>
      </c>
      <c r="D3954">
        <v>0</v>
      </c>
      <c r="E3954">
        <v>149447</v>
      </c>
      <c r="F3954">
        <v>10</v>
      </c>
      <c r="G3954" s="1">
        <f t="shared" si="244"/>
        <v>6.6913353898037436E-5</v>
      </c>
      <c r="H3954" s="1">
        <f t="shared" si="245"/>
        <v>4.1474713959419427E-5</v>
      </c>
      <c r="I3954" s="1">
        <f t="shared" si="246"/>
        <v>2.5438639938618009E-5</v>
      </c>
      <c r="J3954" s="1">
        <f t="shared" si="247"/>
        <v>1.0838806785745686E-4</v>
      </c>
    </row>
    <row r="3955" spans="1:10" x14ac:dyDescent="0.25">
      <c r="A3955">
        <v>202204</v>
      </c>
      <c r="B3955" t="s">
        <v>33</v>
      </c>
      <c r="C3955">
        <v>17132</v>
      </c>
      <c r="D3955">
        <v>0</v>
      </c>
      <c r="E3955">
        <v>166579</v>
      </c>
      <c r="F3955">
        <v>10</v>
      </c>
      <c r="G3955" s="1">
        <f t="shared" si="244"/>
        <v>6.0031576609296492E-5</v>
      </c>
      <c r="H3955" s="1">
        <f t="shared" si="245"/>
        <v>3.7209073478177836E-5</v>
      </c>
      <c r="I3955" s="1">
        <f t="shared" si="246"/>
        <v>2.2822503131118656E-5</v>
      </c>
      <c r="J3955" s="1">
        <f t="shared" si="247"/>
        <v>9.7240650087474328E-5</v>
      </c>
    </row>
    <row r="3956" spans="1:10" x14ac:dyDescent="0.25">
      <c r="A3956">
        <v>202205</v>
      </c>
      <c r="B3956" t="s">
        <v>33</v>
      </c>
      <c r="C3956">
        <v>16726</v>
      </c>
      <c r="D3956">
        <v>0</v>
      </c>
      <c r="E3956">
        <v>183305</v>
      </c>
      <c r="F3956">
        <v>10</v>
      </c>
      <c r="G3956" s="1">
        <f t="shared" si="244"/>
        <v>5.4553885600501899E-5</v>
      </c>
      <c r="H3956" s="1">
        <f t="shared" si="245"/>
        <v>3.3813770905689121E-5</v>
      </c>
      <c r="I3956" s="1">
        <f t="shared" si="246"/>
        <v>2.0740114694812778E-5</v>
      </c>
      <c r="J3956" s="1">
        <f t="shared" si="247"/>
        <v>8.836765650619102E-5</v>
      </c>
    </row>
    <row r="3957" spans="1:10" x14ac:dyDescent="0.25">
      <c r="A3957">
        <v>202206</v>
      </c>
      <c r="B3957" t="s">
        <v>33</v>
      </c>
      <c r="C3957">
        <v>11791</v>
      </c>
      <c r="D3957">
        <v>0</v>
      </c>
      <c r="E3957">
        <v>195096</v>
      </c>
      <c r="F3957">
        <v>10</v>
      </c>
      <c r="G3957" s="1">
        <f t="shared" si="244"/>
        <v>5.1256817156681837E-5</v>
      </c>
      <c r="H3957" s="1">
        <f t="shared" si="245"/>
        <v>3.1770118600159169E-5</v>
      </c>
      <c r="I3957" s="1">
        <f t="shared" si="246"/>
        <v>1.9486698556522668E-5</v>
      </c>
      <c r="J3957" s="1">
        <f t="shared" si="247"/>
        <v>8.3026935756841006E-5</v>
      </c>
    </row>
    <row r="3958" spans="1:10" x14ac:dyDescent="0.25">
      <c r="A3958">
        <v>202207</v>
      </c>
      <c r="B3958" t="s">
        <v>33</v>
      </c>
      <c r="C3958">
        <v>8195</v>
      </c>
      <c r="D3958">
        <v>0</v>
      </c>
      <c r="E3958">
        <v>203291</v>
      </c>
      <c r="F3958">
        <v>10</v>
      </c>
      <c r="G3958" s="1">
        <f t="shared" si="244"/>
        <v>4.9190569184076026E-5</v>
      </c>
      <c r="H3958" s="1">
        <f t="shared" si="245"/>
        <v>3.0489380519593288E-5</v>
      </c>
      <c r="I3958" s="1">
        <f t="shared" si="246"/>
        <v>1.8701188664482738E-5</v>
      </c>
      <c r="J3958" s="1">
        <f t="shared" si="247"/>
        <v>7.9679949703669311E-5</v>
      </c>
    </row>
    <row r="3959" spans="1:10" x14ac:dyDescent="0.25">
      <c r="A3959">
        <v>202208</v>
      </c>
      <c r="B3959" t="s">
        <v>33</v>
      </c>
      <c r="C3959">
        <v>5320</v>
      </c>
      <c r="D3959">
        <v>0</v>
      </c>
      <c r="E3959">
        <v>208611</v>
      </c>
      <c r="F3959">
        <v>10</v>
      </c>
      <c r="G3959" s="1">
        <f t="shared" si="244"/>
        <v>4.7936110751590282E-5</v>
      </c>
      <c r="H3959" s="1">
        <f t="shared" si="245"/>
        <v>2.9711821369419999E-5</v>
      </c>
      <c r="I3959" s="1">
        <f t="shared" si="246"/>
        <v>1.8224289382170282E-5</v>
      </c>
      <c r="J3959" s="1">
        <f t="shared" si="247"/>
        <v>7.7647932121010284E-5</v>
      </c>
    </row>
    <row r="3960" spans="1:10" x14ac:dyDescent="0.25">
      <c r="A3960">
        <v>202209</v>
      </c>
      <c r="B3960" t="s">
        <v>33</v>
      </c>
      <c r="C3960">
        <v>4368</v>
      </c>
      <c r="D3960">
        <v>0</v>
      </c>
      <c r="E3960">
        <v>212979</v>
      </c>
      <c r="F3960">
        <v>10</v>
      </c>
      <c r="G3960" s="1">
        <f t="shared" si="244"/>
        <v>4.6952985975143091E-5</v>
      </c>
      <c r="H3960" s="1">
        <f t="shared" si="245"/>
        <v>2.9102445410266274E-5</v>
      </c>
      <c r="I3960" s="1">
        <f t="shared" si="246"/>
        <v>1.7850540564876817E-5</v>
      </c>
      <c r="J3960" s="1">
        <f t="shared" si="247"/>
        <v>7.6055431385409358E-5</v>
      </c>
    </row>
    <row r="3961" spans="1:10" x14ac:dyDescent="0.25">
      <c r="A3961">
        <v>202210</v>
      </c>
      <c r="B3961" t="s">
        <v>33</v>
      </c>
      <c r="C3961">
        <v>3955</v>
      </c>
      <c r="D3961">
        <v>0</v>
      </c>
      <c r="E3961">
        <v>216934</v>
      </c>
      <c r="F3961">
        <v>10</v>
      </c>
      <c r="G3961" s="1">
        <f t="shared" si="244"/>
        <v>4.6096969585219466E-5</v>
      </c>
      <c r="H3961" s="1">
        <f t="shared" si="245"/>
        <v>2.8571856270905124E-5</v>
      </c>
      <c r="I3961" s="1">
        <f t="shared" si="246"/>
        <v>1.7525113314314341E-5</v>
      </c>
      <c r="J3961" s="1">
        <f t="shared" si="247"/>
        <v>7.4668825856124586E-5</v>
      </c>
    </row>
    <row r="3962" spans="1:10" x14ac:dyDescent="0.25">
      <c r="A3962">
        <v>202211</v>
      </c>
      <c r="B3962" t="s">
        <v>33</v>
      </c>
      <c r="C3962">
        <v>3957</v>
      </c>
      <c r="D3962">
        <v>0</v>
      </c>
      <c r="E3962">
        <v>220891</v>
      </c>
      <c r="F3962">
        <v>10</v>
      </c>
      <c r="G3962" s="1">
        <f t="shared" si="244"/>
        <v>4.527119710626508E-5</v>
      </c>
      <c r="H3962" s="1">
        <f t="shared" si="245"/>
        <v>2.8060013804254407E-5</v>
      </c>
      <c r="I3962" s="1">
        <f t="shared" si="246"/>
        <v>1.7211183302010674E-5</v>
      </c>
      <c r="J3962" s="1">
        <f t="shared" si="247"/>
        <v>7.3331210910519484E-5</v>
      </c>
    </row>
    <row r="3963" spans="1:10" x14ac:dyDescent="0.25">
      <c r="A3963">
        <v>202212</v>
      </c>
      <c r="B3963" t="s">
        <v>33</v>
      </c>
      <c r="C3963">
        <v>3432</v>
      </c>
      <c r="D3963">
        <v>0</v>
      </c>
      <c r="E3963">
        <v>224323</v>
      </c>
      <c r="F3963">
        <v>10</v>
      </c>
      <c r="G3963" s="1">
        <f t="shared" si="244"/>
        <v>4.4578576427740357E-5</v>
      </c>
      <c r="H3963" s="1">
        <f t="shared" si="245"/>
        <v>2.763070377460204E-5</v>
      </c>
      <c r="I3963" s="1">
        <f t="shared" si="246"/>
        <v>1.6947872653138318E-5</v>
      </c>
      <c r="J3963" s="1">
        <f t="shared" si="247"/>
        <v>7.2209280202342394E-5</v>
      </c>
    </row>
    <row r="3964" spans="1:10" x14ac:dyDescent="0.25">
      <c r="A3964">
        <v>202213</v>
      </c>
      <c r="B3964" t="s">
        <v>33</v>
      </c>
      <c r="C3964">
        <v>2729</v>
      </c>
      <c r="D3964">
        <v>1</v>
      </c>
      <c r="E3964">
        <v>227052</v>
      </c>
      <c r="F3964">
        <v>11</v>
      </c>
      <c r="G3964" s="1">
        <f t="shared" si="244"/>
        <v>4.8447051776685518E-5</v>
      </c>
      <c r="H3964" s="1">
        <f t="shared" si="245"/>
        <v>2.863107153545668E-5</v>
      </c>
      <c r="I3964" s="1">
        <f t="shared" si="246"/>
        <v>1.9815980241228837E-5</v>
      </c>
      <c r="J3964" s="1">
        <f t="shared" si="247"/>
        <v>7.7078123312142191E-5</v>
      </c>
    </row>
    <row r="3965" spans="1:10" x14ac:dyDescent="0.25">
      <c r="A3965">
        <v>202214</v>
      </c>
      <c r="B3965" t="s">
        <v>33</v>
      </c>
      <c r="C3965">
        <v>2051</v>
      </c>
      <c r="D3965">
        <v>0</v>
      </c>
      <c r="E3965">
        <v>229103</v>
      </c>
      <c r="F3965">
        <v>11</v>
      </c>
      <c r="G3965" s="1">
        <f t="shared" si="244"/>
        <v>4.8013338978538038E-5</v>
      </c>
      <c r="H3965" s="1">
        <f t="shared" si="245"/>
        <v>2.8374751289198035E-5</v>
      </c>
      <c r="I3965" s="1">
        <f t="shared" si="246"/>
        <v>1.9638587689340003E-5</v>
      </c>
      <c r="J3965" s="1">
        <f t="shared" si="247"/>
        <v>7.6388090267736077E-5</v>
      </c>
    </row>
    <row r="3966" spans="1:10" x14ac:dyDescent="0.25">
      <c r="A3966">
        <v>202215</v>
      </c>
      <c r="B3966" t="s">
        <v>33</v>
      </c>
      <c r="C3966">
        <v>1152</v>
      </c>
      <c r="D3966">
        <v>0</v>
      </c>
      <c r="E3966">
        <v>230255</v>
      </c>
      <c r="F3966">
        <v>11</v>
      </c>
      <c r="G3966" s="1">
        <f t="shared" si="244"/>
        <v>4.7773121104862004E-5</v>
      </c>
      <c r="H3966" s="1">
        <f t="shared" si="245"/>
        <v>2.8232784798807971E-5</v>
      </c>
      <c r="I3966" s="1">
        <f t="shared" si="246"/>
        <v>1.9540336306054032E-5</v>
      </c>
      <c r="J3966" s="1">
        <f t="shared" si="247"/>
        <v>7.6005905903669979E-5</v>
      </c>
    </row>
    <row r="3967" spans="1:10" x14ac:dyDescent="0.25">
      <c r="A3967">
        <v>202216</v>
      </c>
      <c r="B3967" t="s">
        <v>33</v>
      </c>
      <c r="C3967">
        <v>816</v>
      </c>
      <c r="D3967">
        <v>0</v>
      </c>
      <c r="E3967">
        <v>231071</v>
      </c>
      <c r="F3967">
        <v>11</v>
      </c>
      <c r="G3967" s="1">
        <f t="shared" si="244"/>
        <v>4.7604415958731299E-5</v>
      </c>
      <c r="H3967" s="1">
        <f t="shared" si="245"/>
        <v>2.8133081674124268E-5</v>
      </c>
      <c r="I3967" s="1">
        <f t="shared" si="246"/>
        <v>1.9471334284607032E-5</v>
      </c>
      <c r="J3967" s="1">
        <f t="shared" si="247"/>
        <v>7.573749763285556E-5</v>
      </c>
    </row>
    <row r="3968" spans="1:10" x14ac:dyDescent="0.25">
      <c r="A3968">
        <v>202217</v>
      </c>
      <c r="B3968" t="s">
        <v>33</v>
      </c>
      <c r="C3968">
        <v>612</v>
      </c>
      <c r="D3968">
        <v>0</v>
      </c>
      <c r="E3968">
        <v>231683</v>
      </c>
      <c r="F3968">
        <v>11</v>
      </c>
      <c r="G3968" s="1">
        <f t="shared" si="244"/>
        <v>4.7478666971681134E-5</v>
      </c>
      <c r="H3968" s="1">
        <f t="shared" si="245"/>
        <v>2.8058765238754326E-5</v>
      </c>
      <c r="I3968" s="1">
        <f t="shared" si="246"/>
        <v>1.9419901732926807E-5</v>
      </c>
      <c r="J3968" s="1">
        <f t="shared" si="247"/>
        <v>7.5537432210435456E-5</v>
      </c>
    </row>
    <row r="3969" spans="1:10" x14ac:dyDescent="0.25">
      <c r="A3969">
        <v>202218</v>
      </c>
      <c r="B3969" t="s">
        <v>33</v>
      </c>
      <c r="C3969">
        <v>373</v>
      </c>
      <c r="D3969">
        <v>0</v>
      </c>
      <c r="E3969">
        <v>232056</v>
      </c>
      <c r="F3969">
        <v>11</v>
      </c>
      <c r="G3969" s="1">
        <f t="shared" si="244"/>
        <v>4.7402351156617366E-5</v>
      </c>
      <c r="H3969" s="1">
        <f t="shared" si="245"/>
        <v>2.8013663334572242E-5</v>
      </c>
      <c r="I3969" s="1">
        <f t="shared" si="246"/>
        <v>1.9388687822045124E-5</v>
      </c>
      <c r="J3969" s="1">
        <f t="shared" si="247"/>
        <v>7.5416014491189604E-5</v>
      </c>
    </row>
    <row r="3970" spans="1:10" x14ac:dyDescent="0.25">
      <c r="A3970">
        <v>202219</v>
      </c>
      <c r="B3970" t="s">
        <v>33</v>
      </c>
      <c r="C3970">
        <v>180</v>
      </c>
      <c r="D3970">
        <v>0</v>
      </c>
      <c r="E3970">
        <v>232236</v>
      </c>
      <c r="F3970">
        <v>11</v>
      </c>
      <c r="G3970" s="1">
        <f t="shared" si="244"/>
        <v>4.7365610844141306E-5</v>
      </c>
      <c r="H3970" s="1">
        <f t="shared" si="245"/>
        <v>2.7991950168593894E-5</v>
      </c>
      <c r="I3970" s="1">
        <f t="shared" si="246"/>
        <v>1.9373660675547411E-5</v>
      </c>
      <c r="J3970" s="1">
        <f t="shared" si="247"/>
        <v>7.53575610127352E-5</v>
      </c>
    </row>
    <row r="3971" spans="1:10" x14ac:dyDescent="0.25">
      <c r="A3971">
        <v>202220</v>
      </c>
      <c r="B3971" t="s">
        <v>33</v>
      </c>
      <c r="C3971">
        <v>129</v>
      </c>
      <c r="D3971">
        <v>0</v>
      </c>
      <c r="E3971">
        <v>232365</v>
      </c>
      <c r="F3971">
        <v>11</v>
      </c>
      <c r="G3971" s="1">
        <f t="shared" ref="G3971:G4034" si="248">F3971/E3971</f>
        <v>4.7339315301357779E-5</v>
      </c>
      <c r="H3971" s="1">
        <f t="shared" ref="H3971:H4034" si="249">IFERROR((F3971/E3971)*SQRT((SQRT(F3971)/F3971)^2+(SQRT(E3971)/E3971)^2)*1.96,"")</f>
        <v>2.7976409760021494E-5</v>
      </c>
      <c r="I3971" s="1">
        <f t="shared" ref="I3971:I4034" si="250">IFERROR(G3971-H3971,"")</f>
        <v>1.9362905541336284E-5</v>
      </c>
      <c r="J3971" s="1">
        <f t="shared" ref="J3971:J4034" si="251">IFERROR(G3971+H3971,"")</f>
        <v>7.531572506137927E-5</v>
      </c>
    </row>
    <row r="3972" spans="1:10" x14ac:dyDescent="0.25">
      <c r="A3972">
        <v>202221</v>
      </c>
      <c r="B3972" t="s">
        <v>33</v>
      </c>
      <c r="C3972">
        <v>91</v>
      </c>
      <c r="D3972">
        <v>0</v>
      </c>
      <c r="E3972">
        <v>232456</v>
      </c>
      <c r="F3972">
        <v>11</v>
      </c>
      <c r="G3972" s="1">
        <f t="shared" si="248"/>
        <v>4.7320783288020099E-5</v>
      </c>
      <c r="H3972" s="1">
        <f t="shared" si="249"/>
        <v>2.7965457521657263E-5</v>
      </c>
      <c r="I3972" s="1">
        <f t="shared" si="250"/>
        <v>1.9355325766362836E-5</v>
      </c>
      <c r="J3972" s="1">
        <f t="shared" si="251"/>
        <v>7.5286240809677358E-5</v>
      </c>
    </row>
    <row r="3973" spans="1:10" x14ac:dyDescent="0.25">
      <c r="A3973">
        <v>202222</v>
      </c>
      <c r="B3973" t="s">
        <v>33</v>
      </c>
      <c r="C3973">
        <v>84</v>
      </c>
      <c r="D3973">
        <v>0</v>
      </c>
      <c r="E3973">
        <v>232540</v>
      </c>
      <c r="F3973">
        <v>11</v>
      </c>
      <c r="G3973" s="1">
        <f t="shared" si="248"/>
        <v>4.7303689687795648E-5</v>
      </c>
      <c r="H3973" s="1">
        <f t="shared" si="249"/>
        <v>2.7955355371533828E-5</v>
      </c>
      <c r="I3973" s="1">
        <f t="shared" si="250"/>
        <v>1.934833431626182E-5</v>
      </c>
      <c r="J3973" s="1">
        <f t="shared" si="251"/>
        <v>7.5259045059329469E-5</v>
      </c>
    </row>
    <row r="3974" spans="1:10" x14ac:dyDescent="0.25">
      <c r="A3974">
        <v>202223</v>
      </c>
      <c r="B3974" t="s">
        <v>33</v>
      </c>
      <c r="C3974">
        <v>118</v>
      </c>
      <c r="D3974">
        <v>0</v>
      </c>
      <c r="E3974">
        <v>232658</v>
      </c>
      <c r="F3974">
        <v>11</v>
      </c>
      <c r="G3974" s="1">
        <f t="shared" si="248"/>
        <v>4.7279698097636873E-5</v>
      </c>
      <c r="H3974" s="1">
        <f t="shared" si="249"/>
        <v>2.7941176577287865E-5</v>
      </c>
      <c r="I3974" s="1">
        <f t="shared" si="250"/>
        <v>1.9338521520349008E-5</v>
      </c>
      <c r="J3974" s="1">
        <f t="shared" si="251"/>
        <v>7.5220874674924735E-5</v>
      </c>
    </row>
    <row r="3975" spans="1:10" x14ac:dyDescent="0.25">
      <c r="A3975">
        <v>202224</v>
      </c>
      <c r="B3975" t="s">
        <v>33</v>
      </c>
      <c r="C3975">
        <v>158</v>
      </c>
      <c r="D3975">
        <v>0</v>
      </c>
      <c r="E3975">
        <v>232816</v>
      </c>
      <c r="F3975">
        <v>11</v>
      </c>
      <c r="G3975" s="1">
        <f t="shared" si="248"/>
        <v>4.7247611847982954E-5</v>
      </c>
      <c r="H3975" s="1">
        <f t="shared" si="249"/>
        <v>2.7922213919281382E-5</v>
      </c>
      <c r="I3975" s="1">
        <f t="shared" si="250"/>
        <v>1.9325397928701572E-5</v>
      </c>
      <c r="J3975" s="1">
        <f t="shared" si="251"/>
        <v>7.5169825767264339E-5</v>
      </c>
    </row>
    <row r="3976" spans="1:10" x14ac:dyDescent="0.25">
      <c r="A3976">
        <v>202225</v>
      </c>
      <c r="B3976" t="s">
        <v>33</v>
      </c>
      <c r="C3976">
        <v>309</v>
      </c>
      <c r="D3976">
        <v>0</v>
      </c>
      <c r="E3976">
        <v>233125</v>
      </c>
      <c r="F3976">
        <v>11</v>
      </c>
      <c r="G3976" s="1">
        <f t="shared" si="248"/>
        <v>4.7184986595174265E-5</v>
      </c>
      <c r="H3976" s="1">
        <f t="shared" si="249"/>
        <v>2.7885203012486194E-5</v>
      </c>
      <c r="I3976" s="1">
        <f t="shared" si="250"/>
        <v>1.929978358268807E-5</v>
      </c>
      <c r="J3976" s="1">
        <f t="shared" si="251"/>
        <v>7.5070189607660462E-5</v>
      </c>
    </row>
    <row r="3977" spans="1:10" x14ac:dyDescent="0.25">
      <c r="A3977">
        <v>202226</v>
      </c>
      <c r="B3977" t="s">
        <v>33</v>
      </c>
      <c r="C3977">
        <v>470</v>
      </c>
      <c r="D3977">
        <v>0</v>
      </c>
      <c r="E3977">
        <v>233595</v>
      </c>
      <c r="F3977">
        <v>11</v>
      </c>
      <c r="G3977" s="1">
        <f t="shared" si="248"/>
        <v>4.7090049016460112E-5</v>
      </c>
      <c r="H3977" s="1">
        <f t="shared" si="249"/>
        <v>2.7829095844167198E-5</v>
      </c>
      <c r="I3977" s="1">
        <f t="shared" si="250"/>
        <v>1.9260953172292914E-5</v>
      </c>
      <c r="J3977" s="1">
        <f t="shared" si="251"/>
        <v>7.491914486062731E-5</v>
      </c>
    </row>
    <row r="3978" spans="1:10" x14ac:dyDescent="0.25">
      <c r="A3978">
        <v>202227</v>
      </c>
      <c r="B3978" t="s">
        <v>33</v>
      </c>
      <c r="C3978">
        <v>504</v>
      </c>
      <c r="D3978">
        <v>0</v>
      </c>
      <c r="E3978">
        <v>234099</v>
      </c>
      <c r="F3978">
        <v>11</v>
      </c>
      <c r="G3978" s="1">
        <f t="shared" si="248"/>
        <v>4.6988667187813702E-5</v>
      </c>
      <c r="H3978" s="1">
        <f t="shared" si="249"/>
        <v>2.7769180193872716E-5</v>
      </c>
      <c r="I3978" s="1">
        <f t="shared" si="250"/>
        <v>1.9219486993940986E-5</v>
      </c>
      <c r="J3978" s="1">
        <f t="shared" si="251"/>
        <v>7.4757847381686415E-5</v>
      </c>
    </row>
    <row r="3979" spans="1:10" x14ac:dyDescent="0.25">
      <c r="A3979">
        <v>202228</v>
      </c>
      <c r="B3979" t="s">
        <v>33</v>
      </c>
      <c r="C3979">
        <v>824</v>
      </c>
      <c r="D3979">
        <v>0</v>
      </c>
      <c r="E3979">
        <v>234923</v>
      </c>
      <c r="F3979">
        <v>11</v>
      </c>
      <c r="G3979" s="1">
        <f t="shared" si="248"/>
        <v>4.6823852922021261E-5</v>
      </c>
      <c r="H3979" s="1">
        <f t="shared" si="249"/>
        <v>2.7671776618395962E-5</v>
      </c>
      <c r="I3979" s="1">
        <f t="shared" si="250"/>
        <v>1.9152076303625299E-5</v>
      </c>
      <c r="J3979" s="1">
        <f t="shared" si="251"/>
        <v>7.4495629540417217E-5</v>
      </c>
    </row>
    <row r="3980" spans="1:10" x14ac:dyDescent="0.25">
      <c r="A3980">
        <v>202229</v>
      </c>
      <c r="B3980" t="s">
        <v>33</v>
      </c>
      <c r="C3980">
        <v>1256</v>
      </c>
      <c r="D3980">
        <v>0</v>
      </c>
      <c r="E3980">
        <v>236179</v>
      </c>
      <c r="F3980">
        <v>11</v>
      </c>
      <c r="G3980" s="1">
        <f t="shared" si="248"/>
        <v>4.6574843656717998E-5</v>
      </c>
      <c r="H3980" s="1">
        <f t="shared" si="249"/>
        <v>2.752461467441828E-5</v>
      </c>
      <c r="I3980" s="1">
        <f t="shared" si="250"/>
        <v>1.9050228982299717E-5</v>
      </c>
      <c r="J3980" s="1">
        <f t="shared" si="251"/>
        <v>7.4099458331136278E-5</v>
      </c>
    </row>
    <row r="3981" spans="1:10" x14ac:dyDescent="0.25">
      <c r="A3981">
        <v>202230</v>
      </c>
      <c r="B3981" t="s">
        <v>33</v>
      </c>
      <c r="C3981">
        <v>1220</v>
      </c>
      <c r="D3981">
        <v>0</v>
      </c>
      <c r="E3981">
        <v>237399</v>
      </c>
      <c r="F3981">
        <v>11</v>
      </c>
      <c r="G3981" s="1">
        <f t="shared" si="248"/>
        <v>4.6335494252292552E-5</v>
      </c>
      <c r="H3981" s="1">
        <f t="shared" si="249"/>
        <v>2.7383161644539278E-5</v>
      </c>
      <c r="I3981" s="1">
        <f t="shared" si="250"/>
        <v>1.8952332607753274E-5</v>
      </c>
      <c r="J3981" s="1">
        <f t="shared" si="251"/>
        <v>7.371865589683183E-5</v>
      </c>
    </row>
    <row r="3982" spans="1:10" x14ac:dyDescent="0.25">
      <c r="A3982">
        <v>202231</v>
      </c>
      <c r="B3982" t="s">
        <v>33</v>
      </c>
      <c r="C3982">
        <v>1013</v>
      </c>
      <c r="D3982">
        <v>0</v>
      </c>
      <c r="E3982">
        <v>238412</v>
      </c>
      <c r="F3982">
        <v>11</v>
      </c>
      <c r="G3982" s="1">
        <f t="shared" si="248"/>
        <v>4.6138617183698806E-5</v>
      </c>
      <c r="H3982" s="1">
        <f t="shared" si="249"/>
        <v>2.7266809352544145E-5</v>
      </c>
      <c r="I3982" s="1">
        <f t="shared" si="250"/>
        <v>1.8871807831154661E-5</v>
      </c>
      <c r="J3982" s="1">
        <f t="shared" si="251"/>
        <v>7.340542653624295E-5</v>
      </c>
    </row>
    <row r="3983" spans="1:10" x14ac:dyDescent="0.25">
      <c r="A3983">
        <v>202232</v>
      </c>
      <c r="B3983" t="s">
        <v>33</v>
      </c>
      <c r="C3983">
        <v>938</v>
      </c>
      <c r="D3983">
        <v>0</v>
      </c>
      <c r="E3983">
        <v>239350</v>
      </c>
      <c r="F3983">
        <v>11</v>
      </c>
      <c r="G3983" s="1">
        <f t="shared" si="248"/>
        <v>4.5957802381449763E-5</v>
      </c>
      <c r="H3983" s="1">
        <f t="shared" si="249"/>
        <v>2.7159949712435039E-5</v>
      </c>
      <c r="I3983" s="1">
        <f t="shared" si="250"/>
        <v>1.8797852669014723E-5</v>
      </c>
      <c r="J3983" s="1">
        <f t="shared" si="251"/>
        <v>7.3117752093884795E-5</v>
      </c>
    </row>
    <row r="3984" spans="1:10" x14ac:dyDescent="0.25">
      <c r="A3984">
        <v>202233</v>
      </c>
      <c r="B3984" t="s">
        <v>33</v>
      </c>
      <c r="C3984">
        <v>947</v>
      </c>
      <c r="D3984">
        <v>1</v>
      </c>
      <c r="E3984">
        <v>240297</v>
      </c>
      <c r="F3984">
        <v>12</v>
      </c>
      <c r="G3984" s="1">
        <f t="shared" si="248"/>
        <v>4.9938201475673854E-5</v>
      </c>
      <c r="H3984" s="1">
        <f t="shared" si="249"/>
        <v>2.8255902881591665E-5</v>
      </c>
      <c r="I3984" s="1">
        <f t="shared" si="250"/>
        <v>2.1682298594082189E-5</v>
      </c>
      <c r="J3984" s="1">
        <f t="shared" si="251"/>
        <v>7.8194104357265522E-5</v>
      </c>
    </row>
    <row r="3985" spans="1:10" x14ac:dyDescent="0.25">
      <c r="A3985">
        <v>202234</v>
      </c>
      <c r="B3985" t="s">
        <v>33</v>
      </c>
      <c r="C3985">
        <v>795</v>
      </c>
      <c r="D3985">
        <v>0</v>
      </c>
      <c r="E3985">
        <v>241092</v>
      </c>
      <c r="F3985">
        <v>12</v>
      </c>
      <c r="G3985" s="1">
        <f t="shared" si="248"/>
        <v>4.9773530436513865E-5</v>
      </c>
      <c r="H3985" s="1">
        <f t="shared" si="249"/>
        <v>2.8162726825126088E-5</v>
      </c>
      <c r="I3985" s="1">
        <f t="shared" si="250"/>
        <v>2.1610803611387776E-5</v>
      </c>
      <c r="J3985" s="1">
        <f t="shared" si="251"/>
        <v>7.793625726163995E-5</v>
      </c>
    </row>
    <row r="3986" spans="1:10" x14ac:dyDescent="0.25">
      <c r="A3986">
        <v>202235</v>
      </c>
      <c r="B3986" t="s">
        <v>33</v>
      </c>
      <c r="C3986">
        <v>780</v>
      </c>
      <c r="D3986">
        <v>0</v>
      </c>
      <c r="E3986">
        <v>241872</v>
      </c>
      <c r="F3986">
        <v>12</v>
      </c>
      <c r="G3986" s="1">
        <f t="shared" si="248"/>
        <v>4.9613018456042868E-5</v>
      </c>
      <c r="H3986" s="1">
        <f t="shared" si="249"/>
        <v>2.8071904109725897E-5</v>
      </c>
      <c r="I3986" s="1">
        <f t="shared" si="250"/>
        <v>2.154111434631697E-5</v>
      </c>
      <c r="J3986" s="1">
        <f t="shared" si="251"/>
        <v>7.7684922565768771E-5</v>
      </c>
    </row>
    <row r="3987" spans="1:10" x14ac:dyDescent="0.25">
      <c r="A3987">
        <v>202236</v>
      </c>
      <c r="B3987" t="s">
        <v>33</v>
      </c>
      <c r="C3987">
        <v>819</v>
      </c>
      <c r="D3987">
        <v>0</v>
      </c>
      <c r="E3987">
        <v>242691</v>
      </c>
      <c r="F3987">
        <v>12</v>
      </c>
      <c r="G3987" s="1">
        <f t="shared" si="248"/>
        <v>4.9445591307465047E-5</v>
      </c>
      <c r="H3987" s="1">
        <f t="shared" si="249"/>
        <v>2.7977168590745991E-5</v>
      </c>
      <c r="I3987" s="1">
        <f t="shared" si="250"/>
        <v>2.1468422716719056E-5</v>
      </c>
      <c r="J3987" s="1">
        <f t="shared" si="251"/>
        <v>7.7422759898211038E-5</v>
      </c>
    </row>
    <row r="3988" spans="1:10" x14ac:dyDescent="0.25">
      <c r="A3988">
        <v>202237</v>
      </c>
      <c r="B3988" t="s">
        <v>33</v>
      </c>
      <c r="C3988">
        <v>962</v>
      </c>
      <c r="D3988">
        <v>0</v>
      </c>
      <c r="E3988">
        <v>243653</v>
      </c>
      <c r="F3988">
        <v>12</v>
      </c>
      <c r="G3988" s="1">
        <f t="shared" si="248"/>
        <v>4.9250368351713299E-5</v>
      </c>
      <c r="H3988" s="1">
        <f t="shared" si="249"/>
        <v>2.7866705354444124E-5</v>
      </c>
      <c r="I3988" s="1">
        <f t="shared" si="250"/>
        <v>2.1383662997269175E-5</v>
      </c>
      <c r="J3988" s="1">
        <f t="shared" si="251"/>
        <v>7.7117073706157416E-5</v>
      </c>
    </row>
    <row r="3989" spans="1:10" x14ac:dyDescent="0.25">
      <c r="A3989">
        <v>202238</v>
      </c>
      <c r="B3989" t="s">
        <v>33</v>
      </c>
      <c r="C3989">
        <v>1103</v>
      </c>
      <c r="D3989">
        <v>1</v>
      </c>
      <c r="E3989">
        <v>244756</v>
      </c>
      <c r="F3989">
        <v>13</v>
      </c>
      <c r="G3989" s="1">
        <f t="shared" si="248"/>
        <v>5.3114121819281245E-5</v>
      </c>
      <c r="H3989" s="1">
        <f t="shared" si="249"/>
        <v>2.8873932295810142E-5</v>
      </c>
      <c r="I3989" s="1">
        <f t="shared" si="250"/>
        <v>2.4240189523471103E-5</v>
      </c>
      <c r="J3989" s="1">
        <f t="shared" si="251"/>
        <v>8.1988054115091384E-5</v>
      </c>
    </row>
    <row r="3990" spans="1:10" x14ac:dyDescent="0.25">
      <c r="A3990">
        <v>202239</v>
      </c>
      <c r="B3990" t="s">
        <v>33</v>
      </c>
      <c r="C3990">
        <v>1170</v>
      </c>
      <c r="D3990">
        <v>0</v>
      </c>
      <c r="E3990">
        <v>245926</v>
      </c>
      <c r="F3990">
        <v>13</v>
      </c>
      <c r="G3990" s="1">
        <f t="shared" si="248"/>
        <v>5.2861429861015104E-5</v>
      </c>
      <c r="H3990" s="1">
        <f t="shared" si="249"/>
        <v>2.8736560104035466E-5</v>
      </c>
      <c r="I3990" s="1">
        <f t="shared" si="250"/>
        <v>2.4124869756979639E-5</v>
      </c>
      <c r="J3990" s="1">
        <f t="shared" si="251"/>
        <v>8.1597989965050566E-5</v>
      </c>
    </row>
    <row r="3991" spans="1:10" x14ac:dyDescent="0.25">
      <c r="A3991">
        <v>202240</v>
      </c>
      <c r="B3991" t="s">
        <v>33</v>
      </c>
      <c r="C3991">
        <v>1110</v>
      </c>
      <c r="D3991">
        <v>0</v>
      </c>
      <c r="E3991">
        <v>247036</v>
      </c>
      <c r="F3991">
        <v>13</v>
      </c>
      <c r="G3991" s="1">
        <f t="shared" si="248"/>
        <v>5.2623909065885137E-5</v>
      </c>
      <c r="H3991" s="1">
        <f t="shared" si="249"/>
        <v>2.860743551912118E-5</v>
      </c>
      <c r="I3991" s="1">
        <f t="shared" si="250"/>
        <v>2.4016473546763958E-5</v>
      </c>
      <c r="J3991" s="1">
        <f t="shared" si="251"/>
        <v>8.1231344585006317E-5</v>
      </c>
    </row>
    <row r="3992" spans="1:10" x14ac:dyDescent="0.25">
      <c r="A3992">
        <v>202241</v>
      </c>
      <c r="B3992" t="s">
        <v>33</v>
      </c>
      <c r="C3992">
        <v>775</v>
      </c>
      <c r="D3992">
        <v>0</v>
      </c>
      <c r="E3992">
        <v>247811</v>
      </c>
      <c r="F3992">
        <v>13</v>
      </c>
      <c r="G3992" s="1">
        <f t="shared" si="248"/>
        <v>5.2459333927872448E-5</v>
      </c>
      <c r="H3992" s="1">
        <f t="shared" si="249"/>
        <v>2.8517966754504353E-5</v>
      </c>
      <c r="I3992" s="1">
        <f t="shared" si="250"/>
        <v>2.3941367173368095E-5</v>
      </c>
      <c r="J3992" s="1">
        <f t="shared" si="251"/>
        <v>8.0977300682376805E-5</v>
      </c>
    </row>
    <row r="3993" spans="1:10" x14ac:dyDescent="0.25">
      <c r="A3993">
        <v>202242</v>
      </c>
      <c r="B3993" t="s">
        <v>33</v>
      </c>
      <c r="C3993">
        <v>542</v>
      </c>
      <c r="D3993">
        <v>0</v>
      </c>
      <c r="E3993">
        <v>248353</v>
      </c>
      <c r="F3993">
        <v>13</v>
      </c>
      <c r="G3993" s="1">
        <f t="shared" si="248"/>
        <v>5.2344847857686436E-5</v>
      </c>
      <c r="H3993" s="1">
        <f t="shared" si="249"/>
        <v>2.8455728156621375E-5</v>
      </c>
      <c r="I3993" s="1">
        <f t="shared" si="250"/>
        <v>2.388911970106506E-5</v>
      </c>
      <c r="J3993" s="1">
        <f t="shared" si="251"/>
        <v>8.0800576014307811E-5</v>
      </c>
    </row>
    <row r="3994" spans="1:10" x14ac:dyDescent="0.25">
      <c r="A3994">
        <v>202243</v>
      </c>
      <c r="B3994" t="s">
        <v>33</v>
      </c>
      <c r="C3994">
        <v>322</v>
      </c>
      <c r="D3994">
        <v>0</v>
      </c>
      <c r="E3994">
        <v>248675</v>
      </c>
      <c r="F3994">
        <v>13</v>
      </c>
      <c r="G3994" s="1">
        <f t="shared" si="248"/>
        <v>5.2277068462853125E-5</v>
      </c>
      <c r="H3994" s="1">
        <f t="shared" si="249"/>
        <v>2.8418880930504516E-5</v>
      </c>
      <c r="I3994" s="1">
        <f t="shared" si="250"/>
        <v>2.3858187532348609E-5</v>
      </c>
      <c r="J3994" s="1">
        <f t="shared" si="251"/>
        <v>8.0695949393357644E-5</v>
      </c>
    </row>
    <row r="3995" spans="1:10" x14ac:dyDescent="0.25">
      <c r="A3995">
        <v>202244</v>
      </c>
      <c r="B3995" t="s">
        <v>33</v>
      </c>
      <c r="C3995">
        <v>296</v>
      </c>
      <c r="D3995">
        <v>0</v>
      </c>
      <c r="E3995">
        <v>248971</v>
      </c>
      <c r="F3995">
        <v>13</v>
      </c>
      <c r="G3995" s="1">
        <f t="shared" si="248"/>
        <v>5.2214916596712069E-5</v>
      </c>
      <c r="H3995" s="1">
        <f t="shared" si="249"/>
        <v>2.8385093026051394E-5</v>
      </c>
      <c r="I3995" s="1">
        <f t="shared" si="250"/>
        <v>2.3829823570660675E-5</v>
      </c>
      <c r="J3995" s="1">
        <f t="shared" si="251"/>
        <v>8.0600009622763463E-5</v>
      </c>
    </row>
    <row r="3996" spans="1:10" x14ac:dyDescent="0.25">
      <c r="A3996">
        <v>202245</v>
      </c>
      <c r="B3996" t="s">
        <v>33</v>
      </c>
      <c r="C3996">
        <v>201</v>
      </c>
      <c r="D3996">
        <v>0</v>
      </c>
      <c r="E3996">
        <v>249172</v>
      </c>
      <c r="F3996">
        <v>13</v>
      </c>
      <c r="G3996" s="1">
        <f t="shared" si="248"/>
        <v>5.2172796301350069E-5</v>
      </c>
      <c r="H3996" s="1">
        <f t="shared" si="249"/>
        <v>2.8362194977619391E-5</v>
      </c>
      <c r="I3996" s="1">
        <f t="shared" si="250"/>
        <v>2.3810601323730678E-5</v>
      </c>
      <c r="J3996" s="1">
        <f t="shared" si="251"/>
        <v>8.0534991278969457E-5</v>
      </c>
    </row>
    <row r="3997" spans="1:10" x14ac:dyDescent="0.25">
      <c r="A3997">
        <v>202246</v>
      </c>
      <c r="B3997" t="s">
        <v>33</v>
      </c>
      <c r="C3997">
        <v>171</v>
      </c>
      <c r="D3997">
        <v>0</v>
      </c>
      <c r="E3997">
        <v>249343</v>
      </c>
      <c r="F3997">
        <v>13</v>
      </c>
      <c r="G3997" s="1">
        <f t="shared" si="248"/>
        <v>5.213701607825365E-5</v>
      </c>
      <c r="H3997" s="1">
        <f t="shared" si="249"/>
        <v>2.8342743612370892E-5</v>
      </c>
      <c r="I3997" s="1">
        <f t="shared" si="250"/>
        <v>2.3794272465882758E-5</v>
      </c>
      <c r="J3997" s="1">
        <f t="shared" si="251"/>
        <v>8.0479759690624535E-5</v>
      </c>
    </row>
    <row r="3998" spans="1:10" x14ac:dyDescent="0.25">
      <c r="A3998">
        <v>202247</v>
      </c>
      <c r="B3998" t="s">
        <v>33</v>
      </c>
      <c r="C3998">
        <v>218</v>
      </c>
      <c r="D3998">
        <v>0</v>
      </c>
      <c r="E3998">
        <v>249561</v>
      </c>
      <c r="F3998">
        <v>13</v>
      </c>
      <c r="G3998" s="1">
        <f t="shared" si="248"/>
        <v>5.2091472625931135E-5</v>
      </c>
      <c r="H3998" s="1">
        <f t="shared" si="249"/>
        <v>2.8317984619465862E-5</v>
      </c>
      <c r="I3998" s="1">
        <f t="shared" si="250"/>
        <v>2.3773488006465273E-5</v>
      </c>
      <c r="J3998" s="1">
        <f t="shared" si="251"/>
        <v>8.040945724539699E-5</v>
      </c>
    </row>
    <row r="3999" spans="1:10" x14ac:dyDescent="0.25">
      <c r="A3999">
        <v>202248</v>
      </c>
      <c r="B3999" t="s">
        <v>33</v>
      </c>
      <c r="C3999">
        <v>248</v>
      </c>
      <c r="D3999">
        <v>0</v>
      </c>
      <c r="E3999">
        <v>249809</v>
      </c>
      <c r="F3999">
        <v>13</v>
      </c>
      <c r="G3999" s="1">
        <f t="shared" si="248"/>
        <v>5.2039758375398803E-5</v>
      </c>
      <c r="H3999" s="1">
        <f t="shared" si="249"/>
        <v>2.8289870968996567E-5</v>
      </c>
      <c r="I3999" s="1">
        <f t="shared" si="250"/>
        <v>2.3749887406402236E-5</v>
      </c>
      <c r="J3999" s="1">
        <f t="shared" si="251"/>
        <v>8.0329629344395373E-5</v>
      </c>
    </row>
    <row r="4000" spans="1:10" x14ac:dyDescent="0.25">
      <c r="A4000">
        <v>202249</v>
      </c>
      <c r="B4000" t="s">
        <v>33</v>
      </c>
      <c r="C4000">
        <v>260</v>
      </c>
      <c r="D4000">
        <v>0</v>
      </c>
      <c r="E4000">
        <v>250069</v>
      </c>
      <c r="F4000">
        <v>13</v>
      </c>
      <c r="G4000" s="1">
        <f t="shared" si="248"/>
        <v>5.1985651960059023E-5</v>
      </c>
      <c r="H4000" s="1">
        <f t="shared" si="249"/>
        <v>2.8260456856776524E-5</v>
      </c>
      <c r="I4000" s="1">
        <f t="shared" si="250"/>
        <v>2.3725195103282499E-5</v>
      </c>
      <c r="J4000" s="1">
        <f t="shared" si="251"/>
        <v>8.0246108816835551E-5</v>
      </c>
    </row>
    <row r="4001" spans="1:10" x14ac:dyDescent="0.25">
      <c r="A4001">
        <v>202250</v>
      </c>
      <c r="B4001" t="s">
        <v>33</v>
      </c>
      <c r="C4001">
        <v>238</v>
      </c>
      <c r="D4001">
        <v>0</v>
      </c>
      <c r="E4001">
        <v>250307</v>
      </c>
      <c r="F4001">
        <v>13</v>
      </c>
      <c r="G4001" s="1">
        <f t="shared" si="248"/>
        <v>5.1936222318992275E-5</v>
      </c>
      <c r="H4001" s="1">
        <f t="shared" si="249"/>
        <v>2.8233585201632811E-5</v>
      </c>
      <c r="I4001" s="1">
        <f t="shared" si="250"/>
        <v>2.3702637117359464E-5</v>
      </c>
      <c r="J4001" s="1">
        <f t="shared" si="251"/>
        <v>8.0169807520625086E-5</v>
      </c>
    </row>
    <row r="4002" spans="1:10" x14ac:dyDescent="0.25">
      <c r="A4002">
        <v>202251</v>
      </c>
      <c r="B4002" t="s">
        <v>33</v>
      </c>
      <c r="C4002">
        <v>186</v>
      </c>
      <c r="D4002">
        <v>0</v>
      </c>
      <c r="E4002">
        <v>250493</v>
      </c>
      <c r="F4002">
        <v>13</v>
      </c>
      <c r="G4002" s="1">
        <f t="shared" si="248"/>
        <v>5.1897657818781361E-5</v>
      </c>
      <c r="H4002" s="1">
        <f t="shared" si="249"/>
        <v>2.8212620212154763E-5</v>
      </c>
      <c r="I4002" s="1">
        <f t="shared" si="250"/>
        <v>2.3685037606626598E-5</v>
      </c>
      <c r="J4002" s="1">
        <f t="shared" si="251"/>
        <v>8.0110278030936128E-5</v>
      </c>
    </row>
    <row r="4003" spans="1:10" x14ac:dyDescent="0.25">
      <c r="A4003">
        <v>202252</v>
      </c>
      <c r="B4003" t="s">
        <v>33</v>
      </c>
      <c r="C4003">
        <v>98</v>
      </c>
      <c r="D4003">
        <v>0</v>
      </c>
      <c r="E4003">
        <v>250591</v>
      </c>
      <c r="F4003">
        <v>13</v>
      </c>
      <c r="G4003" s="1">
        <f t="shared" si="248"/>
        <v>5.1877361916429563E-5</v>
      </c>
      <c r="H4003" s="1">
        <f t="shared" si="249"/>
        <v>2.8201586661495367E-5</v>
      </c>
      <c r="I4003" s="1">
        <f t="shared" si="250"/>
        <v>2.3675775254934196E-5</v>
      </c>
      <c r="J4003" s="1">
        <f t="shared" si="251"/>
        <v>8.0078948577924923E-5</v>
      </c>
    </row>
    <row r="4004" spans="1:10" x14ac:dyDescent="0.25">
      <c r="A4004">
        <v>202301</v>
      </c>
      <c r="B4004" t="s">
        <v>33</v>
      </c>
      <c r="C4004">
        <v>123</v>
      </c>
      <c r="D4004">
        <v>1</v>
      </c>
      <c r="E4004">
        <v>250714</v>
      </c>
      <c r="F4004">
        <v>14</v>
      </c>
      <c r="G4004" s="1">
        <f t="shared" si="248"/>
        <v>5.584051947637547E-5</v>
      </c>
      <c r="H4004" s="1">
        <f t="shared" si="249"/>
        <v>2.9251869590804273E-5</v>
      </c>
      <c r="I4004" s="1">
        <f t="shared" si="250"/>
        <v>2.6588649885571197E-5</v>
      </c>
      <c r="J4004" s="1">
        <f t="shared" si="251"/>
        <v>8.509238906717975E-5</v>
      </c>
    </row>
    <row r="4005" spans="1:10" x14ac:dyDescent="0.25">
      <c r="A4005">
        <v>202302</v>
      </c>
      <c r="B4005" t="s">
        <v>33</v>
      </c>
      <c r="C4005">
        <v>76</v>
      </c>
      <c r="D4005">
        <v>0</v>
      </c>
      <c r="E4005">
        <v>250790</v>
      </c>
      <c r="F4005">
        <v>14</v>
      </c>
      <c r="G4005" s="1">
        <f t="shared" si="248"/>
        <v>5.5823597432114519E-5</v>
      </c>
      <c r="H4005" s="1">
        <f t="shared" si="249"/>
        <v>2.9243004787034858E-5</v>
      </c>
      <c r="I4005" s="1">
        <f t="shared" si="250"/>
        <v>2.6580592645079661E-5</v>
      </c>
      <c r="J4005" s="1">
        <f t="shared" si="251"/>
        <v>8.5066602219149374E-5</v>
      </c>
    </row>
    <row r="4006" spans="1:10" x14ac:dyDescent="0.25">
      <c r="A4006">
        <v>202303</v>
      </c>
      <c r="B4006" t="s">
        <v>33</v>
      </c>
      <c r="C4006">
        <v>82</v>
      </c>
      <c r="D4006">
        <v>0</v>
      </c>
      <c r="E4006">
        <v>250872</v>
      </c>
      <c r="F4006">
        <v>14</v>
      </c>
      <c r="G4006" s="1">
        <f t="shared" si="248"/>
        <v>5.5805350935935455E-5</v>
      </c>
      <c r="H4006" s="1">
        <f t="shared" si="249"/>
        <v>2.9233446154356182E-5</v>
      </c>
      <c r="I4006" s="1">
        <f t="shared" si="250"/>
        <v>2.6571904781579272E-5</v>
      </c>
      <c r="J4006" s="1">
        <f t="shared" si="251"/>
        <v>8.5038797090291633E-5</v>
      </c>
    </row>
    <row r="4007" spans="1:10" x14ac:dyDescent="0.25">
      <c r="A4007">
        <v>202304</v>
      </c>
      <c r="B4007" t="s">
        <v>33</v>
      </c>
      <c r="C4007">
        <v>84</v>
      </c>
      <c r="D4007">
        <v>0</v>
      </c>
      <c r="E4007">
        <v>250956</v>
      </c>
      <c r="F4007">
        <v>14</v>
      </c>
      <c r="G4007" s="1">
        <f t="shared" si="248"/>
        <v>5.5786671767162368E-5</v>
      </c>
      <c r="H4007" s="1">
        <f t="shared" si="249"/>
        <v>2.9223660861443149E-5</v>
      </c>
      <c r="I4007" s="1">
        <f t="shared" si="250"/>
        <v>2.6563010905719219E-5</v>
      </c>
      <c r="J4007" s="1">
        <f t="shared" si="251"/>
        <v>8.5010332628605514E-5</v>
      </c>
    </row>
    <row r="4008" spans="1:10" x14ac:dyDescent="0.25">
      <c r="A4008">
        <v>202305</v>
      </c>
      <c r="B4008" t="s">
        <v>33</v>
      </c>
      <c r="C4008">
        <v>123</v>
      </c>
      <c r="D4008">
        <v>0</v>
      </c>
      <c r="E4008">
        <v>251079</v>
      </c>
      <c r="F4008">
        <v>14</v>
      </c>
      <c r="G4008" s="1">
        <f t="shared" si="248"/>
        <v>5.575934267700604E-5</v>
      </c>
      <c r="H4008" s="1">
        <f t="shared" si="249"/>
        <v>2.9209344210133667E-5</v>
      </c>
      <c r="I4008" s="1">
        <f t="shared" si="250"/>
        <v>2.6549998466872373E-5</v>
      </c>
      <c r="J4008" s="1">
        <f t="shared" si="251"/>
        <v>8.4968686887139714E-5</v>
      </c>
    </row>
    <row r="4009" spans="1:10" x14ac:dyDescent="0.25">
      <c r="A4009">
        <v>202306</v>
      </c>
      <c r="B4009" t="s">
        <v>33</v>
      </c>
      <c r="C4009">
        <v>207</v>
      </c>
      <c r="D4009">
        <v>0</v>
      </c>
      <c r="E4009">
        <v>251286</v>
      </c>
      <c r="F4009">
        <v>14</v>
      </c>
      <c r="G4009" s="1">
        <f t="shared" si="248"/>
        <v>5.5713410217839434E-5</v>
      </c>
      <c r="H4009" s="1">
        <f t="shared" si="249"/>
        <v>2.9185281975575999E-5</v>
      </c>
      <c r="I4009" s="1">
        <f t="shared" si="250"/>
        <v>2.6528128242263435E-5</v>
      </c>
      <c r="J4009" s="1">
        <f t="shared" si="251"/>
        <v>8.4898692193415432E-5</v>
      </c>
    </row>
    <row r="4010" spans="1:10" x14ac:dyDescent="0.25">
      <c r="A4010">
        <v>202307</v>
      </c>
      <c r="B4010" t="s">
        <v>33</v>
      </c>
      <c r="C4010">
        <v>270</v>
      </c>
      <c r="D4010">
        <v>0</v>
      </c>
      <c r="E4010">
        <v>251556</v>
      </c>
      <c r="F4010">
        <v>14</v>
      </c>
      <c r="G4010" s="1">
        <f t="shared" si="248"/>
        <v>5.5653611919413568E-5</v>
      </c>
      <c r="H4010" s="1">
        <f t="shared" si="249"/>
        <v>2.9153955967064369E-5</v>
      </c>
      <c r="I4010" s="1">
        <f t="shared" si="250"/>
        <v>2.6499655952349199E-5</v>
      </c>
      <c r="J4010" s="1">
        <f t="shared" si="251"/>
        <v>8.4807567886477944E-5</v>
      </c>
    </row>
    <row r="4011" spans="1:10" x14ac:dyDescent="0.25">
      <c r="A4011">
        <v>202308</v>
      </c>
      <c r="B4011" t="s">
        <v>33</v>
      </c>
      <c r="C4011">
        <v>335</v>
      </c>
      <c r="D4011">
        <v>0</v>
      </c>
      <c r="E4011">
        <v>251891</v>
      </c>
      <c r="F4011">
        <v>14</v>
      </c>
      <c r="G4011" s="1">
        <f t="shared" si="248"/>
        <v>5.557959593633754E-5</v>
      </c>
      <c r="H4011" s="1">
        <f t="shared" si="249"/>
        <v>2.9115181867771339E-5</v>
      </c>
      <c r="I4011" s="1">
        <f t="shared" si="250"/>
        <v>2.6464414068566201E-5</v>
      </c>
      <c r="J4011" s="1">
        <f t="shared" si="251"/>
        <v>8.469477780410888E-5</v>
      </c>
    </row>
    <row r="4012" spans="1:10" x14ac:dyDescent="0.25">
      <c r="A4012">
        <v>202309</v>
      </c>
      <c r="B4012" t="s">
        <v>33</v>
      </c>
      <c r="C4012">
        <v>289</v>
      </c>
      <c r="D4012">
        <v>0</v>
      </c>
      <c r="E4012">
        <v>252180</v>
      </c>
      <c r="F4012">
        <v>14</v>
      </c>
      <c r="G4012" s="1">
        <f t="shared" si="248"/>
        <v>5.5515901340312472E-5</v>
      </c>
      <c r="H4012" s="1">
        <f t="shared" si="249"/>
        <v>2.9081814744644253E-5</v>
      </c>
      <c r="I4012" s="1">
        <f t="shared" si="250"/>
        <v>2.6434086595668219E-5</v>
      </c>
      <c r="J4012" s="1">
        <f t="shared" si="251"/>
        <v>8.4597716084956729E-5</v>
      </c>
    </row>
    <row r="4013" spans="1:10" x14ac:dyDescent="0.25">
      <c r="A4013">
        <v>202310</v>
      </c>
      <c r="B4013" t="s">
        <v>33</v>
      </c>
      <c r="C4013">
        <v>286</v>
      </c>
      <c r="D4013">
        <v>0</v>
      </c>
      <c r="E4013">
        <v>252466</v>
      </c>
      <c r="F4013">
        <v>14</v>
      </c>
      <c r="G4013" s="1">
        <f t="shared" si="248"/>
        <v>5.5453011494617099E-5</v>
      </c>
      <c r="H4013" s="1">
        <f t="shared" si="249"/>
        <v>2.9048869201020238E-5</v>
      </c>
      <c r="I4013" s="1">
        <f t="shared" si="250"/>
        <v>2.6404142293596861E-5</v>
      </c>
      <c r="J4013" s="1">
        <f t="shared" si="251"/>
        <v>8.4501880695637331E-5</v>
      </c>
    </row>
    <row r="4014" spans="1:10" x14ac:dyDescent="0.25">
      <c r="A4014">
        <v>202311</v>
      </c>
      <c r="B4014" t="s">
        <v>33</v>
      </c>
      <c r="C4014">
        <v>214</v>
      </c>
      <c r="D4014">
        <v>0</v>
      </c>
      <c r="E4014">
        <v>252680</v>
      </c>
      <c r="F4014">
        <v>14</v>
      </c>
      <c r="G4014" s="1">
        <f t="shared" si="248"/>
        <v>5.5406047174291591E-5</v>
      </c>
      <c r="H4014" s="1">
        <f t="shared" si="249"/>
        <v>2.9024266421955198E-5</v>
      </c>
      <c r="I4014" s="1">
        <f t="shared" si="250"/>
        <v>2.6381780752336392E-5</v>
      </c>
      <c r="J4014" s="1">
        <f t="shared" si="251"/>
        <v>8.4430313596246792E-5</v>
      </c>
    </row>
    <row r="4015" spans="1:10" x14ac:dyDescent="0.25">
      <c r="A4015">
        <v>202312</v>
      </c>
      <c r="B4015" t="s">
        <v>33</v>
      </c>
      <c r="C4015">
        <v>154</v>
      </c>
      <c r="D4015">
        <v>0</v>
      </c>
      <c r="E4015">
        <v>252834</v>
      </c>
      <c r="F4015">
        <v>14</v>
      </c>
      <c r="G4015" s="1">
        <f t="shared" si="248"/>
        <v>5.5372299611602873E-5</v>
      </c>
      <c r="H4015" s="1">
        <f t="shared" si="249"/>
        <v>2.9006587388391934E-5</v>
      </c>
      <c r="I4015" s="1">
        <f t="shared" si="250"/>
        <v>2.6365712223210939E-5</v>
      </c>
      <c r="J4015" s="1">
        <f t="shared" si="251"/>
        <v>8.43788869999948E-5</v>
      </c>
    </row>
    <row r="4016" spans="1:10" x14ac:dyDescent="0.25">
      <c r="A4016">
        <v>202313</v>
      </c>
      <c r="B4016" t="s">
        <v>33</v>
      </c>
      <c r="C4016">
        <v>146</v>
      </c>
      <c r="D4016">
        <v>0</v>
      </c>
      <c r="E4016">
        <v>252980</v>
      </c>
      <c r="F4016">
        <v>14</v>
      </c>
      <c r="G4016" s="1">
        <f t="shared" si="248"/>
        <v>5.534034311012728E-5</v>
      </c>
      <c r="H4016" s="1">
        <f t="shared" si="249"/>
        <v>2.8989846622583027E-5</v>
      </c>
      <c r="I4016" s="1">
        <f t="shared" si="250"/>
        <v>2.6350496487544253E-5</v>
      </c>
      <c r="J4016" s="1">
        <f t="shared" si="251"/>
        <v>8.4330189732710311E-5</v>
      </c>
    </row>
    <row r="4017" spans="1:10" x14ac:dyDescent="0.25">
      <c r="A4017">
        <v>202314</v>
      </c>
      <c r="B4017" t="s">
        <v>33</v>
      </c>
      <c r="C4017">
        <v>90</v>
      </c>
      <c r="D4017">
        <v>0</v>
      </c>
      <c r="E4017">
        <v>253070</v>
      </c>
      <c r="F4017">
        <v>14</v>
      </c>
      <c r="G4017" s="1">
        <f t="shared" si="248"/>
        <v>5.5320662267356859E-5</v>
      </c>
      <c r="H4017" s="1">
        <f t="shared" si="249"/>
        <v>2.8979536596265304E-5</v>
      </c>
      <c r="I4017" s="1">
        <f t="shared" si="250"/>
        <v>2.6341125671091556E-5</v>
      </c>
      <c r="J4017" s="1">
        <f t="shared" si="251"/>
        <v>8.430019886362216E-5</v>
      </c>
    </row>
    <row r="4018" spans="1:10" x14ac:dyDescent="0.25">
      <c r="A4018">
        <v>202315</v>
      </c>
      <c r="B4018" t="s">
        <v>33</v>
      </c>
      <c r="C4018">
        <v>50</v>
      </c>
      <c r="D4018">
        <v>0</v>
      </c>
      <c r="E4018">
        <v>253120</v>
      </c>
      <c r="F4018">
        <v>14</v>
      </c>
      <c r="G4018" s="1">
        <f t="shared" si="248"/>
        <v>5.5309734513274336E-5</v>
      </c>
      <c r="H4018" s="1">
        <f t="shared" si="249"/>
        <v>2.8973811971980933E-5</v>
      </c>
      <c r="I4018" s="1">
        <f t="shared" si="250"/>
        <v>2.6335922541293403E-5</v>
      </c>
      <c r="J4018" s="1">
        <f t="shared" si="251"/>
        <v>8.4283546485255261E-5</v>
      </c>
    </row>
    <row r="4019" spans="1:10" x14ac:dyDescent="0.25">
      <c r="A4019">
        <v>202316</v>
      </c>
      <c r="B4019" t="s">
        <v>33</v>
      </c>
      <c r="C4019">
        <v>58</v>
      </c>
      <c r="D4019">
        <v>0</v>
      </c>
      <c r="E4019">
        <v>253178</v>
      </c>
      <c r="F4019">
        <v>14</v>
      </c>
      <c r="G4019" s="1">
        <f t="shared" si="248"/>
        <v>5.5297063725916155E-5</v>
      </c>
      <c r="H4019" s="1">
        <f t="shared" si="249"/>
        <v>2.8967174240603644E-5</v>
      </c>
      <c r="I4019" s="1">
        <f t="shared" si="250"/>
        <v>2.6329889485312511E-5</v>
      </c>
      <c r="J4019" s="1">
        <f t="shared" si="251"/>
        <v>8.4264237966519799E-5</v>
      </c>
    </row>
    <row r="4020" spans="1:10" x14ac:dyDescent="0.25">
      <c r="A4020">
        <v>202317</v>
      </c>
      <c r="B4020" t="s">
        <v>33</v>
      </c>
      <c r="C4020">
        <v>36</v>
      </c>
      <c r="D4020">
        <v>0</v>
      </c>
      <c r="E4020">
        <v>253214</v>
      </c>
      <c r="F4020">
        <v>14</v>
      </c>
      <c r="G4020" s="1">
        <f t="shared" si="248"/>
        <v>5.5289202018845722E-5</v>
      </c>
      <c r="H4020" s="1">
        <f t="shared" si="249"/>
        <v>2.8963055798892827E-5</v>
      </c>
      <c r="I4020" s="1">
        <f t="shared" si="250"/>
        <v>2.6326146219952895E-5</v>
      </c>
      <c r="J4020" s="1">
        <f t="shared" si="251"/>
        <v>8.4252257817738545E-5</v>
      </c>
    </row>
    <row r="4021" spans="1:10" x14ac:dyDescent="0.25">
      <c r="A4021">
        <v>202318</v>
      </c>
      <c r="B4021" t="s">
        <v>33</v>
      </c>
      <c r="C4021">
        <v>19</v>
      </c>
      <c r="D4021">
        <v>0</v>
      </c>
      <c r="E4021">
        <v>253233</v>
      </c>
      <c r="F4021">
        <v>14</v>
      </c>
      <c r="G4021" s="1">
        <f t="shared" si="248"/>
        <v>5.5285053685736063E-5</v>
      </c>
      <c r="H4021" s="1">
        <f t="shared" si="249"/>
        <v>2.8960882648983583E-5</v>
      </c>
      <c r="I4021" s="1">
        <f t="shared" si="250"/>
        <v>2.632417103675248E-5</v>
      </c>
      <c r="J4021" s="1">
        <f t="shared" si="251"/>
        <v>8.4245936334719643E-5</v>
      </c>
    </row>
    <row r="4022" spans="1:10" x14ac:dyDescent="0.25">
      <c r="A4022">
        <v>202319</v>
      </c>
      <c r="B4022" t="s">
        <v>33</v>
      </c>
      <c r="C4022">
        <v>7</v>
      </c>
      <c r="D4022">
        <v>0</v>
      </c>
      <c r="E4022">
        <v>253240</v>
      </c>
      <c r="F4022">
        <v>14</v>
      </c>
      <c r="G4022" s="1">
        <f t="shared" si="248"/>
        <v>5.5283525509398196E-5</v>
      </c>
      <c r="H4022" s="1">
        <f t="shared" si="249"/>
        <v>2.8960082097009401E-5</v>
      </c>
      <c r="I4022" s="1">
        <f t="shared" si="250"/>
        <v>2.6323443412388796E-5</v>
      </c>
      <c r="J4022" s="1">
        <f t="shared" si="251"/>
        <v>8.4243607606407597E-5</v>
      </c>
    </row>
    <row r="4023" spans="1:10" x14ac:dyDescent="0.25">
      <c r="A4023">
        <v>202320</v>
      </c>
      <c r="B4023" t="s">
        <v>33</v>
      </c>
      <c r="C4023">
        <v>7</v>
      </c>
      <c r="D4023">
        <v>0</v>
      </c>
      <c r="E4023">
        <v>253247</v>
      </c>
      <c r="F4023">
        <v>14</v>
      </c>
      <c r="G4023" s="1">
        <f t="shared" si="248"/>
        <v>5.5281997417540977E-5</v>
      </c>
      <c r="H4023" s="1">
        <f t="shared" si="249"/>
        <v>2.8959281589292555E-5</v>
      </c>
      <c r="I4023" s="1">
        <f t="shared" si="250"/>
        <v>2.6322715828248422E-5</v>
      </c>
      <c r="J4023" s="1">
        <f t="shared" si="251"/>
        <v>8.4241279006833528E-5</v>
      </c>
    </row>
    <row r="4024" spans="1:10" x14ac:dyDescent="0.25">
      <c r="A4024">
        <v>202321</v>
      </c>
      <c r="B4024" t="s">
        <v>33</v>
      </c>
      <c r="C4024">
        <v>12</v>
      </c>
      <c r="D4024">
        <v>0</v>
      </c>
      <c r="E4024">
        <v>253259</v>
      </c>
      <c r="F4024">
        <v>14</v>
      </c>
      <c r="G4024" s="1">
        <f t="shared" si="248"/>
        <v>5.5279378028026644E-5</v>
      </c>
      <c r="H4024" s="1">
        <f t="shared" si="249"/>
        <v>2.8957909393304866E-5</v>
      </c>
      <c r="I4024" s="1">
        <f t="shared" si="250"/>
        <v>2.6321468634721779E-5</v>
      </c>
      <c r="J4024" s="1">
        <f t="shared" si="251"/>
        <v>8.4237287421331513E-5</v>
      </c>
    </row>
    <row r="4025" spans="1:10" x14ac:dyDescent="0.25">
      <c r="A4025">
        <v>202322</v>
      </c>
      <c r="B4025" t="s">
        <v>33</v>
      </c>
      <c r="C4025">
        <v>8</v>
      </c>
      <c r="D4025">
        <v>0</v>
      </c>
      <c r="E4025">
        <v>253267</v>
      </c>
      <c r="F4025">
        <v>14</v>
      </c>
      <c r="G4025" s="1">
        <f t="shared" si="248"/>
        <v>5.5277631906249135E-5</v>
      </c>
      <c r="H4025" s="1">
        <f t="shared" si="249"/>
        <v>2.8956994668221488E-5</v>
      </c>
      <c r="I4025" s="1">
        <f t="shared" si="250"/>
        <v>2.6320637238027647E-5</v>
      </c>
      <c r="J4025" s="1">
        <f t="shared" si="251"/>
        <v>8.4234626574470619E-5</v>
      </c>
    </row>
    <row r="4026" spans="1:10" x14ac:dyDescent="0.25">
      <c r="A4026">
        <v>202323</v>
      </c>
      <c r="B4026" t="s">
        <v>33</v>
      </c>
      <c r="C4026">
        <v>7</v>
      </c>
      <c r="D4026">
        <v>0</v>
      </c>
      <c r="E4026">
        <v>253274</v>
      </c>
      <c r="F4026">
        <v>14</v>
      </c>
      <c r="G4026" s="1">
        <f t="shared" si="248"/>
        <v>5.5276104140180201E-5</v>
      </c>
      <c r="H4026" s="1">
        <f t="shared" si="249"/>
        <v>2.8956194331177129E-5</v>
      </c>
      <c r="I4026" s="1">
        <f t="shared" si="250"/>
        <v>2.6319909809003072E-5</v>
      </c>
      <c r="J4026" s="1">
        <f t="shared" si="251"/>
        <v>8.4232298471357333E-5</v>
      </c>
    </row>
    <row r="4027" spans="1:10" x14ac:dyDescent="0.25">
      <c r="A4027">
        <v>202324</v>
      </c>
      <c r="B4027" t="s">
        <v>33</v>
      </c>
      <c r="C4027">
        <v>9</v>
      </c>
      <c r="D4027">
        <v>0</v>
      </c>
      <c r="E4027">
        <v>253283</v>
      </c>
      <c r="F4027">
        <v>14</v>
      </c>
      <c r="G4027" s="1">
        <f t="shared" si="248"/>
        <v>5.5274139993603989E-5</v>
      </c>
      <c r="H4027" s="1">
        <f t="shared" si="249"/>
        <v>2.8955165391410301E-5</v>
      </c>
      <c r="I4027" s="1">
        <f t="shared" si="250"/>
        <v>2.6318974602193688E-5</v>
      </c>
      <c r="J4027" s="1">
        <f t="shared" si="251"/>
        <v>8.4229305385014297E-5</v>
      </c>
    </row>
    <row r="4028" spans="1:10" x14ac:dyDescent="0.25">
      <c r="A4028">
        <v>202325</v>
      </c>
      <c r="B4028" t="s">
        <v>33</v>
      </c>
      <c r="C4028">
        <v>5</v>
      </c>
      <c r="D4028">
        <v>0</v>
      </c>
      <c r="E4028">
        <v>253288</v>
      </c>
      <c r="F4028">
        <v>14</v>
      </c>
      <c r="G4028" s="1">
        <f t="shared" si="248"/>
        <v>5.5273048861375196E-5</v>
      </c>
      <c r="H4028" s="1">
        <f t="shared" si="249"/>
        <v>2.8954593789803288E-5</v>
      </c>
      <c r="I4028" s="1">
        <f t="shared" si="250"/>
        <v>2.6318455071571908E-5</v>
      </c>
      <c r="J4028" s="1">
        <f t="shared" si="251"/>
        <v>8.422764265117848E-5</v>
      </c>
    </row>
    <row r="4029" spans="1:10" x14ac:dyDescent="0.25">
      <c r="A4029">
        <v>202326</v>
      </c>
      <c r="B4029" t="s">
        <v>33</v>
      </c>
      <c r="C4029">
        <v>1</v>
      </c>
      <c r="D4029">
        <v>0</v>
      </c>
      <c r="E4029">
        <v>253289</v>
      </c>
      <c r="F4029">
        <v>14</v>
      </c>
      <c r="G4029" s="1">
        <f t="shared" si="248"/>
        <v>5.527283064009886E-5</v>
      </c>
      <c r="H4029" s="1">
        <f t="shared" si="249"/>
        <v>2.895447947219002E-5</v>
      </c>
      <c r="I4029" s="1">
        <f t="shared" si="250"/>
        <v>2.631835116790884E-5</v>
      </c>
      <c r="J4029" s="1">
        <f t="shared" si="251"/>
        <v>8.4227310112288881E-5</v>
      </c>
    </row>
    <row r="4030" spans="1:10" x14ac:dyDescent="0.25">
      <c r="A4030">
        <v>202327</v>
      </c>
      <c r="B4030" t="s">
        <v>33</v>
      </c>
      <c r="C4030">
        <v>1</v>
      </c>
      <c r="D4030">
        <v>0</v>
      </c>
      <c r="E4030">
        <v>253290</v>
      </c>
      <c r="F4030">
        <v>14</v>
      </c>
      <c r="G4030" s="1">
        <f t="shared" si="248"/>
        <v>5.527261242054562E-5</v>
      </c>
      <c r="H4030" s="1">
        <f t="shared" si="249"/>
        <v>2.8954365155479443E-5</v>
      </c>
      <c r="I4030" s="1">
        <f t="shared" si="250"/>
        <v>2.6318247265066178E-5</v>
      </c>
      <c r="J4030" s="1">
        <f t="shared" si="251"/>
        <v>8.4226977576025056E-5</v>
      </c>
    </row>
    <row r="4031" spans="1:10" x14ac:dyDescent="0.25">
      <c r="A4031">
        <v>202328</v>
      </c>
      <c r="B4031" t="s">
        <v>33</v>
      </c>
      <c r="C4031">
        <v>3</v>
      </c>
      <c r="D4031">
        <v>0</v>
      </c>
      <c r="E4031">
        <v>253293</v>
      </c>
      <c r="F4031">
        <v>14</v>
      </c>
      <c r="G4031" s="1">
        <f t="shared" si="248"/>
        <v>5.5271957772224262E-5</v>
      </c>
      <c r="H4031" s="1">
        <f t="shared" si="249"/>
        <v>2.8954022210763716E-5</v>
      </c>
      <c r="I4031" s="1">
        <f t="shared" si="250"/>
        <v>2.6317935561460546E-5</v>
      </c>
      <c r="J4031" s="1">
        <f t="shared" si="251"/>
        <v>8.4225979982987975E-5</v>
      </c>
    </row>
    <row r="4032" spans="1:10" x14ac:dyDescent="0.25">
      <c r="A4032">
        <v>202329</v>
      </c>
      <c r="B4032" t="s">
        <v>33</v>
      </c>
      <c r="C4032">
        <v>4</v>
      </c>
      <c r="D4032">
        <v>0</v>
      </c>
      <c r="E4032">
        <v>253297</v>
      </c>
      <c r="F4032">
        <v>14</v>
      </c>
      <c r="G4032" s="1">
        <f t="shared" si="248"/>
        <v>5.5271084931917869E-5</v>
      </c>
      <c r="H4032" s="1">
        <f t="shared" si="249"/>
        <v>2.8953564963779713E-5</v>
      </c>
      <c r="I4032" s="1">
        <f t="shared" si="250"/>
        <v>2.6317519968138156E-5</v>
      </c>
      <c r="J4032" s="1">
        <f t="shared" si="251"/>
        <v>8.4224649895697586E-5</v>
      </c>
    </row>
    <row r="4033" spans="1:10" x14ac:dyDescent="0.25">
      <c r="A4033">
        <v>202330</v>
      </c>
      <c r="B4033" t="s">
        <v>33</v>
      </c>
      <c r="C4033">
        <v>2</v>
      </c>
      <c r="D4033">
        <v>0</v>
      </c>
      <c r="E4033">
        <v>253299</v>
      </c>
      <c r="F4033">
        <v>14</v>
      </c>
      <c r="G4033" s="1">
        <f t="shared" si="248"/>
        <v>5.5270648522102337E-5</v>
      </c>
      <c r="H4033" s="1">
        <f t="shared" si="249"/>
        <v>2.8953336345703366E-5</v>
      </c>
      <c r="I4033" s="1">
        <f t="shared" si="250"/>
        <v>2.6317312176398971E-5</v>
      </c>
      <c r="J4033" s="1">
        <f t="shared" si="251"/>
        <v>8.42239848678057E-5</v>
      </c>
    </row>
    <row r="4034" spans="1:10" x14ac:dyDescent="0.25">
      <c r="A4034">
        <v>202331</v>
      </c>
      <c r="B4034" t="s">
        <v>33</v>
      </c>
      <c r="C4034">
        <v>7</v>
      </c>
      <c r="D4034">
        <v>0</v>
      </c>
      <c r="E4034">
        <v>253306</v>
      </c>
      <c r="F4034">
        <v>14</v>
      </c>
      <c r="G4034" s="1">
        <f t="shared" si="248"/>
        <v>5.5269121142017955E-5</v>
      </c>
      <c r="H4034" s="1">
        <f t="shared" si="249"/>
        <v>2.8952536210866843E-5</v>
      </c>
      <c r="I4034" s="1">
        <f t="shared" si="250"/>
        <v>2.6316584931151113E-5</v>
      </c>
      <c r="J4034" s="1">
        <f t="shared" si="251"/>
        <v>8.4221657352884791E-5</v>
      </c>
    </row>
    <row r="4035" spans="1:10" x14ac:dyDescent="0.25">
      <c r="A4035">
        <v>202332</v>
      </c>
      <c r="B4035" t="s">
        <v>33</v>
      </c>
      <c r="C4035">
        <v>12</v>
      </c>
      <c r="D4035">
        <v>0</v>
      </c>
      <c r="E4035">
        <v>253318</v>
      </c>
      <c r="F4035">
        <v>14</v>
      </c>
      <c r="G4035" s="1">
        <f t="shared" ref="G4035:G4098" si="252">F4035/E4035</f>
        <v>5.5266502972548338E-5</v>
      </c>
      <c r="H4035" s="1">
        <f t="shared" ref="H4035:H4098" si="253">IFERROR((F4035/E4035)*SQRT((SQRT(F4035)/F4035)^2+(SQRT(E4035)/E4035)^2)*1.96,"")</f>
        <v>2.8951164654030649E-5</v>
      </c>
      <c r="I4035" s="1">
        <f t="shared" ref="I4035:I4098" si="254">IFERROR(G4035-H4035,"")</f>
        <v>2.6315338318517689E-5</v>
      </c>
      <c r="J4035" s="1">
        <f t="shared" ref="J4035:J4098" si="255">IFERROR(G4035+H4035,"")</f>
        <v>8.421766762657899E-5</v>
      </c>
    </row>
    <row r="4036" spans="1:10" x14ac:dyDescent="0.25">
      <c r="A4036">
        <v>202333</v>
      </c>
      <c r="B4036" t="s">
        <v>33</v>
      </c>
      <c r="C4036">
        <v>10</v>
      </c>
      <c r="D4036">
        <v>0</v>
      </c>
      <c r="E4036">
        <v>253328</v>
      </c>
      <c r="F4036">
        <v>14</v>
      </c>
      <c r="G4036" s="1">
        <f t="shared" si="252"/>
        <v>5.5264321354133772E-5</v>
      </c>
      <c r="H4036" s="1">
        <f t="shared" si="253"/>
        <v>2.8950021789262718E-5</v>
      </c>
      <c r="I4036" s="1">
        <f t="shared" si="254"/>
        <v>2.6314299564871053E-5</v>
      </c>
      <c r="J4036" s="1">
        <f t="shared" si="255"/>
        <v>8.4214343143396487E-5</v>
      </c>
    </row>
    <row r="4037" spans="1:10" x14ac:dyDescent="0.25">
      <c r="A4037">
        <v>202334</v>
      </c>
      <c r="B4037" t="s">
        <v>33</v>
      </c>
      <c r="C4037">
        <v>22</v>
      </c>
      <c r="D4037">
        <v>0</v>
      </c>
      <c r="E4037">
        <v>253350</v>
      </c>
      <c r="F4037">
        <v>14</v>
      </c>
      <c r="G4037" s="1">
        <f t="shared" si="252"/>
        <v>5.5259522399842115E-5</v>
      </c>
      <c r="H4037" s="1">
        <f t="shared" si="253"/>
        <v>2.8947507804357252E-5</v>
      </c>
      <c r="I4037" s="1">
        <f t="shared" si="254"/>
        <v>2.6312014595484863E-5</v>
      </c>
      <c r="J4037" s="1">
        <f t="shared" si="255"/>
        <v>8.4207030204199373E-5</v>
      </c>
    </row>
    <row r="4038" spans="1:10" x14ac:dyDescent="0.25">
      <c r="A4038">
        <v>202335</v>
      </c>
      <c r="B4038" t="s">
        <v>33</v>
      </c>
      <c r="C4038">
        <v>27</v>
      </c>
      <c r="D4038">
        <v>0</v>
      </c>
      <c r="E4038">
        <v>253377</v>
      </c>
      <c r="F4038">
        <v>14</v>
      </c>
      <c r="G4038" s="1">
        <f t="shared" si="252"/>
        <v>5.5253633913101821E-5</v>
      </c>
      <c r="H4038" s="1">
        <f t="shared" si="253"/>
        <v>2.8944423055930334E-5</v>
      </c>
      <c r="I4038" s="1">
        <f t="shared" si="254"/>
        <v>2.6309210857171487E-5</v>
      </c>
      <c r="J4038" s="1">
        <f t="shared" si="255"/>
        <v>8.4198056969032149E-5</v>
      </c>
    </row>
    <row r="4039" spans="1:10" x14ac:dyDescent="0.25">
      <c r="A4039">
        <v>202336</v>
      </c>
      <c r="B4039" t="s">
        <v>33</v>
      </c>
      <c r="C4039">
        <v>40</v>
      </c>
      <c r="D4039">
        <v>0</v>
      </c>
      <c r="E4039">
        <v>253417</v>
      </c>
      <c r="F4039">
        <v>14</v>
      </c>
      <c r="G4039" s="1">
        <f t="shared" si="252"/>
        <v>5.5244912535465264E-5</v>
      </c>
      <c r="H4039" s="1">
        <f t="shared" si="253"/>
        <v>2.8939854266539274E-5</v>
      </c>
      <c r="I4039" s="1">
        <f t="shared" si="254"/>
        <v>2.630505826892599E-5</v>
      </c>
      <c r="J4039" s="1">
        <f t="shared" si="255"/>
        <v>8.4184766802004535E-5</v>
      </c>
    </row>
    <row r="4040" spans="1:10" x14ac:dyDescent="0.25">
      <c r="A4040">
        <v>202337</v>
      </c>
      <c r="B4040" t="s">
        <v>33</v>
      </c>
      <c r="C4040">
        <v>80</v>
      </c>
      <c r="D4040">
        <v>0</v>
      </c>
      <c r="E4040">
        <v>253497</v>
      </c>
      <c r="F4040">
        <v>14</v>
      </c>
      <c r="G4040" s="1">
        <f t="shared" si="252"/>
        <v>5.5227478037215428E-5</v>
      </c>
      <c r="H4040" s="1">
        <f t="shared" si="253"/>
        <v>2.8930721013408868E-5</v>
      </c>
      <c r="I4040" s="1">
        <f t="shared" si="254"/>
        <v>2.629675702380656E-5</v>
      </c>
      <c r="J4040" s="1">
        <f t="shared" si="255"/>
        <v>8.4158199050624294E-5</v>
      </c>
    </row>
    <row r="4041" spans="1:10" x14ac:dyDescent="0.25">
      <c r="A4041">
        <v>202338</v>
      </c>
      <c r="B4041" t="s">
        <v>33</v>
      </c>
      <c r="C4041">
        <v>100</v>
      </c>
      <c r="D4041">
        <v>0</v>
      </c>
      <c r="E4041">
        <v>253597</v>
      </c>
      <c r="F4041">
        <v>14</v>
      </c>
      <c r="G4041" s="1">
        <f t="shared" si="252"/>
        <v>5.5205700382890963E-5</v>
      </c>
      <c r="H4041" s="1">
        <f t="shared" si="253"/>
        <v>2.8919312550556524E-5</v>
      </c>
      <c r="I4041" s="1">
        <f t="shared" si="254"/>
        <v>2.6286387832334439E-5</v>
      </c>
      <c r="J4041" s="1">
        <f t="shared" si="255"/>
        <v>8.4125012933447484E-5</v>
      </c>
    </row>
    <row r="4042" spans="1:10" x14ac:dyDescent="0.25">
      <c r="A4042">
        <v>202339</v>
      </c>
      <c r="B4042" t="s">
        <v>33</v>
      </c>
      <c r="C4042">
        <v>96</v>
      </c>
      <c r="D4042">
        <v>0</v>
      </c>
      <c r="E4042">
        <v>253693</v>
      </c>
      <c r="F4042">
        <v>14</v>
      </c>
      <c r="G4042" s="1">
        <f t="shared" si="252"/>
        <v>5.5184809986873898E-5</v>
      </c>
      <c r="H4042" s="1">
        <f t="shared" si="253"/>
        <v>2.8908368887924322E-5</v>
      </c>
      <c r="I4042" s="1">
        <f t="shared" si="254"/>
        <v>2.6276441098949576E-5</v>
      </c>
      <c r="J4042" s="1">
        <f t="shared" si="255"/>
        <v>8.4093178874798216E-5</v>
      </c>
    </row>
    <row r="4043" spans="1:10" x14ac:dyDescent="0.25">
      <c r="A4043">
        <v>202340</v>
      </c>
      <c r="B4043" t="s">
        <v>33</v>
      </c>
      <c r="C4043">
        <v>154</v>
      </c>
      <c r="D4043">
        <v>0</v>
      </c>
      <c r="E4043">
        <v>253847</v>
      </c>
      <c r="F4043">
        <v>14</v>
      </c>
      <c r="G4043" s="1">
        <f t="shared" si="252"/>
        <v>5.5151331313744107E-5</v>
      </c>
      <c r="H4043" s="1">
        <f t="shared" si="253"/>
        <v>2.8890830719004605E-5</v>
      </c>
      <c r="I4043" s="1">
        <f t="shared" si="254"/>
        <v>2.6260500594739502E-5</v>
      </c>
      <c r="J4043" s="1">
        <f t="shared" si="255"/>
        <v>8.4042162032748715E-5</v>
      </c>
    </row>
    <row r="4044" spans="1:10" x14ac:dyDescent="0.25">
      <c r="A4044">
        <v>202341</v>
      </c>
      <c r="B4044" t="s">
        <v>33</v>
      </c>
      <c r="C4044">
        <v>134</v>
      </c>
      <c r="D4044">
        <v>0</v>
      </c>
      <c r="E4044">
        <v>253981</v>
      </c>
      <c r="F4044">
        <v>14</v>
      </c>
      <c r="G4044" s="1">
        <f t="shared" si="252"/>
        <v>5.5122233552903564E-5</v>
      </c>
      <c r="H4044" s="1">
        <f t="shared" si="253"/>
        <v>2.8875587539358176E-5</v>
      </c>
      <c r="I4044" s="1">
        <f t="shared" si="254"/>
        <v>2.6246646013545388E-5</v>
      </c>
      <c r="J4044" s="1">
        <f t="shared" si="255"/>
        <v>8.3997821092261744E-5</v>
      </c>
    </row>
    <row r="4045" spans="1:10" x14ac:dyDescent="0.25">
      <c r="A4045">
        <v>202342</v>
      </c>
      <c r="B4045" t="s">
        <v>33</v>
      </c>
      <c r="C4045">
        <v>134</v>
      </c>
      <c r="D4045">
        <v>0</v>
      </c>
      <c r="E4045">
        <v>254115</v>
      </c>
      <c r="F4045">
        <v>14</v>
      </c>
      <c r="G4045" s="1">
        <f t="shared" si="252"/>
        <v>5.5093166479743425E-5</v>
      </c>
      <c r="H4045" s="1">
        <f t="shared" si="253"/>
        <v>2.8860360436230909E-5</v>
      </c>
      <c r="I4045" s="1">
        <f t="shared" si="254"/>
        <v>2.6232806043512517E-5</v>
      </c>
      <c r="J4045" s="1">
        <f t="shared" si="255"/>
        <v>8.3953526915974341E-5</v>
      </c>
    </row>
    <row r="4046" spans="1:10" x14ac:dyDescent="0.25">
      <c r="A4046">
        <v>202343</v>
      </c>
      <c r="B4046" t="s">
        <v>33</v>
      </c>
      <c r="C4046">
        <v>176</v>
      </c>
      <c r="D4046">
        <v>0</v>
      </c>
      <c r="E4046">
        <v>254291</v>
      </c>
      <c r="F4046">
        <v>14</v>
      </c>
      <c r="G4046" s="1">
        <f t="shared" si="252"/>
        <v>5.5055035372860227E-5</v>
      </c>
      <c r="H4046" s="1">
        <f t="shared" si="253"/>
        <v>2.8840385040904314E-5</v>
      </c>
      <c r="I4046" s="1">
        <f t="shared" si="254"/>
        <v>2.6214650331955913E-5</v>
      </c>
      <c r="J4046" s="1">
        <f t="shared" si="255"/>
        <v>8.3895420413764547E-5</v>
      </c>
    </row>
    <row r="4047" spans="1:10" x14ac:dyDescent="0.25">
      <c r="A4047">
        <v>202344</v>
      </c>
      <c r="B4047" t="s">
        <v>33</v>
      </c>
      <c r="C4047">
        <v>208</v>
      </c>
      <c r="D4047">
        <v>0</v>
      </c>
      <c r="E4047">
        <v>254499</v>
      </c>
      <c r="F4047">
        <v>14</v>
      </c>
      <c r="G4047" s="1">
        <f t="shared" si="252"/>
        <v>5.5010039332178123E-5</v>
      </c>
      <c r="H4047" s="1">
        <f t="shared" si="253"/>
        <v>2.8816813376274824E-5</v>
      </c>
      <c r="I4047" s="1">
        <f t="shared" si="254"/>
        <v>2.6193225955903298E-5</v>
      </c>
      <c r="J4047" s="1">
        <f t="shared" si="255"/>
        <v>8.3826852708452954E-5</v>
      </c>
    </row>
    <row r="4048" spans="1:10" x14ac:dyDescent="0.25">
      <c r="A4048">
        <v>202345</v>
      </c>
      <c r="B4048" t="s">
        <v>33</v>
      </c>
      <c r="C4048">
        <v>222</v>
      </c>
      <c r="D4048">
        <v>0</v>
      </c>
      <c r="E4048">
        <v>254721</v>
      </c>
      <c r="F4048">
        <v>14</v>
      </c>
      <c r="G4048" s="1">
        <f t="shared" si="252"/>
        <v>5.4962095783229492E-5</v>
      </c>
      <c r="H4048" s="1">
        <f t="shared" si="253"/>
        <v>2.8791697628592982E-5</v>
      </c>
      <c r="I4048" s="1">
        <f t="shared" si="254"/>
        <v>2.6170398154636511E-5</v>
      </c>
      <c r="J4048" s="1">
        <f t="shared" si="255"/>
        <v>8.3753793411822471E-5</v>
      </c>
    </row>
    <row r="4049" spans="1:10" x14ac:dyDescent="0.25">
      <c r="A4049">
        <v>202346</v>
      </c>
      <c r="B4049" t="s">
        <v>33</v>
      </c>
      <c r="C4049">
        <v>211</v>
      </c>
      <c r="D4049">
        <v>0</v>
      </c>
      <c r="E4049">
        <v>254932</v>
      </c>
      <c r="F4049">
        <v>14</v>
      </c>
      <c r="G4049" s="1">
        <f t="shared" si="252"/>
        <v>5.4916605212370359E-5</v>
      </c>
      <c r="H4049" s="1">
        <f t="shared" si="253"/>
        <v>2.8767866901179477E-5</v>
      </c>
      <c r="I4049" s="1">
        <f t="shared" si="254"/>
        <v>2.6148738311190882E-5</v>
      </c>
      <c r="J4049" s="1">
        <f t="shared" si="255"/>
        <v>8.368447211354984E-5</v>
      </c>
    </row>
    <row r="4050" spans="1:10" x14ac:dyDescent="0.25">
      <c r="A4050">
        <v>202347</v>
      </c>
      <c r="B4050" t="s">
        <v>33</v>
      </c>
      <c r="C4050">
        <v>380</v>
      </c>
      <c r="D4050">
        <v>0</v>
      </c>
      <c r="E4050">
        <v>255312</v>
      </c>
      <c r="F4050">
        <v>14</v>
      </c>
      <c r="G4050" s="1">
        <f t="shared" si="252"/>
        <v>5.4834868709657205E-5</v>
      </c>
      <c r="H4050" s="1">
        <f t="shared" si="253"/>
        <v>2.8725048353176979E-5</v>
      </c>
      <c r="I4050" s="1">
        <f t="shared" si="254"/>
        <v>2.6109820356480226E-5</v>
      </c>
      <c r="J4050" s="1">
        <f t="shared" si="255"/>
        <v>8.3559917062834177E-5</v>
      </c>
    </row>
    <row r="4051" spans="1:10" x14ac:dyDescent="0.25">
      <c r="A4051">
        <v>202348</v>
      </c>
      <c r="B4051" t="s">
        <v>33</v>
      </c>
      <c r="C4051">
        <v>419</v>
      </c>
      <c r="D4051">
        <v>0</v>
      </c>
      <c r="E4051">
        <v>255731</v>
      </c>
      <c r="F4051">
        <v>14</v>
      </c>
      <c r="G4051" s="1">
        <f t="shared" si="252"/>
        <v>5.4745025045848959E-5</v>
      </c>
      <c r="H4051" s="1">
        <f t="shared" si="253"/>
        <v>2.8677982785483267E-5</v>
      </c>
      <c r="I4051" s="1">
        <f t="shared" si="254"/>
        <v>2.6067042260365691E-5</v>
      </c>
      <c r="J4051" s="1">
        <f t="shared" si="255"/>
        <v>8.3423007831332226E-5</v>
      </c>
    </row>
    <row r="4052" spans="1:10" x14ac:dyDescent="0.25">
      <c r="A4052">
        <v>202349</v>
      </c>
      <c r="B4052" t="s">
        <v>33</v>
      </c>
      <c r="C4052">
        <v>573</v>
      </c>
      <c r="D4052">
        <v>1</v>
      </c>
      <c r="E4052">
        <v>256304</v>
      </c>
      <c r="F4052">
        <v>15</v>
      </c>
      <c r="G4052" s="1">
        <f t="shared" si="252"/>
        <v>5.8524252450215372E-5</v>
      </c>
      <c r="H4052" s="1">
        <f t="shared" si="253"/>
        <v>2.9618224785811462E-5</v>
      </c>
      <c r="I4052" s="1">
        <f t="shared" si="254"/>
        <v>2.890602766440391E-5</v>
      </c>
      <c r="J4052" s="1">
        <f t="shared" si="255"/>
        <v>8.8142477236026831E-5</v>
      </c>
    </row>
    <row r="4053" spans="1:10" x14ac:dyDescent="0.25">
      <c r="A4053">
        <v>202350</v>
      </c>
      <c r="B4053" t="s">
        <v>33</v>
      </c>
      <c r="C4053">
        <v>646</v>
      </c>
      <c r="D4053">
        <v>0</v>
      </c>
      <c r="E4053">
        <v>256950</v>
      </c>
      <c r="F4053">
        <v>15</v>
      </c>
      <c r="G4053" s="1">
        <f t="shared" si="252"/>
        <v>5.8377116170461177E-5</v>
      </c>
      <c r="H4053" s="1">
        <f t="shared" si="253"/>
        <v>2.9543759202411775E-5</v>
      </c>
      <c r="I4053" s="1">
        <f t="shared" si="254"/>
        <v>2.8833356968049402E-5</v>
      </c>
      <c r="J4053" s="1">
        <f t="shared" si="255"/>
        <v>8.7920875372872955E-5</v>
      </c>
    </row>
    <row r="4054" spans="1:10" x14ac:dyDescent="0.25">
      <c r="A4054">
        <v>202351</v>
      </c>
      <c r="B4054" t="s">
        <v>33</v>
      </c>
      <c r="C4054">
        <v>408</v>
      </c>
      <c r="D4054">
        <v>0</v>
      </c>
      <c r="E4054">
        <v>257358</v>
      </c>
      <c r="F4054">
        <v>15</v>
      </c>
      <c r="G4054" s="1">
        <f t="shared" si="252"/>
        <v>5.8284568577623392E-5</v>
      </c>
      <c r="H4054" s="1">
        <f t="shared" si="253"/>
        <v>2.9496920926504594E-5</v>
      </c>
      <c r="I4054" s="1">
        <f t="shared" si="254"/>
        <v>2.8787647651118798E-5</v>
      </c>
      <c r="J4054" s="1">
        <f t="shared" si="255"/>
        <v>8.7781489504127979E-5</v>
      </c>
    </row>
    <row r="4055" spans="1:10" x14ac:dyDescent="0.25">
      <c r="A4055">
        <v>202352</v>
      </c>
      <c r="B4055" t="s">
        <v>33</v>
      </c>
      <c r="C4055">
        <v>110</v>
      </c>
      <c r="D4055">
        <v>0</v>
      </c>
      <c r="E4055">
        <v>257468</v>
      </c>
      <c r="F4055">
        <v>15</v>
      </c>
      <c r="G4055" s="1">
        <f t="shared" si="252"/>
        <v>5.8259667220780835E-5</v>
      </c>
      <c r="H4055" s="1">
        <f t="shared" si="253"/>
        <v>2.9484318366913301E-5</v>
      </c>
      <c r="I4055" s="1">
        <f t="shared" si="254"/>
        <v>2.8775348853867534E-5</v>
      </c>
      <c r="J4055" s="1">
        <f t="shared" si="255"/>
        <v>8.774398558769413E-5</v>
      </c>
    </row>
    <row r="4056" spans="1:10" x14ac:dyDescent="0.25">
      <c r="A4056">
        <v>202401</v>
      </c>
      <c r="B4056" t="s">
        <v>33</v>
      </c>
      <c r="C4056">
        <v>166</v>
      </c>
      <c r="D4056">
        <v>0</v>
      </c>
      <c r="E4056">
        <v>257634</v>
      </c>
      <c r="F4056">
        <v>15</v>
      </c>
      <c r="G4056" s="1">
        <f t="shared" si="252"/>
        <v>5.8222129066815713E-5</v>
      </c>
      <c r="H4056" s="1">
        <f t="shared" si="253"/>
        <v>2.9465320333572551E-5</v>
      </c>
      <c r="I4056" s="1">
        <f t="shared" si="254"/>
        <v>2.8756808733243162E-5</v>
      </c>
      <c r="J4056" s="1">
        <f t="shared" si="255"/>
        <v>8.768744940038827E-5</v>
      </c>
    </row>
    <row r="4057" spans="1:10" x14ac:dyDescent="0.25">
      <c r="A4057">
        <v>202402</v>
      </c>
      <c r="B4057" t="s">
        <v>33</v>
      </c>
      <c r="C4057">
        <v>78</v>
      </c>
      <c r="D4057">
        <v>0</v>
      </c>
      <c r="E4057">
        <v>257712</v>
      </c>
      <c r="F4057">
        <v>15</v>
      </c>
      <c r="G4057" s="1">
        <f t="shared" si="252"/>
        <v>5.8204507357049731E-5</v>
      </c>
      <c r="H4057" s="1">
        <f t="shared" si="253"/>
        <v>2.9456401998890079E-5</v>
      </c>
      <c r="I4057" s="1">
        <f t="shared" si="254"/>
        <v>2.8748105358159652E-5</v>
      </c>
      <c r="J4057" s="1">
        <f t="shared" si="255"/>
        <v>8.7660909355939817E-5</v>
      </c>
    </row>
    <row r="4058" spans="1:10" x14ac:dyDescent="0.25">
      <c r="A4058">
        <v>202403</v>
      </c>
      <c r="B4058" t="s">
        <v>33</v>
      </c>
      <c r="C4058">
        <v>50</v>
      </c>
      <c r="D4058">
        <v>0</v>
      </c>
      <c r="E4058">
        <v>257762</v>
      </c>
      <c r="F4058">
        <v>15</v>
      </c>
      <c r="G4058" s="1">
        <f t="shared" si="252"/>
        <v>5.8193216998626638E-5</v>
      </c>
      <c r="H4058" s="1">
        <f t="shared" si="253"/>
        <v>2.9450687956666946E-5</v>
      </c>
      <c r="I4058" s="1">
        <f t="shared" si="254"/>
        <v>2.8742529041959692E-5</v>
      </c>
      <c r="J4058" s="1">
        <f t="shared" si="255"/>
        <v>8.7643904955293577E-5</v>
      </c>
    </row>
    <row r="4059" spans="1:10" x14ac:dyDescent="0.25">
      <c r="A4059">
        <v>202404</v>
      </c>
      <c r="B4059" t="s">
        <v>33</v>
      </c>
      <c r="C4059">
        <v>39</v>
      </c>
      <c r="D4059">
        <v>0</v>
      </c>
      <c r="E4059">
        <v>257801</v>
      </c>
      <c r="F4059">
        <v>15</v>
      </c>
      <c r="G4059" s="1">
        <f t="shared" si="252"/>
        <v>5.8184413559295733E-5</v>
      </c>
      <c r="H4059" s="1">
        <f t="shared" si="253"/>
        <v>2.9446232542440469E-5</v>
      </c>
      <c r="I4059" s="1">
        <f t="shared" si="254"/>
        <v>2.8738181016855265E-5</v>
      </c>
      <c r="J4059" s="1">
        <f t="shared" si="255"/>
        <v>8.7630646101736199E-5</v>
      </c>
    </row>
    <row r="4060" spans="1:10" x14ac:dyDescent="0.25">
      <c r="A4060">
        <v>202405</v>
      </c>
      <c r="B4060" t="s">
        <v>33</v>
      </c>
      <c r="C4060">
        <v>29</v>
      </c>
      <c r="D4060">
        <v>0</v>
      </c>
      <c r="E4060">
        <v>257830</v>
      </c>
      <c r="F4060">
        <v>15</v>
      </c>
      <c r="G4060" s="1">
        <f t="shared" si="252"/>
        <v>5.8177869138579685E-5</v>
      </c>
      <c r="H4060" s="1">
        <f t="shared" si="253"/>
        <v>2.9442920415913252E-5</v>
      </c>
      <c r="I4060" s="1">
        <f t="shared" si="254"/>
        <v>2.8734948722666433E-5</v>
      </c>
      <c r="J4060" s="1">
        <f t="shared" si="255"/>
        <v>8.7620789554492944E-5</v>
      </c>
    </row>
    <row r="4061" spans="1:10" x14ac:dyDescent="0.25">
      <c r="A4061">
        <v>202406</v>
      </c>
      <c r="B4061" t="s">
        <v>33</v>
      </c>
      <c r="C4061">
        <v>17</v>
      </c>
      <c r="D4061">
        <v>0</v>
      </c>
      <c r="E4061">
        <v>257847</v>
      </c>
      <c r="F4061">
        <v>15</v>
      </c>
      <c r="G4061" s="1">
        <f t="shared" si="252"/>
        <v>5.8174033438434417E-5</v>
      </c>
      <c r="H4061" s="1">
        <f t="shared" si="253"/>
        <v>2.9440979170891439E-5</v>
      </c>
      <c r="I4061" s="1">
        <f t="shared" si="254"/>
        <v>2.8733054267542978E-5</v>
      </c>
      <c r="J4061" s="1">
        <f t="shared" si="255"/>
        <v>8.7615012609325863E-5</v>
      </c>
    </row>
    <row r="4062" spans="1:10" x14ac:dyDescent="0.25">
      <c r="A4062">
        <v>202407</v>
      </c>
      <c r="B4062" t="s">
        <v>33</v>
      </c>
      <c r="C4062">
        <v>10</v>
      </c>
      <c r="D4062">
        <v>0</v>
      </c>
      <c r="E4062">
        <v>257857</v>
      </c>
      <c r="F4062">
        <v>15</v>
      </c>
      <c r="G4062" s="1">
        <f t="shared" si="252"/>
        <v>5.8171777380486083E-5</v>
      </c>
      <c r="H4062" s="1">
        <f t="shared" si="253"/>
        <v>2.9439837381626927E-5</v>
      </c>
      <c r="I4062" s="1">
        <f t="shared" si="254"/>
        <v>2.8731939998859156E-5</v>
      </c>
      <c r="J4062" s="1">
        <f t="shared" si="255"/>
        <v>8.7611614762113014E-5</v>
      </c>
    </row>
    <row r="4063" spans="1:10" x14ac:dyDescent="0.25">
      <c r="A4063">
        <v>202408</v>
      </c>
      <c r="B4063" t="s">
        <v>33</v>
      </c>
      <c r="C4063">
        <v>8</v>
      </c>
      <c r="D4063">
        <v>0</v>
      </c>
      <c r="E4063">
        <v>257865</v>
      </c>
      <c r="F4063">
        <v>15</v>
      </c>
      <c r="G4063" s="1">
        <f t="shared" si="252"/>
        <v>5.8169972660112851E-5</v>
      </c>
      <c r="H4063" s="1">
        <f t="shared" si="253"/>
        <v>2.9438924013978299E-5</v>
      </c>
      <c r="I4063" s="1">
        <f t="shared" si="254"/>
        <v>2.8731048646134552E-5</v>
      </c>
      <c r="J4063" s="1">
        <f t="shared" si="255"/>
        <v>8.7608896674091157E-5</v>
      </c>
    </row>
    <row r="4064" spans="1:10" x14ac:dyDescent="0.25">
      <c r="A4064">
        <v>202409</v>
      </c>
      <c r="B4064" t="s">
        <v>33</v>
      </c>
      <c r="C4064">
        <v>13</v>
      </c>
      <c r="D4064">
        <v>0</v>
      </c>
      <c r="E4064">
        <v>257878</v>
      </c>
      <c r="F4064">
        <v>15</v>
      </c>
      <c r="G4064" s="1">
        <f t="shared" si="252"/>
        <v>5.8167040228325019E-5</v>
      </c>
      <c r="H4064" s="1">
        <f t="shared" si="253"/>
        <v>2.9437439912418755E-5</v>
      </c>
      <c r="I4064" s="1">
        <f t="shared" si="254"/>
        <v>2.8729600315906264E-5</v>
      </c>
      <c r="J4064" s="1">
        <f t="shared" si="255"/>
        <v>8.760448014074377E-5</v>
      </c>
    </row>
    <row r="4065" spans="1:10" x14ac:dyDescent="0.25">
      <c r="A4065">
        <v>202410</v>
      </c>
      <c r="B4065" t="s">
        <v>33</v>
      </c>
      <c r="C4065">
        <v>7</v>
      </c>
      <c r="D4065">
        <v>0</v>
      </c>
      <c r="E4065">
        <v>257885</v>
      </c>
      <c r="F4065">
        <v>15</v>
      </c>
      <c r="G4065" s="1">
        <f t="shared" si="252"/>
        <v>5.8165461349050931E-5</v>
      </c>
      <c r="H4065" s="1">
        <f t="shared" si="253"/>
        <v>2.9436640842787386E-5</v>
      </c>
      <c r="I4065" s="1">
        <f t="shared" si="254"/>
        <v>2.8728820506263546E-5</v>
      </c>
      <c r="J4065" s="1">
        <f t="shared" si="255"/>
        <v>8.7602102191838317E-5</v>
      </c>
    </row>
    <row r="4066" spans="1:10" x14ac:dyDescent="0.25">
      <c r="A4066">
        <v>202411</v>
      </c>
      <c r="B4066" t="s">
        <v>33</v>
      </c>
      <c r="C4066">
        <v>4</v>
      </c>
      <c r="D4066">
        <v>0</v>
      </c>
      <c r="E4066">
        <v>257889</v>
      </c>
      <c r="F4066">
        <v>15</v>
      </c>
      <c r="G4066" s="1">
        <f t="shared" si="252"/>
        <v>5.8164559170806047E-5</v>
      </c>
      <c r="H4066" s="1">
        <f t="shared" si="253"/>
        <v>2.9436184251046326E-5</v>
      </c>
      <c r="I4066" s="1">
        <f t="shared" si="254"/>
        <v>2.8728374919759721E-5</v>
      </c>
      <c r="J4066" s="1">
        <f t="shared" si="255"/>
        <v>8.7600743421852373E-5</v>
      </c>
    </row>
    <row r="4067" spans="1:10" x14ac:dyDescent="0.25">
      <c r="A4067">
        <v>202412</v>
      </c>
      <c r="B4067" t="s">
        <v>33</v>
      </c>
      <c r="C4067">
        <v>6</v>
      </c>
      <c r="D4067">
        <v>0</v>
      </c>
      <c r="E4067">
        <v>257895</v>
      </c>
      <c r="F4067">
        <v>15</v>
      </c>
      <c r="G4067" s="1">
        <f t="shared" si="252"/>
        <v>5.816320595591229E-5</v>
      </c>
      <c r="H4067" s="1">
        <f t="shared" si="253"/>
        <v>2.9435499389992343E-5</v>
      </c>
      <c r="I4067" s="1">
        <f t="shared" si="254"/>
        <v>2.8727706565919947E-5</v>
      </c>
      <c r="J4067" s="1">
        <f t="shared" si="255"/>
        <v>8.7598705345904633E-5</v>
      </c>
    </row>
    <row r="4068" spans="1:10" x14ac:dyDescent="0.25">
      <c r="A4068">
        <v>202413</v>
      </c>
      <c r="B4068" t="s">
        <v>33</v>
      </c>
      <c r="C4068">
        <v>5</v>
      </c>
      <c r="D4068">
        <v>0</v>
      </c>
      <c r="E4068">
        <v>257900</v>
      </c>
      <c r="F4068">
        <v>15</v>
      </c>
      <c r="G4068" s="1">
        <f t="shared" si="252"/>
        <v>5.8162078324932142E-5</v>
      </c>
      <c r="H4068" s="1">
        <f t="shared" si="253"/>
        <v>2.9434928696790416E-5</v>
      </c>
      <c r="I4068" s="1">
        <f t="shared" si="254"/>
        <v>2.8727149628141726E-5</v>
      </c>
      <c r="J4068" s="1">
        <f t="shared" si="255"/>
        <v>8.7597007021722554E-5</v>
      </c>
    </row>
    <row r="4069" spans="1:10" x14ac:dyDescent="0.25">
      <c r="A4069">
        <v>202414</v>
      </c>
      <c r="B4069" t="s">
        <v>33</v>
      </c>
      <c r="C4069">
        <v>4</v>
      </c>
      <c r="D4069">
        <v>0</v>
      </c>
      <c r="E4069">
        <v>257904</v>
      </c>
      <c r="F4069">
        <v>15</v>
      </c>
      <c r="G4069" s="1">
        <f t="shared" si="252"/>
        <v>5.8161176251628514E-5</v>
      </c>
      <c r="H4069" s="1">
        <f t="shared" si="253"/>
        <v>2.9434472158161591E-5</v>
      </c>
      <c r="I4069" s="1">
        <f t="shared" si="254"/>
        <v>2.8726704093466923E-5</v>
      </c>
      <c r="J4069" s="1">
        <f t="shared" si="255"/>
        <v>8.7595648409790098E-5</v>
      </c>
    </row>
    <row r="4070" spans="1:10" x14ac:dyDescent="0.25">
      <c r="A4070">
        <v>202415</v>
      </c>
      <c r="B4070" t="s">
        <v>33</v>
      </c>
      <c r="C4070">
        <v>2</v>
      </c>
      <c r="D4070">
        <v>0</v>
      </c>
      <c r="E4070">
        <v>257906</v>
      </c>
      <c r="F4070">
        <v>15</v>
      </c>
      <c r="G4070" s="1">
        <f t="shared" si="252"/>
        <v>5.8160725225469744E-5</v>
      </c>
      <c r="H4070" s="1">
        <f t="shared" si="253"/>
        <v>2.9434243894157867E-5</v>
      </c>
      <c r="I4070" s="1">
        <f t="shared" si="254"/>
        <v>2.8726481331311877E-5</v>
      </c>
      <c r="J4070" s="1">
        <f t="shared" si="255"/>
        <v>8.7594969119627608E-5</v>
      </c>
    </row>
    <row r="4071" spans="1:10" x14ac:dyDescent="0.25">
      <c r="A4071">
        <v>202417</v>
      </c>
      <c r="B4071" t="s">
        <v>33</v>
      </c>
      <c r="C4071">
        <v>4</v>
      </c>
      <c r="D4071">
        <v>0</v>
      </c>
      <c r="E4071">
        <v>257910</v>
      </c>
      <c r="F4071">
        <v>15</v>
      </c>
      <c r="G4071" s="1">
        <f t="shared" si="252"/>
        <v>5.8159823194137493E-5</v>
      </c>
      <c r="H4071" s="1">
        <f t="shared" si="253"/>
        <v>2.9433787376771338E-5</v>
      </c>
      <c r="I4071" s="1">
        <f t="shared" si="254"/>
        <v>2.8726035817366155E-5</v>
      </c>
      <c r="J4071" s="1">
        <f t="shared" si="255"/>
        <v>8.7593610570908828E-5</v>
      </c>
    </row>
    <row r="4072" spans="1:10" x14ac:dyDescent="0.25">
      <c r="A4072">
        <v>202418</v>
      </c>
      <c r="B4072" t="s">
        <v>33</v>
      </c>
      <c r="C4072">
        <v>3</v>
      </c>
      <c r="D4072">
        <v>0</v>
      </c>
      <c r="E4072">
        <v>257913</v>
      </c>
      <c r="F4072">
        <v>15</v>
      </c>
      <c r="G4072" s="1">
        <f t="shared" si="252"/>
        <v>5.8159146688999777E-5</v>
      </c>
      <c r="H4072" s="1">
        <f t="shared" si="253"/>
        <v>2.9433444998024446E-5</v>
      </c>
      <c r="I4072" s="1">
        <f t="shared" si="254"/>
        <v>2.8725701690975331E-5</v>
      </c>
      <c r="J4072" s="1">
        <f t="shared" si="255"/>
        <v>8.7592591687024216E-5</v>
      </c>
    </row>
    <row r="4073" spans="1:10" x14ac:dyDescent="0.25">
      <c r="A4073">
        <v>202419</v>
      </c>
      <c r="B4073" t="s">
        <v>33</v>
      </c>
      <c r="C4073">
        <v>3</v>
      </c>
      <c r="D4073">
        <v>0</v>
      </c>
      <c r="E4073">
        <v>257916</v>
      </c>
      <c r="F4073">
        <v>15</v>
      </c>
      <c r="G4073" s="1">
        <f t="shared" si="252"/>
        <v>5.8158470199599872E-5</v>
      </c>
      <c r="H4073" s="1">
        <f t="shared" si="253"/>
        <v>2.943310262724268E-5</v>
      </c>
      <c r="I4073" s="1">
        <f t="shared" si="254"/>
        <v>2.8725367572357192E-5</v>
      </c>
      <c r="J4073" s="1">
        <f t="shared" si="255"/>
        <v>8.7591572826842555E-5</v>
      </c>
    </row>
    <row r="4074" spans="1:10" x14ac:dyDescent="0.25">
      <c r="A4074">
        <v>202420</v>
      </c>
      <c r="B4074" t="s">
        <v>33</v>
      </c>
      <c r="C4074">
        <v>4</v>
      </c>
      <c r="D4074">
        <v>0</v>
      </c>
      <c r="E4074">
        <v>257920</v>
      </c>
      <c r="F4074">
        <v>15</v>
      </c>
      <c r="G4074" s="1">
        <f t="shared" si="252"/>
        <v>5.8157568238213399E-5</v>
      </c>
      <c r="H4074" s="1">
        <f t="shared" si="253"/>
        <v>2.943264614525669E-5</v>
      </c>
      <c r="I4074" s="1">
        <f t="shared" si="254"/>
        <v>2.8724922092956709E-5</v>
      </c>
      <c r="J4074" s="1">
        <f t="shared" si="255"/>
        <v>8.7590214383470089E-5</v>
      </c>
    </row>
    <row r="4075" spans="1:10" x14ac:dyDescent="0.25">
      <c r="A4075">
        <v>202421</v>
      </c>
      <c r="B4075" t="s">
        <v>33</v>
      </c>
      <c r="C4075">
        <v>5</v>
      </c>
      <c r="D4075">
        <v>0</v>
      </c>
      <c r="E4075">
        <v>257925</v>
      </c>
      <c r="F4075">
        <v>15</v>
      </c>
      <c r="G4075" s="1">
        <f t="shared" si="252"/>
        <v>5.8156440825821461E-5</v>
      </c>
      <c r="H4075" s="1">
        <f t="shared" si="253"/>
        <v>2.9432075562685316E-5</v>
      </c>
      <c r="I4075" s="1">
        <f t="shared" si="254"/>
        <v>2.8724365263136145E-5</v>
      </c>
      <c r="J4075" s="1">
        <f t="shared" si="255"/>
        <v>8.7588516388506773E-5</v>
      </c>
    </row>
    <row r="4076" spans="1:10" x14ac:dyDescent="0.25">
      <c r="A4076">
        <v>202422</v>
      </c>
      <c r="B4076" t="s">
        <v>33</v>
      </c>
      <c r="C4076">
        <v>2</v>
      </c>
      <c r="D4076">
        <v>0</v>
      </c>
      <c r="E4076">
        <v>257927</v>
      </c>
      <c r="F4076">
        <v>15</v>
      </c>
      <c r="G4076" s="1">
        <f t="shared" si="252"/>
        <v>5.8155989873103632E-5</v>
      </c>
      <c r="H4076" s="1">
        <f t="shared" si="253"/>
        <v>2.9431847335851068E-5</v>
      </c>
      <c r="I4076" s="1">
        <f t="shared" si="254"/>
        <v>2.8724142537252564E-5</v>
      </c>
      <c r="J4076" s="1">
        <f t="shared" si="255"/>
        <v>8.7587837208954696E-5</v>
      </c>
    </row>
    <row r="4077" spans="1:10" x14ac:dyDescent="0.25">
      <c r="A4077">
        <v>202423</v>
      </c>
      <c r="B4077" t="s">
        <v>33</v>
      </c>
      <c r="C4077">
        <v>1</v>
      </c>
      <c r="D4077">
        <v>0</v>
      </c>
      <c r="E4077">
        <v>257928</v>
      </c>
      <c r="F4077">
        <v>15</v>
      </c>
      <c r="G4077" s="1">
        <f t="shared" si="252"/>
        <v>5.8155764399367264E-5</v>
      </c>
      <c r="H4077" s="1">
        <f t="shared" si="253"/>
        <v>2.9431733223761254E-5</v>
      </c>
      <c r="I4077" s="1">
        <f t="shared" si="254"/>
        <v>2.872403117560601E-5</v>
      </c>
      <c r="J4077" s="1">
        <f t="shared" si="255"/>
        <v>8.7587497623128522E-5</v>
      </c>
    </row>
    <row r="4078" spans="1:10" x14ac:dyDescent="0.25">
      <c r="A4078">
        <v>202424</v>
      </c>
      <c r="B4078" t="s">
        <v>33</v>
      </c>
      <c r="C4078">
        <v>3</v>
      </c>
      <c r="D4078">
        <v>0</v>
      </c>
      <c r="E4078">
        <v>257931</v>
      </c>
      <c r="F4078">
        <v>15</v>
      </c>
      <c r="G4078" s="1">
        <f t="shared" si="252"/>
        <v>5.8155087988648128E-5</v>
      </c>
      <c r="H4078" s="1">
        <f t="shared" si="253"/>
        <v>2.9431390892800916E-5</v>
      </c>
      <c r="I4078" s="1">
        <f t="shared" si="254"/>
        <v>2.8723697095847212E-5</v>
      </c>
      <c r="J4078" s="1">
        <f t="shared" si="255"/>
        <v>8.7586478881449047E-5</v>
      </c>
    </row>
    <row r="4079" spans="1:10" x14ac:dyDescent="0.25">
      <c r="A4079">
        <v>202425</v>
      </c>
      <c r="B4079" t="s">
        <v>33</v>
      </c>
      <c r="C4079">
        <v>10</v>
      </c>
      <c r="D4079">
        <v>0</v>
      </c>
      <c r="E4079">
        <v>257941</v>
      </c>
      <c r="F4079">
        <v>15</v>
      </c>
      <c r="G4079" s="1">
        <f t="shared" si="252"/>
        <v>5.8152833399886023E-5</v>
      </c>
      <c r="H4079" s="1">
        <f t="shared" si="253"/>
        <v>2.9430249847112083E-5</v>
      </c>
      <c r="I4079" s="1">
        <f t="shared" si="254"/>
        <v>2.872258355277394E-5</v>
      </c>
      <c r="J4079" s="1">
        <f t="shared" si="255"/>
        <v>8.7583083246998099E-5</v>
      </c>
    </row>
    <row r="4080" spans="1:10" x14ac:dyDescent="0.25">
      <c r="A4080">
        <v>202426</v>
      </c>
      <c r="B4080" t="s">
        <v>33</v>
      </c>
      <c r="C4080">
        <v>6</v>
      </c>
      <c r="D4080">
        <v>0</v>
      </c>
      <c r="E4080">
        <v>257947</v>
      </c>
      <c r="F4080">
        <v>15</v>
      </c>
      <c r="G4080" s="1">
        <f t="shared" si="252"/>
        <v>5.8151480730537666E-5</v>
      </c>
      <c r="H4080" s="1">
        <f t="shared" si="253"/>
        <v>2.9429565262166253E-5</v>
      </c>
      <c r="I4080" s="1">
        <f t="shared" si="254"/>
        <v>2.8721915468371413E-5</v>
      </c>
      <c r="J4080" s="1">
        <f t="shared" si="255"/>
        <v>8.7581045992703922E-5</v>
      </c>
    </row>
    <row r="4081" spans="1:10" x14ac:dyDescent="0.25">
      <c r="A4081">
        <v>202427</v>
      </c>
      <c r="B4081" t="s">
        <v>33</v>
      </c>
      <c r="C4081">
        <v>9</v>
      </c>
      <c r="D4081">
        <v>0</v>
      </c>
      <c r="E4081">
        <v>257956</v>
      </c>
      <c r="F4081">
        <v>15</v>
      </c>
      <c r="G4081" s="1">
        <f t="shared" si="252"/>
        <v>5.8149451844500612E-5</v>
      </c>
      <c r="H4081" s="1">
        <f t="shared" si="253"/>
        <v>2.9428538444461598E-5</v>
      </c>
      <c r="I4081" s="1">
        <f t="shared" si="254"/>
        <v>2.8720913400039014E-5</v>
      </c>
      <c r="J4081" s="1">
        <f t="shared" si="255"/>
        <v>8.7577990288962207E-5</v>
      </c>
    </row>
    <row r="4082" spans="1:10" x14ac:dyDescent="0.25">
      <c r="A4082">
        <v>202428</v>
      </c>
      <c r="B4082" t="s">
        <v>33</v>
      </c>
      <c r="C4082">
        <v>14</v>
      </c>
      <c r="D4082">
        <v>0</v>
      </c>
      <c r="E4082">
        <v>257970</v>
      </c>
      <c r="F4082">
        <v>15</v>
      </c>
      <c r="G4082" s="1">
        <f t="shared" si="252"/>
        <v>5.8146296080939641E-5</v>
      </c>
      <c r="H4082" s="1">
        <f t="shared" si="253"/>
        <v>2.9426941314889753E-5</v>
      </c>
      <c r="I4082" s="1">
        <f t="shared" si="254"/>
        <v>2.8719354766049888E-5</v>
      </c>
      <c r="J4082" s="1">
        <f t="shared" si="255"/>
        <v>8.7573237395829391E-5</v>
      </c>
    </row>
    <row r="4083" spans="1:10" x14ac:dyDescent="0.25">
      <c r="A4083">
        <v>202429</v>
      </c>
      <c r="B4083" t="s">
        <v>33</v>
      </c>
      <c r="C4083">
        <v>22</v>
      </c>
      <c r="D4083">
        <v>0</v>
      </c>
      <c r="E4083">
        <v>257992</v>
      </c>
      <c r="F4083">
        <v>15</v>
      </c>
      <c r="G4083" s="1">
        <f t="shared" si="252"/>
        <v>5.8141337715898166E-5</v>
      </c>
      <c r="H4083" s="1">
        <f t="shared" si="253"/>
        <v>2.9424431890070485E-5</v>
      </c>
      <c r="I4083" s="1">
        <f t="shared" si="254"/>
        <v>2.871690582582768E-5</v>
      </c>
      <c r="J4083" s="1">
        <f t="shared" si="255"/>
        <v>8.7565769605968654E-5</v>
      </c>
    </row>
    <row r="4084" spans="1:10" x14ac:dyDescent="0.25">
      <c r="A4084">
        <v>202430</v>
      </c>
      <c r="B4084" t="s">
        <v>33</v>
      </c>
      <c r="C4084">
        <v>20</v>
      </c>
      <c r="D4084">
        <v>0</v>
      </c>
      <c r="E4084">
        <v>258012</v>
      </c>
      <c r="F4084">
        <v>15</v>
      </c>
      <c r="G4084" s="1">
        <f t="shared" si="252"/>
        <v>5.8136830845076976E-5</v>
      </c>
      <c r="H4084" s="1">
        <f t="shared" si="253"/>
        <v>2.942215096614742E-5</v>
      </c>
      <c r="I4084" s="1">
        <f t="shared" si="254"/>
        <v>2.8714679878929556E-5</v>
      </c>
      <c r="J4084" s="1">
        <f t="shared" si="255"/>
        <v>8.7558981811224393E-5</v>
      </c>
    </row>
    <row r="4085" spans="1:10" x14ac:dyDescent="0.25">
      <c r="A4085">
        <v>202431</v>
      </c>
      <c r="B4085" t="s">
        <v>33</v>
      </c>
      <c r="C4085">
        <v>32</v>
      </c>
      <c r="D4085">
        <v>0</v>
      </c>
      <c r="E4085">
        <v>258044</v>
      </c>
      <c r="F4085">
        <v>15</v>
      </c>
      <c r="G4085" s="1">
        <f t="shared" si="252"/>
        <v>5.8129621304893742E-5</v>
      </c>
      <c r="H4085" s="1">
        <f t="shared" si="253"/>
        <v>2.9418502223320218E-5</v>
      </c>
      <c r="I4085" s="1">
        <f t="shared" si="254"/>
        <v>2.8711119081573524E-5</v>
      </c>
      <c r="J4085" s="1">
        <f t="shared" si="255"/>
        <v>8.7548123528213953E-5</v>
      </c>
    </row>
    <row r="4086" spans="1:10" x14ac:dyDescent="0.25">
      <c r="A4086">
        <v>202432</v>
      </c>
      <c r="B4086" t="s">
        <v>33</v>
      </c>
      <c r="C4086">
        <v>26</v>
      </c>
      <c r="D4086">
        <v>0</v>
      </c>
      <c r="E4086">
        <v>258070</v>
      </c>
      <c r="F4086">
        <v>15</v>
      </c>
      <c r="G4086" s="1">
        <f t="shared" si="252"/>
        <v>5.8123764869996514E-5</v>
      </c>
      <c r="H4086" s="1">
        <f t="shared" si="253"/>
        <v>2.9415538286072971E-5</v>
      </c>
      <c r="I4086" s="1">
        <f t="shared" si="254"/>
        <v>2.8708226583923543E-5</v>
      </c>
      <c r="J4086" s="1">
        <f t="shared" si="255"/>
        <v>8.7539303156069478E-5</v>
      </c>
    </row>
    <row r="4087" spans="1:10" x14ac:dyDescent="0.25">
      <c r="A4087">
        <v>202433</v>
      </c>
      <c r="B4087" t="s">
        <v>33</v>
      </c>
      <c r="C4087">
        <v>66</v>
      </c>
      <c r="D4087">
        <v>0</v>
      </c>
      <c r="E4087">
        <v>258136</v>
      </c>
      <c r="F4087">
        <v>15</v>
      </c>
      <c r="G4087" s="1">
        <f t="shared" si="252"/>
        <v>5.810890383363808E-5</v>
      </c>
      <c r="H4087" s="1">
        <f t="shared" si="253"/>
        <v>2.9408017126952749E-5</v>
      </c>
      <c r="I4087" s="1">
        <f t="shared" si="254"/>
        <v>2.8700886706685331E-5</v>
      </c>
      <c r="J4087" s="1">
        <f t="shared" si="255"/>
        <v>8.7516920960590823E-5</v>
      </c>
    </row>
    <row r="4088" spans="1:10" x14ac:dyDescent="0.25">
      <c r="A4088">
        <v>202434</v>
      </c>
      <c r="B4088" t="s">
        <v>33</v>
      </c>
      <c r="C4088">
        <v>47</v>
      </c>
      <c r="D4088">
        <v>0</v>
      </c>
      <c r="E4088">
        <v>258183</v>
      </c>
      <c r="F4088">
        <v>15</v>
      </c>
      <c r="G4088" s="1">
        <f t="shared" si="252"/>
        <v>5.8098325606256027E-5</v>
      </c>
      <c r="H4088" s="1">
        <f t="shared" si="253"/>
        <v>2.9402663494243729E-5</v>
      </c>
      <c r="I4088" s="1">
        <f t="shared" si="254"/>
        <v>2.8695662112012297E-5</v>
      </c>
      <c r="J4088" s="1">
        <f t="shared" si="255"/>
        <v>8.7500989100499759E-5</v>
      </c>
    </row>
    <row r="4089" spans="1:10" x14ac:dyDescent="0.25">
      <c r="A4089">
        <v>202435</v>
      </c>
      <c r="B4089" t="s">
        <v>33</v>
      </c>
      <c r="C4089">
        <v>82</v>
      </c>
      <c r="D4089">
        <v>0</v>
      </c>
      <c r="E4089">
        <v>258265</v>
      </c>
      <c r="F4089">
        <v>15</v>
      </c>
      <c r="G4089" s="1">
        <f t="shared" si="252"/>
        <v>5.8079879193851278E-5</v>
      </c>
      <c r="H4089" s="1">
        <f t="shared" si="253"/>
        <v>2.9393327779306398E-5</v>
      </c>
      <c r="I4089" s="1">
        <f t="shared" si="254"/>
        <v>2.868655141454488E-5</v>
      </c>
      <c r="J4089" s="1">
        <f t="shared" si="255"/>
        <v>8.7473206973157682E-5</v>
      </c>
    </row>
    <row r="4090" spans="1:10" x14ac:dyDescent="0.25">
      <c r="A4090">
        <v>202436</v>
      </c>
      <c r="B4090" t="s">
        <v>33</v>
      </c>
      <c r="C4090">
        <v>83</v>
      </c>
      <c r="D4090">
        <v>0</v>
      </c>
      <c r="E4090">
        <v>258348</v>
      </c>
      <c r="F4090">
        <v>15</v>
      </c>
      <c r="G4090" s="1">
        <f t="shared" si="252"/>
        <v>5.8061219750104512E-5</v>
      </c>
      <c r="H4090" s="1">
        <f t="shared" si="253"/>
        <v>2.9383884249548139E-5</v>
      </c>
      <c r="I4090" s="1">
        <f t="shared" si="254"/>
        <v>2.8677335500556373E-5</v>
      </c>
      <c r="J4090" s="1">
        <f t="shared" si="255"/>
        <v>8.7445103999652654E-5</v>
      </c>
    </row>
    <row r="4091" spans="1:10" x14ac:dyDescent="0.25">
      <c r="A4091">
        <v>202437</v>
      </c>
      <c r="B4091" t="s">
        <v>33</v>
      </c>
      <c r="C4091">
        <v>142</v>
      </c>
      <c r="D4091">
        <v>0</v>
      </c>
      <c r="E4091">
        <v>258490</v>
      </c>
      <c r="F4091">
        <v>15</v>
      </c>
      <c r="G4091" s="1">
        <f t="shared" si="252"/>
        <v>5.8029324151804712E-5</v>
      </c>
      <c r="H4091" s="1">
        <f t="shared" si="253"/>
        <v>2.9367741912821683E-5</v>
      </c>
      <c r="I4091" s="1">
        <f t="shared" si="254"/>
        <v>2.8661582238983029E-5</v>
      </c>
      <c r="J4091" s="1">
        <f t="shared" si="255"/>
        <v>8.7397066064626389E-5</v>
      </c>
    </row>
    <row r="4092" spans="1:10" x14ac:dyDescent="0.25">
      <c r="A4092">
        <v>202438</v>
      </c>
      <c r="B4092" t="s">
        <v>33</v>
      </c>
      <c r="C4092">
        <v>207</v>
      </c>
      <c r="D4092">
        <v>0</v>
      </c>
      <c r="E4092">
        <v>258697</v>
      </c>
      <c r="F4092">
        <v>15</v>
      </c>
      <c r="G4092" s="1">
        <f t="shared" si="252"/>
        <v>5.7982891181575355E-5</v>
      </c>
      <c r="H4092" s="1">
        <f t="shared" si="253"/>
        <v>2.9344242224737625E-5</v>
      </c>
      <c r="I4092" s="1">
        <f t="shared" si="254"/>
        <v>2.863864895683773E-5</v>
      </c>
      <c r="J4092" s="1">
        <f t="shared" si="255"/>
        <v>8.7327133406312987E-5</v>
      </c>
    </row>
    <row r="4093" spans="1:10" x14ac:dyDescent="0.25">
      <c r="A4093">
        <v>202439</v>
      </c>
      <c r="B4093" t="s">
        <v>33</v>
      </c>
      <c r="C4093">
        <v>300</v>
      </c>
      <c r="D4093">
        <v>0</v>
      </c>
      <c r="E4093">
        <v>258997</v>
      </c>
      <c r="F4093">
        <v>15</v>
      </c>
      <c r="G4093" s="1">
        <f t="shared" si="252"/>
        <v>5.7915728753614905E-5</v>
      </c>
      <c r="H4093" s="1">
        <f t="shared" si="253"/>
        <v>2.9310251377057461E-5</v>
      </c>
      <c r="I4093" s="1">
        <f t="shared" si="254"/>
        <v>2.8605477376557444E-5</v>
      </c>
      <c r="J4093" s="1">
        <f t="shared" si="255"/>
        <v>8.7225980130672362E-5</v>
      </c>
    </row>
    <row r="4094" spans="1:10" x14ac:dyDescent="0.25">
      <c r="A4094">
        <v>202440</v>
      </c>
      <c r="B4094" t="s">
        <v>33</v>
      </c>
      <c r="C4094">
        <v>274</v>
      </c>
      <c r="D4094">
        <v>0</v>
      </c>
      <c r="E4094">
        <v>259271</v>
      </c>
      <c r="F4094">
        <v>15</v>
      </c>
      <c r="G4094" s="1">
        <f t="shared" si="252"/>
        <v>5.7854522873749857E-5</v>
      </c>
      <c r="H4094" s="1">
        <f t="shared" si="253"/>
        <v>2.9279275135291285E-5</v>
      </c>
      <c r="I4094" s="1">
        <f t="shared" si="254"/>
        <v>2.8575247738458572E-5</v>
      </c>
      <c r="J4094" s="1">
        <f t="shared" si="255"/>
        <v>8.7133798009041139E-5</v>
      </c>
    </row>
    <row r="4095" spans="1:10" x14ac:dyDescent="0.25">
      <c r="A4095">
        <v>202441</v>
      </c>
      <c r="B4095" t="s">
        <v>33</v>
      </c>
      <c r="C4095">
        <v>234</v>
      </c>
      <c r="D4095">
        <v>0</v>
      </c>
      <c r="E4095">
        <v>259505</v>
      </c>
      <c r="F4095">
        <v>15</v>
      </c>
      <c r="G4095" s="1">
        <f t="shared" si="252"/>
        <v>5.7802354482572588E-5</v>
      </c>
      <c r="H4095" s="1">
        <f t="shared" si="253"/>
        <v>2.9252872760068087E-5</v>
      </c>
      <c r="I4095" s="1">
        <f t="shared" si="254"/>
        <v>2.8549481722504501E-5</v>
      </c>
      <c r="J4095" s="1">
        <f t="shared" si="255"/>
        <v>8.7055227242640679E-5</v>
      </c>
    </row>
    <row r="4096" spans="1:10" x14ac:dyDescent="0.25">
      <c r="A4096">
        <v>202010</v>
      </c>
      <c r="B4096" t="s">
        <v>34</v>
      </c>
      <c r="C4096">
        <v>1</v>
      </c>
      <c r="D4096">
        <v>0</v>
      </c>
      <c r="E4096">
        <v>1</v>
      </c>
      <c r="F4096">
        <v>0</v>
      </c>
      <c r="G4096" s="1">
        <f t="shared" si="252"/>
        <v>0</v>
      </c>
      <c r="H4096" s="1" t="str">
        <f t="shared" si="253"/>
        <v/>
      </c>
      <c r="I4096" s="1" t="str">
        <f t="shared" si="254"/>
        <v/>
      </c>
      <c r="J4096" s="1" t="str">
        <f t="shared" si="255"/>
        <v/>
      </c>
    </row>
    <row r="4097" spans="1:10" x14ac:dyDescent="0.25">
      <c r="A4097">
        <v>202011</v>
      </c>
      <c r="B4097" t="s">
        <v>34</v>
      </c>
      <c r="C4097">
        <v>6</v>
      </c>
      <c r="D4097">
        <v>0</v>
      </c>
      <c r="E4097">
        <v>7</v>
      </c>
      <c r="F4097">
        <v>0</v>
      </c>
      <c r="G4097" s="1">
        <f t="shared" si="252"/>
        <v>0</v>
      </c>
      <c r="H4097" s="1" t="str">
        <f t="shared" si="253"/>
        <v/>
      </c>
      <c r="I4097" s="1" t="str">
        <f t="shared" si="254"/>
        <v/>
      </c>
      <c r="J4097" s="1" t="str">
        <f t="shared" si="255"/>
        <v/>
      </c>
    </row>
    <row r="4098" spans="1:10" x14ac:dyDescent="0.25">
      <c r="A4098">
        <v>202012</v>
      </c>
      <c r="B4098" t="s">
        <v>34</v>
      </c>
      <c r="C4098">
        <v>23</v>
      </c>
      <c r="D4098">
        <v>0</v>
      </c>
      <c r="E4098">
        <v>30</v>
      </c>
      <c r="F4098">
        <v>0</v>
      </c>
      <c r="G4098" s="1">
        <f t="shared" si="252"/>
        <v>0</v>
      </c>
      <c r="H4098" s="1" t="str">
        <f t="shared" si="253"/>
        <v/>
      </c>
      <c r="I4098" s="1" t="str">
        <f t="shared" si="254"/>
        <v/>
      </c>
      <c r="J4098" s="1" t="str">
        <f t="shared" si="255"/>
        <v/>
      </c>
    </row>
    <row r="4099" spans="1:10" x14ac:dyDescent="0.25">
      <c r="A4099">
        <v>202013</v>
      </c>
      <c r="B4099" t="s">
        <v>34</v>
      </c>
      <c r="C4099">
        <v>59</v>
      </c>
      <c r="D4099">
        <v>0</v>
      </c>
      <c r="E4099">
        <v>89</v>
      </c>
      <c r="F4099">
        <v>0</v>
      </c>
      <c r="G4099" s="1">
        <f t="shared" ref="G4099:G4162" si="256">F4099/E4099</f>
        <v>0</v>
      </c>
      <c r="H4099" s="1" t="str">
        <f t="shared" ref="H4099:H4162" si="257">IFERROR((F4099/E4099)*SQRT((SQRT(F4099)/F4099)^2+(SQRT(E4099)/E4099)^2)*1.96,"")</f>
        <v/>
      </c>
      <c r="I4099" s="1" t="str">
        <f t="shared" ref="I4099:I4162" si="258">IFERROR(G4099-H4099,"")</f>
        <v/>
      </c>
      <c r="J4099" s="1" t="str">
        <f t="shared" ref="J4099:J4162" si="259">IFERROR(G4099+H4099,"")</f>
        <v/>
      </c>
    </row>
    <row r="4100" spans="1:10" x14ac:dyDescent="0.25">
      <c r="A4100">
        <v>202014</v>
      </c>
      <c r="B4100" t="s">
        <v>34</v>
      </c>
      <c r="C4100">
        <v>56</v>
      </c>
      <c r="D4100">
        <v>0</v>
      </c>
      <c r="E4100">
        <v>145</v>
      </c>
      <c r="F4100">
        <v>0</v>
      </c>
      <c r="G4100" s="1">
        <f t="shared" si="256"/>
        <v>0</v>
      </c>
      <c r="H4100" s="1" t="str">
        <f t="shared" si="257"/>
        <v/>
      </c>
      <c r="I4100" s="1" t="str">
        <f t="shared" si="258"/>
        <v/>
      </c>
      <c r="J4100" s="1" t="str">
        <f t="shared" si="259"/>
        <v/>
      </c>
    </row>
    <row r="4101" spans="1:10" x14ac:dyDescent="0.25">
      <c r="A4101">
        <v>202015</v>
      </c>
      <c r="B4101" t="s">
        <v>34</v>
      </c>
      <c r="C4101">
        <v>50</v>
      </c>
      <c r="D4101">
        <v>0</v>
      </c>
      <c r="E4101">
        <v>195</v>
      </c>
      <c r="F4101">
        <v>0</v>
      </c>
      <c r="G4101" s="1">
        <f t="shared" si="256"/>
        <v>0</v>
      </c>
      <c r="H4101" s="1" t="str">
        <f t="shared" si="257"/>
        <v/>
      </c>
      <c r="I4101" s="1" t="str">
        <f t="shared" si="258"/>
        <v/>
      </c>
      <c r="J4101" s="1" t="str">
        <f t="shared" si="259"/>
        <v/>
      </c>
    </row>
    <row r="4102" spans="1:10" x14ac:dyDescent="0.25">
      <c r="A4102">
        <v>202016</v>
      </c>
      <c r="B4102" t="s">
        <v>34</v>
      </c>
      <c r="C4102">
        <v>20</v>
      </c>
      <c r="D4102">
        <v>0</v>
      </c>
      <c r="E4102">
        <v>215</v>
      </c>
      <c r="F4102">
        <v>0</v>
      </c>
      <c r="G4102" s="1">
        <f t="shared" si="256"/>
        <v>0</v>
      </c>
      <c r="H4102" s="1" t="str">
        <f t="shared" si="257"/>
        <v/>
      </c>
      <c r="I4102" s="1" t="str">
        <f t="shared" si="258"/>
        <v/>
      </c>
      <c r="J4102" s="1" t="str">
        <f t="shared" si="259"/>
        <v/>
      </c>
    </row>
    <row r="4103" spans="1:10" x14ac:dyDescent="0.25">
      <c r="A4103">
        <v>202017</v>
      </c>
      <c r="B4103" t="s">
        <v>34</v>
      </c>
      <c r="C4103">
        <v>25</v>
      </c>
      <c r="D4103">
        <v>0</v>
      </c>
      <c r="E4103">
        <v>240</v>
      </c>
      <c r="F4103">
        <v>0</v>
      </c>
      <c r="G4103" s="1">
        <f t="shared" si="256"/>
        <v>0</v>
      </c>
      <c r="H4103" s="1" t="str">
        <f t="shared" si="257"/>
        <v/>
      </c>
      <c r="I4103" s="1" t="str">
        <f t="shared" si="258"/>
        <v/>
      </c>
      <c r="J4103" s="1" t="str">
        <f t="shared" si="259"/>
        <v/>
      </c>
    </row>
    <row r="4104" spans="1:10" x14ac:dyDescent="0.25">
      <c r="A4104">
        <v>202018</v>
      </c>
      <c r="B4104" t="s">
        <v>34</v>
      </c>
      <c r="C4104">
        <v>13</v>
      </c>
      <c r="D4104">
        <v>0</v>
      </c>
      <c r="E4104">
        <v>253</v>
      </c>
      <c r="F4104">
        <v>0</v>
      </c>
      <c r="G4104" s="1">
        <f t="shared" si="256"/>
        <v>0</v>
      </c>
      <c r="H4104" s="1" t="str">
        <f t="shared" si="257"/>
        <v/>
      </c>
      <c r="I4104" s="1" t="str">
        <f t="shared" si="258"/>
        <v/>
      </c>
      <c r="J4104" s="1" t="str">
        <f t="shared" si="259"/>
        <v/>
      </c>
    </row>
    <row r="4105" spans="1:10" x14ac:dyDescent="0.25">
      <c r="A4105">
        <v>202019</v>
      </c>
      <c r="B4105" t="s">
        <v>34</v>
      </c>
      <c r="C4105">
        <v>13</v>
      </c>
      <c r="D4105">
        <v>0</v>
      </c>
      <c r="E4105">
        <v>266</v>
      </c>
      <c r="F4105">
        <v>0</v>
      </c>
      <c r="G4105" s="1">
        <f t="shared" si="256"/>
        <v>0</v>
      </c>
      <c r="H4105" s="1" t="str">
        <f t="shared" si="257"/>
        <v/>
      </c>
      <c r="I4105" s="1" t="str">
        <f t="shared" si="258"/>
        <v/>
      </c>
      <c r="J4105" s="1" t="str">
        <f t="shared" si="259"/>
        <v/>
      </c>
    </row>
    <row r="4106" spans="1:10" x14ac:dyDescent="0.25">
      <c r="A4106">
        <v>202020</v>
      </c>
      <c r="B4106" t="s">
        <v>34</v>
      </c>
      <c r="C4106">
        <v>14</v>
      </c>
      <c r="D4106">
        <v>0</v>
      </c>
      <c r="E4106">
        <v>280</v>
      </c>
      <c r="F4106">
        <v>0</v>
      </c>
      <c r="G4106" s="1">
        <f t="shared" si="256"/>
        <v>0</v>
      </c>
      <c r="H4106" s="1" t="str">
        <f t="shared" si="257"/>
        <v/>
      </c>
      <c r="I4106" s="1" t="str">
        <f t="shared" si="258"/>
        <v/>
      </c>
      <c r="J4106" s="1" t="str">
        <f t="shared" si="259"/>
        <v/>
      </c>
    </row>
    <row r="4107" spans="1:10" x14ac:dyDescent="0.25">
      <c r="A4107">
        <v>202021</v>
      </c>
      <c r="B4107" t="s">
        <v>34</v>
      </c>
      <c r="C4107">
        <v>21</v>
      </c>
      <c r="D4107">
        <v>0</v>
      </c>
      <c r="E4107">
        <v>301</v>
      </c>
      <c r="F4107">
        <v>0</v>
      </c>
      <c r="G4107" s="1">
        <f t="shared" si="256"/>
        <v>0</v>
      </c>
      <c r="H4107" s="1" t="str">
        <f t="shared" si="257"/>
        <v/>
      </c>
      <c r="I4107" s="1" t="str">
        <f t="shared" si="258"/>
        <v/>
      </c>
      <c r="J4107" s="1" t="str">
        <f t="shared" si="259"/>
        <v/>
      </c>
    </row>
    <row r="4108" spans="1:10" x14ac:dyDescent="0.25">
      <c r="A4108">
        <v>202022</v>
      </c>
      <c r="B4108" t="s">
        <v>34</v>
      </c>
      <c r="C4108">
        <v>2</v>
      </c>
      <c r="D4108">
        <v>0</v>
      </c>
      <c r="E4108">
        <v>303</v>
      </c>
      <c r="F4108">
        <v>0</v>
      </c>
      <c r="G4108" s="1">
        <f t="shared" si="256"/>
        <v>0</v>
      </c>
      <c r="H4108" s="1" t="str">
        <f t="shared" si="257"/>
        <v/>
      </c>
      <c r="I4108" s="1" t="str">
        <f t="shared" si="258"/>
        <v/>
      </c>
      <c r="J4108" s="1" t="str">
        <f t="shared" si="259"/>
        <v/>
      </c>
    </row>
    <row r="4109" spans="1:10" x14ac:dyDescent="0.25">
      <c r="A4109">
        <v>202023</v>
      </c>
      <c r="B4109" t="s">
        <v>34</v>
      </c>
      <c r="C4109">
        <v>13</v>
      </c>
      <c r="D4109">
        <v>0</v>
      </c>
      <c r="E4109">
        <v>316</v>
      </c>
      <c r="F4109">
        <v>0</v>
      </c>
      <c r="G4109" s="1">
        <f t="shared" si="256"/>
        <v>0</v>
      </c>
      <c r="H4109" s="1" t="str">
        <f t="shared" si="257"/>
        <v/>
      </c>
      <c r="I4109" s="1" t="str">
        <f t="shared" si="258"/>
        <v/>
      </c>
      <c r="J4109" s="1" t="str">
        <f t="shared" si="259"/>
        <v/>
      </c>
    </row>
    <row r="4110" spans="1:10" x14ac:dyDescent="0.25">
      <c r="A4110">
        <v>202024</v>
      </c>
      <c r="B4110" t="s">
        <v>34</v>
      </c>
      <c r="C4110">
        <v>7</v>
      </c>
      <c r="D4110">
        <v>0</v>
      </c>
      <c r="E4110">
        <v>323</v>
      </c>
      <c r="F4110">
        <v>0</v>
      </c>
      <c r="G4110" s="1">
        <f t="shared" si="256"/>
        <v>0</v>
      </c>
      <c r="H4110" s="1" t="str">
        <f t="shared" si="257"/>
        <v/>
      </c>
      <c r="I4110" s="1" t="str">
        <f t="shared" si="258"/>
        <v/>
      </c>
      <c r="J4110" s="1" t="str">
        <f t="shared" si="259"/>
        <v/>
      </c>
    </row>
    <row r="4111" spans="1:10" x14ac:dyDescent="0.25">
      <c r="A4111">
        <v>202025</v>
      </c>
      <c r="B4111" t="s">
        <v>34</v>
      </c>
      <c r="C4111">
        <v>11</v>
      </c>
      <c r="D4111">
        <v>0</v>
      </c>
      <c r="E4111">
        <v>334</v>
      </c>
      <c r="F4111">
        <v>0</v>
      </c>
      <c r="G4111" s="1">
        <f t="shared" si="256"/>
        <v>0</v>
      </c>
      <c r="H4111" s="1" t="str">
        <f t="shared" si="257"/>
        <v/>
      </c>
      <c r="I4111" s="1" t="str">
        <f t="shared" si="258"/>
        <v/>
      </c>
      <c r="J4111" s="1" t="str">
        <f t="shared" si="259"/>
        <v/>
      </c>
    </row>
    <row r="4112" spans="1:10" x14ac:dyDescent="0.25">
      <c r="A4112">
        <v>202026</v>
      </c>
      <c r="B4112" t="s">
        <v>34</v>
      </c>
      <c r="C4112">
        <v>16</v>
      </c>
      <c r="D4112">
        <v>0</v>
      </c>
      <c r="E4112">
        <v>350</v>
      </c>
      <c r="F4112">
        <v>0</v>
      </c>
      <c r="G4112" s="1">
        <f t="shared" si="256"/>
        <v>0</v>
      </c>
      <c r="H4112" s="1" t="str">
        <f t="shared" si="257"/>
        <v/>
      </c>
      <c r="I4112" s="1" t="str">
        <f t="shared" si="258"/>
        <v/>
      </c>
      <c r="J4112" s="1" t="str">
        <f t="shared" si="259"/>
        <v/>
      </c>
    </row>
    <row r="4113" spans="1:10" x14ac:dyDescent="0.25">
      <c r="A4113">
        <v>202027</v>
      </c>
      <c r="B4113" t="s">
        <v>34</v>
      </c>
      <c r="C4113">
        <v>45</v>
      </c>
      <c r="D4113">
        <v>0</v>
      </c>
      <c r="E4113">
        <v>395</v>
      </c>
      <c r="F4113">
        <v>0</v>
      </c>
      <c r="G4113" s="1">
        <f t="shared" si="256"/>
        <v>0</v>
      </c>
      <c r="H4113" s="1" t="str">
        <f t="shared" si="257"/>
        <v/>
      </c>
      <c r="I4113" s="1" t="str">
        <f t="shared" si="258"/>
        <v/>
      </c>
      <c r="J4113" s="1" t="str">
        <f t="shared" si="259"/>
        <v/>
      </c>
    </row>
    <row r="4114" spans="1:10" x14ac:dyDescent="0.25">
      <c r="A4114">
        <v>202028</v>
      </c>
      <c r="B4114" t="s">
        <v>34</v>
      </c>
      <c r="C4114">
        <v>27</v>
      </c>
      <c r="D4114">
        <v>0</v>
      </c>
      <c r="E4114">
        <v>422</v>
      </c>
      <c r="F4114">
        <v>0</v>
      </c>
      <c r="G4114" s="1">
        <f t="shared" si="256"/>
        <v>0</v>
      </c>
      <c r="H4114" s="1" t="str">
        <f t="shared" si="257"/>
        <v/>
      </c>
      <c r="I4114" s="1" t="str">
        <f t="shared" si="258"/>
        <v/>
      </c>
      <c r="J4114" s="1" t="str">
        <f t="shared" si="259"/>
        <v/>
      </c>
    </row>
    <row r="4115" spans="1:10" x14ac:dyDescent="0.25">
      <c r="A4115">
        <v>202029</v>
      </c>
      <c r="B4115" t="s">
        <v>34</v>
      </c>
      <c r="C4115">
        <v>79</v>
      </c>
      <c r="D4115">
        <v>0</v>
      </c>
      <c r="E4115">
        <v>501</v>
      </c>
      <c r="F4115">
        <v>0</v>
      </c>
      <c r="G4115" s="1">
        <f t="shared" si="256"/>
        <v>0</v>
      </c>
      <c r="H4115" s="1" t="str">
        <f t="shared" si="257"/>
        <v/>
      </c>
      <c r="I4115" s="1" t="str">
        <f t="shared" si="258"/>
        <v/>
      </c>
      <c r="J4115" s="1" t="str">
        <f t="shared" si="259"/>
        <v/>
      </c>
    </row>
    <row r="4116" spans="1:10" x14ac:dyDescent="0.25">
      <c r="A4116">
        <v>202030</v>
      </c>
      <c r="B4116" t="s">
        <v>34</v>
      </c>
      <c r="C4116">
        <v>140</v>
      </c>
      <c r="D4116">
        <v>0</v>
      </c>
      <c r="E4116">
        <v>641</v>
      </c>
      <c r="F4116">
        <v>0</v>
      </c>
      <c r="G4116" s="1">
        <f t="shared" si="256"/>
        <v>0</v>
      </c>
      <c r="H4116" s="1" t="str">
        <f t="shared" si="257"/>
        <v/>
      </c>
      <c r="I4116" s="1" t="str">
        <f t="shared" si="258"/>
        <v/>
      </c>
      <c r="J4116" s="1" t="str">
        <f t="shared" si="259"/>
        <v/>
      </c>
    </row>
    <row r="4117" spans="1:10" x14ac:dyDescent="0.25">
      <c r="A4117">
        <v>202031</v>
      </c>
      <c r="B4117" t="s">
        <v>34</v>
      </c>
      <c r="C4117">
        <v>172</v>
      </c>
      <c r="D4117">
        <v>0</v>
      </c>
      <c r="E4117">
        <v>813</v>
      </c>
      <c r="F4117">
        <v>0</v>
      </c>
      <c r="G4117" s="1">
        <f t="shared" si="256"/>
        <v>0</v>
      </c>
      <c r="H4117" s="1" t="str">
        <f t="shared" si="257"/>
        <v/>
      </c>
      <c r="I4117" s="1" t="str">
        <f t="shared" si="258"/>
        <v/>
      </c>
      <c r="J4117" s="1" t="str">
        <f t="shared" si="259"/>
        <v/>
      </c>
    </row>
    <row r="4118" spans="1:10" x14ac:dyDescent="0.25">
      <c r="A4118">
        <v>202032</v>
      </c>
      <c r="B4118" t="s">
        <v>34</v>
      </c>
      <c r="C4118">
        <v>109</v>
      </c>
      <c r="D4118">
        <v>0</v>
      </c>
      <c r="E4118">
        <v>922</v>
      </c>
      <c r="F4118">
        <v>0</v>
      </c>
      <c r="G4118" s="1">
        <f t="shared" si="256"/>
        <v>0</v>
      </c>
      <c r="H4118" s="1" t="str">
        <f t="shared" si="257"/>
        <v/>
      </c>
      <c r="I4118" s="1" t="str">
        <f t="shared" si="258"/>
        <v/>
      </c>
      <c r="J4118" s="1" t="str">
        <f t="shared" si="259"/>
        <v/>
      </c>
    </row>
    <row r="4119" spans="1:10" x14ac:dyDescent="0.25">
      <c r="A4119">
        <v>202033</v>
      </c>
      <c r="B4119" t="s">
        <v>34</v>
      </c>
      <c r="C4119">
        <v>113</v>
      </c>
      <c r="D4119">
        <v>0</v>
      </c>
      <c r="E4119">
        <v>1035</v>
      </c>
      <c r="F4119">
        <v>0</v>
      </c>
      <c r="G4119" s="1">
        <f t="shared" si="256"/>
        <v>0</v>
      </c>
      <c r="H4119" s="1" t="str">
        <f t="shared" si="257"/>
        <v/>
      </c>
      <c r="I4119" s="1" t="str">
        <f t="shared" si="258"/>
        <v/>
      </c>
      <c r="J4119" s="1" t="str">
        <f t="shared" si="259"/>
        <v/>
      </c>
    </row>
    <row r="4120" spans="1:10" x14ac:dyDescent="0.25">
      <c r="A4120">
        <v>202034</v>
      </c>
      <c r="B4120" t="s">
        <v>34</v>
      </c>
      <c r="C4120">
        <v>136</v>
      </c>
      <c r="D4120">
        <v>0</v>
      </c>
      <c r="E4120">
        <v>1171</v>
      </c>
      <c r="F4120">
        <v>0</v>
      </c>
      <c r="G4120" s="1">
        <f t="shared" si="256"/>
        <v>0</v>
      </c>
      <c r="H4120" s="1" t="str">
        <f t="shared" si="257"/>
        <v/>
      </c>
      <c r="I4120" s="1" t="str">
        <f t="shared" si="258"/>
        <v/>
      </c>
      <c r="J4120" s="1" t="str">
        <f t="shared" si="259"/>
        <v/>
      </c>
    </row>
    <row r="4121" spans="1:10" x14ac:dyDescent="0.25">
      <c r="A4121">
        <v>202035</v>
      </c>
      <c r="B4121" t="s">
        <v>34</v>
      </c>
      <c r="C4121">
        <v>137</v>
      </c>
      <c r="D4121">
        <v>0</v>
      </c>
      <c r="E4121">
        <v>1308</v>
      </c>
      <c r="F4121">
        <v>0</v>
      </c>
      <c r="G4121" s="1">
        <f t="shared" si="256"/>
        <v>0</v>
      </c>
      <c r="H4121" s="1" t="str">
        <f t="shared" si="257"/>
        <v/>
      </c>
      <c r="I4121" s="1" t="str">
        <f t="shared" si="258"/>
        <v/>
      </c>
      <c r="J4121" s="1" t="str">
        <f t="shared" si="259"/>
        <v/>
      </c>
    </row>
    <row r="4122" spans="1:10" x14ac:dyDescent="0.25">
      <c r="A4122">
        <v>202036</v>
      </c>
      <c r="B4122" t="s">
        <v>34</v>
      </c>
      <c r="C4122">
        <v>250</v>
      </c>
      <c r="D4122">
        <v>0</v>
      </c>
      <c r="E4122">
        <v>1558</v>
      </c>
      <c r="F4122">
        <v>0</v>
      </c>
      <c r="G4122" s="1">
        <f t="shared" si="256"/>
        <v>0</v>
      </c>
      <c r="H4122" s="1" t="str">
        <f t="shared" si="257"/>
        <v/>
      </c>
      <c r="I4122" s="1" t="str">
        <f t="shared" si="258"/>
        <v/>
      </c>
      <c r="J4122" s="1" t="str">
        <f t="shared" si="259"/>
        <v/>
      </c>
    </row>
    <row r="4123" spans="1:10" x14ac:dyDescent="0.25">
      <c r="A4123">
        <v>202037</v>
      </c>
      <c r="B4123" t="s">
        <v>34</v>
      </c>
      <c r="C4123">
        <v>873</v>
      </c>
      <c r="D4123">
        <v>0</v>
      </c>
      <c r="E4123">
        <v>2431</v>
      </c>
      <c r="F4123">
        <v>0</v>
      </c>
      <c r="G4123" s="1">
        <f t="shared" si="256"/>
        <v>0</v>
      </c>
      <c r="H4123" s="1" t="str">
        <f t="shared" si="257"/>
        <v/>
      </c>
      <c r="I4123" s="1" t="str">
        <f t="shared" si="258"/>
        <v/>
      </c>
      <c r="J4123" s="1" t="str">
        <f t="shared" si="259"/>
        <v/>
      </c>
    </row>
    <row r="4124" spans="1:10" x14ac:dyDescent="0.25">
      <c r="A4124">
        <v>202038</v>
      </c>
      <c r="B4124" t="s">
        <v>34</v>
      </c>
      <c r="C4124">
        <v>1735</v>
      </c>
      <c r="D4124">
        <v>0</v>
      </c>
      <c r="E4124">
        <v>4166</v>
      </c>
      <c r="F4124">
        <v>0</v>
      </c>
      <c r="G4124" s="1">
        <f t="shared" si="256"/>
        <v>0</v>
      </c>
      <c r="H4124" s="1" t="str">
        <f t="shared" si="257"/>
        <v/>
      </c>
      <c r="I4124" s="1" t="str">
        <f t="shared" si="258"/>
        <v/>
      </c>
      <c r="J4124" s="1" t="str">
        <f t="shared" si="259"/>
        <v/>
      </c>
    </row>
    <row r="4125" spans="1:10" x14ac:dyDescent="0.25">
      <c r="A4125">
        <v>202039</v>
      </c>
      <c r="B4125" t="s">
        <v>34</v>
      </c>
      <c r="C4125">
        <v>1620</v>
      </c>
      <c r="D4125">
        <v>0</v>
      </c>
      <c r="E4125">
        <v>5786</v>
      </c>
      <c r="F4125">
        <v>0</v>
      </c>
      <c r="G4125" s="1">
        <f t="shared" si="256"/>
        <v>0</v>
      </c>
      <c r="H4125" s="1" t="str">
        <f t="shared" si="257"/>
        <v/>
      </c>
      <c r="I4125" s="1" t="str">
        <f t="shared" si="258"/>
        <v/>
      </c>
      <c r="J4125" s="1" t="str">
        <f t="shared" si="259"/>
        <v/>
      </c>
    </row>
    <row r="4126" spans="1:10" x14ac:dyDescent="0.25">
      <c r="A4126">
        <v>202040</v>
      </c>
      <c r="B4126" t="s">
        <v>34</v>
      </c>
      <c r="C4126">
        <v>1202</v>
      </c>
      <c r="D4126">
        <v>0</v>
      </c>
      <c r="E4126">
        <v>6988</v>
      </c>
      <c r="F4126">
        <v>0</v>
      </c>
      <c r="G4126" s="1">
        <f t="shared" si="256"/>
        <v>0</v>
      </c>
      <c r="H4126" s="1" t="str">
        <f t="shared" si="257"/>
        <v/>
      </c>
      <c r="I4126" s="1" t="str">
        <f t="shared" si="258"/>
        <v/>
      </c>
      <c r="J4126" s="1" t="str">
        <f t="shared" si="259"/>
        <v/>
      </c>
    </row>
    <row r="4127" spans="1:10" x14ac:dyDescent="0.25">
      <c r="A4127">
        <v>202041</v>
      </c>
      <c r="B4127" t="s">
        <v>34</v>
      </c>
      <c r="C4127">
        <v>1743</v>
      </c>
      <c r="D4127">
        <v>0</v>
      </c>
      <c r="E4127">
        <v>8731</v>
      </c>
      <c r="F4127">
        <v>0</v>
      </c>
      <c r="G4127" s="1">
        <f t="shared" si="256"/>
        <v>0</v>
      </c>
      <c r="H4127" s="1" t="str">
        <f t="shared" si="257"/>
        <v/>
      </c>
      <c r="I4127" s="1" t="str">
        <f t="shared" si="258"/>
        <v/>
      </c>
      <c r="J4127" s="1" t="str">
        <f t="shared" si="259"/>
        <v/>
      </c>
    </row>
    <row r="4128" spans="1:10" x14ac:dyDescent="0.25">
      <c r="A4128">
        <v>202042</v>
      </c>
      <c r="B4128" t="s">
        <v>34</v>
      </c>
      <c r="C4128">
        <v>2282</v>
      </c>
      <c r="D4128">
        <v>0</v>
      </c>
      <c r="E4128">
        <v>11013</v>
      </c>
      <c r="F4128">
        <v>0</v>
      </c>
      <c r="G4128" s="1">
        <f t="shared" si="256"/>
        <v>0</v>
      </c>
      <c r="H4128" s="1" t="str">
        <f t="shared" si="257"/>
        <v/>
      </c>
      <c r="I4128" s="1" t="str">
        <f t="shared" si="258"/>
        <v/>
      </c>
      <c r="J4128" s="1" t="str">
        <f t="shared" si="259"/>
        <v/>
      </c>
    </row>
    <row r="4129" spans="1:10" x14ac:dyDescent="0.25">
      <c r="A4129">
        <v>202043</v>
      </c>
      <c r="B4129" t="s">
        <v>34</v>
      </c>
      <c r="C4129">
        <v>3099</v>
      </c>
      <c r="D4129">
        <v>0</v>
      </c>
      <c r="E4129">
        <v>14112</v>
      </c>
      <c r="F4129">
        <v>0</v>
      </c>
      <c r="G4129" s="1">
        <f t="shared" si="256"/>
        <v>0</v>
      </c>
      <c r="H4129" s="1" t="str">
        <f t="shared" si="257"/>
        <v/>
      </c>
      <c r="I4129" s="1" t="str">
        <f t="shared" si="258"/>
        <v/>
      </c>
      <c r="J4129" s="1" t="str">
        <f t="shared" si="259"/>
        <v/>
      </c>
    </row>
    <row r="4130" spans="1:10" x14ac:dyDescent="0.25">
      <c r="A4130">
        <v>202044</v>
      </c>
      <c r="B4130" t="s">
        <v>34</v>
      </c>
      <c r="C4130">
        <v>3055</v>
      </c>
      <c r="D4130">
        <v>0</v>
      </c>
      <c r="E4130">
        <v>17167</v>
      </c>
      <c r="F4130">
        <v>0</v>
      </c>
      <c r="G4130" s="1">
        <f t="shared" si="256"/>
        <v>0</v>
      </c>
      <c r="H4130" s="1" t="str">
        <f t="shared" si="257"/>
        <v/>
      </c>
      <c r="I4130" s="1" t="str">
        <f t="shared" si="258"/>
        <v/>
      </c>
      <c r="J4130" s="1" t="str">
        <f t="shared" si="259"/>
        <v/>
      </c>
    </row>
    <row r="4131" spans="1:10" x14ac:dyDescent="0.25">
      <c r="A4131">
        <v>202045</v>
      </c>
      <c r="B4131" t="s">
        <v>34</v>
      </c>
      <c r="C4131">
        <v>2983</v>
      </c>
      <c r="D4131">
        <v>0</v>
      </c>
      <c r="E4131">
        <v>20150</v>
      </c>
      <c r="F4131">
        <v>0</v>
      </c>
      <c r="G4131" s="1">
        <f t="shared" si="256"/>
        <v>0</v>
      </c>
      <c r="H4131" s="1" t="str">
        <f t="shared" si="257"/>
        <v/>
      </c>
      <c r="I4131" s="1" t="str">
        <f t="shared" si="258"/>
        <v/>
      </c>
      <c r="J4131" s="1" t="str">
        <f t="shared" si="259"/>
        <v/>
      </c>
    </row>
    <row r="4132" spans="1:10" x14ac:dyDescent="0.25">
      <c r="A4132">
        <v>202046</v>
      </c>
      <c r="B4132" t="s">
        <v>34</v>
      </c>
      <c r="C4132">
        <v>1925</v>
      </c>
      <c r="D4132">
        <v>1</v>
      </c>
      <c r="E4132">
        <v>22075</v>
      </c>
      <c r="F4132">
        <v>1</v>
      </c>
      <c r="G4132" s="1">
        <f t="shared" si="256"/>
        <v>4.5300113250283124E-5</v>
      </c>
      <c r="H4132" s="1">
        <f t="shared" si="257"/>
        <v>8.8790233006035414E-5</v>
      </c>
      <c r="I4132" s="1">
        <f t="shared" si="258"/>
        <v>-4.349011975575229E-5</v>
      </c>
      <c r="J4132" s="1">
        <f t="shared" si="259"/>
        <v>1.3409034625631855E-4</v>
      </c>
    </row>
    <row r="4133" spans="1:10" x14ac:dyDescent="0.25">
      <c r="A4133">
        <v>202047</v>
      </c>
      <c r="B4133" t="s">
        <v>34</v>
      </c>
      <c r="C4133">
        <v>1278</v>
      </c>
      <c r="D4133">
        <v>0</v>
      </c>
      <c r="E4133">
        <v>23353</v>
      </c>
      <c r="F4133">
        <v>1</v>
      </c>
      <c r="G4133" s="1">
        <f t="shared" si="256"/>
        <v>4.2821050828587333E-5</v>
      </c>
      <c r="H4133" s="1">
        <f t="shared" si="257"/>
        <v>8.3931056574340746E-5</v>
      </c>
      <c r="I4133" s="1">
        <f t="shared" si="258"/>
        <v>-4.1110005745753412E-5</v>
      </c>
      <c r="J4133" s="1">
        <f t="shared" si="259"/>
        <v>1.2675210740292807E-4</v>
      </c>
    </row>
    <row r="4134" spans="1:10" x14ac:dyDescent="0.25">
      <c r="A4134">
        <v>202048</v>
      </c>
      <c r="B4134" t="s">
        <v>34</v>
      </c>
      <c r="C4134">
        <v>1199</v>
      </c>
      <c r="D4134">
        <v>0</v>
      </c>
      <c r="E4134">
        <v>24552</v>
      </c>
      <c r="F4134">
        <v>1</v>
      </c>
      <c r="G4134" s="1">
        <f t="shared" si="256"/>
        <v>4.0729879439556859E-5</v>
      </c>
      <c r="H4134" s="1">
        <f t="shared" si="257"/>
        <v>7.9832189429595264E-5</v>
      </c>
      <c r="I4134" s="1">
        <f t="shared" si="258"/>
        <v>-3.9102309990038405E-5</v>
      </c>
      <c r="J4134" s="1">
        <f t="shared" si="259"/>
        <v>1.2056206886915212E-4</v>
      </c>
    </row>
    <row r="4135" spans="1:10" x14ac:dyDescent="0.25">
      <c r="A4135">
        <v>202049</v>
      </c>
      <c r="B4135" t="s">
        <v>34</v>
      </c>
      <c r="C4135">
        <v>1108</v>
      </c>
      <c r="D4135">
        <v>0</v>
      </c>
      <c r="E4135">
        <v>25660</v>
      </c>
      <c r="F4135">
        <v>1</v>
      </c>
      <c r="G4135" s="1">
        <f t="shared" si="256"/>
        <v>3.8971161340607951E-5</v>
      </c>
      <c r="H4135" s="1">
        <f t="shared" si="257"/>
        <v>7.6384964589478854E-5</v>
      </c>
      <c r="I4135" s="1">
        <f t="shared" si="258"/>
        <v>-3.7413803248870903E-5</v>
      </c>
      <c r="J4135" s="1">
        <f t="shared" si="259"/>
        <v>1.153561259300868E-4</v>
      </c>
    </row>
    <row r="4136" spans="1:10" x14ac:dyDescent="0.25">
      <c r="A4136">
        <v>202050</v>
      </c>
      <c r="B4136" t="s">
        <v>34</v>
      </c>
      <c r="C4136">
        <v>1594</v>
      </c>
      <c r="D4136">
        <v>0</v>
      </c>
      <c r="E4136">
        <v>27254</v>
      </c>
      <c r="F4136">
        <v>1</v>
      </c>
      <c r="G4136" s="1">
        <f t="shared" si="256"/>
        <v>3.6691861745064946E-5</v>
      </c>
      <c r="H4136" s="1">
        <f t="shared" si="257"/>
        <v>7.191736837508896E-5</v>
      </c>
      <c r="I4136" s="1">
        <f t="shared" si="258"/>
        <v>-3.5225506630024014E-5</v>
      </c>
      <c r="J4136" s="1">
        <f t="shared" si="259"/>
        <v>1.0860923012015391E-4</v>
      </c>
    </row>
    <row r="4137" spans="1:10" x14ac:dyDescent="0.25">
      <c r="A4137">
        <v>202051</v>
      </c>
      <c r="B4137" t="s">
        <v>34</v>
      </c>
      <c r="C4137">
        <v>2329</v>
      </c>
      <c r="D4137">
        <v>0</v>
      </c>
      <c r="E4137">
        <v>29583</v>
      </c>
      <c r="F4137">
        <v>1</v>
      </c>
      <c r="G4137" s="1">
        <f t="shared" si="256"/>
        <v>3.3803197782510226E-5</v>
      </c>
      <c r="H4137" s="1">
        <f t="shared" si="257"/>
        <v>6.6255387447313688E-5</v>
      </c>
      <c r="I4137" s="1">
        <f t="shared" si="258"/>
        <v>-3.2452189664803462E-5</v>
      </c>
      <c r="J4137" s="1">
        <f t="shared" si="259"/>
        <v>1.0005858522982392E-4</v>
      </c>
    </row>
    <row r="4138" spans="1:10" x14ac:dyDescent="0.25">
      <c r="A4138">
        <v>202052</v>
      </c>
      <c r="B4138" t="s">
        <v>34</v>
      </c>
      <c r="C4138">
        <v>2197</v>
      </c>
      <c r="D4138">
        <v>0</v>
      </c>
      <c r="E4138">
        <v>31780</v>
      </c>
      <c r="F4138">
        <v>1</v>
      </c>
      <c r="G4138" s="1">
        <f t="shared" si="256"/>
        <v>3.1466331025802391E-5</v>
      </c>
      <c r="H4138" s="1">
        <f t="shared" si="257"/>
        <v>6.1674979130328105E-5</v>
      </c>
      <c r="I4138" s="1">
        <f t="shared" si="258"/>
        <v>-3.0208648104525714E-5</v>
      </c>
      <c r="J4138" s="1">
        <f t="shared" si="259"/>
        <v>9.3141310156130496E-5</v>
      </c>
    </row>
    <row r="4139" spans="1:10" x14ac:dyDescent="0.25">
      <c r="A4139">
        <v>202053</v>
      </c>
      <c r="B4139" t="s">
        <v>34</v>
      </c>
      <c r="C4139">
        <v>3106</v>
      </c>
      <c r="D4139">
        <v>0</v>
      </c>
      <c r="E4139">
        <v>34886</v>
      </c>
      <c r="F4139">
        <v>1</v>
      </c>
      <c r="G4139" s="1">
        <f t="shared" si="256"/>
        <v>2.8664793900131858E-5</v>
      </c>
      <c r="H4139" s="1">
        <f t="shared" si="257"/>
        <v>5.6183801275489191E-5</v>
      </c>
      <c r="I4139" s="1">
        <f t="shared" si="258"/>
        <v>-2.7519007375357332E-5</v>
      </c>
      <c r="J4139" s="1">
        <f t="shared" si="259"/>
        <v>8.4848595175621052E-5</v>
      </c>
    </row>
    <row r="4140" spans="1:10" x14ac:dyDescent="0.25">
      <c r="A4140">
        <v>202101</v>
      </c>
      <c r="B4140" t="s">
        <v>34</v>
      </c>
      <c r="C4140">
        <v>3947</v>
      </c>
      <c r="D4140">
        <v>0</v>
      </c>
      <c r="E4140">
        <v>38833</v>
      </c>
      <c r="F4140">
        <v>1</v>
      </c>
      <c r="G4140" s="1">
        <f t="shared" si="256"/>
        <v>2.5751294002523628E-5</v>
      </c>
      <c r="H4140" s="1">
        <f t="shared" si="257"/>
        <v>5.0473186107322583E-5</v>
      </c>
      <c r="I4140" s="1">
        <f t="shared" si="258"/>
        <v>-2.4721892104798954E-5</v>
      </c>
      <c r="J4140" s="1">
        <f t="shared" si="259"/>
        <v>7.6224480109846215E-5</v>
      </c>
    </row>
    <row r="4141" spans="1:10" x14ac:dyDescent="0.25">
      <c r="A4141">
        <v>202102</v>
      </c>
      <c r="B4141" t="s">
        <v>34</v>
      </c>
      <c r="C4141">
        <v>2376</v>
      </c>
      <c r="D4141">
        <v>1</v>
      </c>
      <c r="E4141">
        <v>41209</v>
      </c>
      <c r="F4141">
        <v>2</v>
      </c>
      <c r="G4141" s="1">
        <f t="shared" si="256"/>
        <v>4.8533087432357006E-5</v>
      </c>
      <c r="H4141" s="1">
        <f t="shared" si="257"/>
        <v>6.7265059692363859E-5</v>
      </c>
      <c r="I4141" s="1">
        <f t="shared" si="258"/>
        <v>-1.8731972260006853E-5</v>
      </c>
      <c r="J4141" s="1">
        <f t="shared" si="259"/>
        <v>1.1579814712472087E-4</v>
      </c>
    </row>
    <row r="4142" spans="1:10" x14ac:dyDescent="0.25">
      <c r="A4142">
        <v>202103</v>
      </c>
      <c r="B4142" t="s">
        <v>34</v>
      </c>
      <c r="C4142">
        <v>1846</v>
      </c>
      <c r="D4142">
        <v>0</v>
      </c>
      <c r="E4142">
        <v>43055</v>
      </c>
      <c r="F4142">
        <v>2</v>
      </c>
      <c r="G4142" s="1">
        <f t="shared" si="256"/>
        <v>4.6452212286610147E-5</v>
      </c>
      <c r="H4142" s="1">
        <f t="shared" si="257"/>
        <v>6.4380976912908766E-5</v>
      </c>
      <c r="I4142" s="1">
        <f t="shared" si="258"/>
        <v>-1.7928764626298619E-5</v>
      </c>
      <c r="J4142" s="1">
        <f t="shared" si="259"/>
        <v>1.1083318919951891E-4</v>
      </c>
    </row>
    <row r="4143" spans="1:10" x14ac:dyDescent="0.25">
      <c r="A4143">
        <v>202104</v>
      </c>
      <c r="B4143" t="s">
        <v>34</v>
      </c>
      <c r="C4143">
        <v>1846</v>
      </c>
      <c r="D4143">
        <v>0</v>
      </c>
      <c r="E4143">
        <v>44901</v>
      </c>
      <c r="F4143">
        <v>2</v>
      </c>
      <c r="G4143" s="1">
        <f t="shared" si="256"/>
        <v>4.4542437807621213E-5</v>
      </c>
      <c r="H4143" s="1">
        <f t="shared" si="257"/>
        <v>6.1734044102205004E-5</v>
      </c>
      <c r="I4143" s="1">
        <f t="shared" si="258"/>
        <v>-1.7191606294583791E-5</v>
      </c>
      <c r="J4143" s="1">
        <f t="shared" si="259"/>
        <v>1.0627648190982621E-4</v>
      </c>
    </row>
    <row r="4144" spans="1:10" x14ac:dyDescent="0.25">
      <c r="A4144">
        <v>202105</v>
      </c>
      <c r="B4144" t="s">
        <v>34</v>
      </c>
      <c r="C4144">
        <v>1944</v>
      </c>
      <c r="D4144">
        <v>0</v>
      </c>
      <c r="E4144">
        <v>46845</v>
      </c>
      <c r="F4144">
        <v>2</v>
      </c>
      <c r="G4144" s="1">
        <f t="shared" si="256"/>
        <v>4.2693990820791976E-5</v>
      </c>
      <c r="H4144" s="1">
        <f t="shared" si="257"/>
        <v>5.9172115540018222E-5</v>
      </c>
      <c r="I4144" s="1">
        <f t="shared" si="258"/>
        <v>-1.6478124719226246E-5</v>
      </c>
      <c r="J4144" s="1">
        <f t="shared" si="259"/>
        <v>1.018661063608102E-4</v>
      </c>
    </row>
    <row r="4145" spans="1:10" x14ac:dyDescent="0.25">
      <c r="A4145">
        <v>202106</v>
      </c>
      <c r="B4145" t="s">
        <v>34</v>
      </c>
      <c r="C4145">
        <v>2126</v>
      </c>
      <c r="D4145">
        <v>0</v>
      </c>
      <c r="E4145">
        <v>48971</v>
      </c>
      <c r="F4145">
        <v>2</v>
      </c>
      <c r="G4145" s="1">
        <f t="shared" si="256"/>
        <v>4.0840497437258785E-5</v>
      </c>
      <c r="H4145" s="1">
        <f t="shared" si="257"/>
        <v>5.6603197478406139E-5</v>
      </c>
      <c r="I4145" s="1">
        <f t="shared" si="258"/>
        <v>-1.5762700041147354E-5</v>
      </c>
      <c r="J4145" s="1">
        <f t="shared" si="259"/>
        <v>9.7443694915664924E-5</v>
      </c>
    </row>
    <row r="4146" spans="1:10" x14ac:dyDescent="0.25">
      <c r="A4146">
        <v>202107</v>
      </c>
      <c r="B4146" t="s">
        <v>34</v>
      </c>
      <c r="C4146">
        <v>2721</v>
      </c>
      <c r="D4146">
        <v>0</v>
      </c>
      <c r="E4146">
        <v>51692</v>
      </c>
      <c r="F4146">
        <v>2</v>
      </c>
      <c r="G4146" s="1">
        <f t="shared" si="256"/>
        <v>3.8690706492300552E-5</v>
      </c>
      <c r="H4146" s="1">
        <f t="shared" si="257"/>
        <v>5.3623620759808565E-5</v>
      </c>
      <c r="I4146" s="1">
        <f t="shared" si="258"/>
        <v>-1.4932914267508013E-5</v>
      </c>
      <c r="J4146" s="1">
        <f t="shared" si="259"/>
        <v>9.2314327252109116E-5</v>
      </c>
    </row>
    <row r="4147" spans="1:10" x14ac:dyDescent="0.25">
      <c r="A4147">
        <v>202108</v>
      </c>
      <c r="B4147" t="s">
        <v>34</v>
      </c>
      <c r="C4147">
        <v>3493</v>
      </c>
      <c r="D4147">
        <v>0</v>
      </c>
      <c r="E4147">
        <v>55185</v>
      </c>
      <c r="F4147">
        <v>2</v>
      </c>
      <c r="G4147" s="1">
        <f t="shared" si="256"/>
        <v>3.624173235480656E-5</v>
      </c>
      <c r="H4147" s="1">
        <f t="shared" si="257"/>
        <v>5.0229388606951424E-5</v>
      </c>
      <c r="I4147" s="1">
        <f t="shared" si="258"/>
        <v>-1.3987656252144864E-5</v>
      </c>
      <c r="J4147" s="1">
        <f t="shared" si="259"/>
        <v>8.6471120961757991E-5</v>
      </c>
    </row>
    <row r="4148" spans="1:10" x14ac:dyDescent="0.25">
      <c r="A4148">
        <v>202109</v>
      </c>
      <c r="B4148" t="s">
        <v>34</v>
      </c>
      <c r="C4148">
        <v>3818</v>
      </c>
      <c r="D4148">
        <v>0</v>
      </c>
      <c r="E4148">
        <v>59003</v>
      </c>
      <c r="F4148">
        <v>2</v>
      </c>
      <c r="G4148" s="1">
        <f t="shared" si="256"/>
        <v>3.3896581529752726E-5</v>
      </c>
      <c r="H4148" s="1">
        <f t="shared" si="257"/>
        <v>4.6979061405663844E-5</v>
      </c>
      <c r="I4148" s="1">
        <f t="shared" si="258"/>
        <v>-1.3082479875911117E-5</v>
      </c>
      <c r="J4148" s="1">
        <f t="shared" si="259"/>
        <v>8.0875642935416577E-5</v>
      </c>
    </row>
    <row r="4149" spans="1:10" x14ac:dyDescent="0.25">
      <c r="A4149">
        <v>202110</v>
      </c>
      <c r="B4149" t="s">
        <v>34</v>
      </c>
      <c r="C4149">
        <v>3753</v>
      </c>
      <c r="D4149">
        <v>0</v>
      </c>
      <c r="E4149">
        <v>62756</v>
      </c>
      <c r="F4149">
        <v>2</v>
      </c>
      <c r="G4149" s="1">
        <f t="shared" si="256"/>
        <v>3.1869462680859198E-5</v>
      </c>
      <c r="H4149" s="1">
        <f t="shared" si="257"/>
        <v>4.4169525634539878E-5</v>
      </c>
      <c r="I4149" s="1">
        <f t="shared" si="258"/>
        <v>-1.2300062953680681E-5</v>
      </c>
      <c r="J4149" s="1">
        <f t="shared" si="259"/>
        <v>7.6038988315399076E-5</v>
      </c>
    </row>
    <row r="4150" spans="1:10" x14ac:dyDescent="0.25">
      <c r="A4150">
        <v>202111</v>
      </c>
      <c r="B4150" t="s">
        <v>34</v>
      </c>
      <c r="C4150">
        <v>3181</v>
      </c>
      <c r="D4150">
        <v>0</v>
      </c>
      <c r="E4150">
        <v>65937</v>
      </c>
      <c r="F4150">
        <v>2</v>
      </c>
      <c r="G4150" s="1">
        <f t="shared" si="256"/>
        <v>3.0331983560064911E-5</v>
      </c>
      <c r="H4150" s="1">
        <f t="shared" si="257"/>
        <v>4.2038622016727655E-5</v>
      </c>
      <c r="I4150" s="1">
        <f t="shared" si="258"/>
        <v>-1.1706638456662744E-5</v>
      </c>
      <c r="J4150" s="1">
        <f t="shared" si="259"/>
        <v>7.2370605576792569E-5</v>
      </c>
    </row>
    <row r="4151" spans="1:10" x14ac:dyDescent="0.25">
      <c r="A4151">
        <v>202112</v>
      </c>
      <c r="B4151" t="s">
        <v>34</v>
      </c>
      <c r="C4151">
        <v>2512</v>
      </c>
      <c r="D4151">
        <v>0</v>
      </c>
      <c r="E4151">
        <v>68449</v>
      </c>
      <c r="F4151">
        <v>2</v>
      </c>
      <c r="G4151" s="1">
        <f t="shared" si="256"/>
        <v>2.9218834460693361E-5</v>
      </c>
      <c r="H4151" s="1">
        <f t="shared" si="257"/>
        <v>4.0495830139140037E-5</v>
      </c>
      <c r="I4151" s="1">
        <f t="shared" si="258"/>
        <v>-1.1276995678446676E-5</v>
      </c>
      <c r="J4151" s="1">
        <f t="shared" si="259"/>
        <v>6.9714664599833395E-5</v>
      </c>
    </row>
    <row r="4152" spans="1:10" x14ac:dyDescent="0.25">
      <c r="A4152">
        <v>202113</v>
      </c>
      <c r="B4152" t="s">
        <v>34</v>
      </c>
      <c r="C4152">
        <v>1828</v>
      </c>
      <c r="D4152">
        <v>0</v>
      </c>
      <c r="E4152">
        <v>70277</v>
      </c>
      <c r="F4152">
        <v>2</v>
      </c>
      <c r="G4152" s="1">
        <f t="shared" si="256"/>
        <v>2.8458812982910482E-5</v>
      </c>
      <c r="H4152" s="1">
        <f t="shared" si="257"/>
        <v>3.9442463734552656E-5</v>
      </c>
      <c r="I4152" s="1">
        <f t="shared" si="258"/>
        <v>-1.0983650751642175E-5</v>
      </c>
      <c r="J4152" s="1">
        <f t="shared" si="259"/>
        <v>6.7901276717463138E-5</v>
      </c>
    </row>
    <row r="4153" spans="1:10" x14ac:dyDescent="0.25">
      <c r="A4153">
        <v>202114</v>
      </c>
      <c r="B4153" t="s">
        <v>34</v>
      </c>
      <c r="C4153">
        <v>1396</v>
      </c>
      <c r="D4153">
        <v>0</v>
      </c>
      <c r="E4153">
        <v>71673</v>
      </c>
      <c r="F4153">
        <v>2</v>
      </c>
      <c r="G4153" s="1">
        <f t="shared" si="256"/>
        <v>2.7904510764165028E-5</v>
      </c>
      <c r="H4153" s="1">
        <f t="shared" si="257"/>
        <v>3.8674218403866176E-5</v>
      </c>
      <c r="I4153" s="1">
        <f t="shared" si="258"/>
        <v>-1.0769707639701147E-5</v>
      </c>
      <c r="J4153" s="1">
        <f t="shared" si="259"/>
        <v>6.6578729168031211E-5</v>
      </c>
    </row>
    <row r="4154" spans="1:10" x14ac:dyDescent="0.25">
      <c r="A4154">
        <v>202115</v>
      </c>
      <c r="B4154" t="s">
        <v>34</v>
      </c>
      <c r="C4154">
        <v>1164</v>
      </c>
      <c r="D4154">
        <v>0</v>
      </c>
      <c r="E4154">
        <v>72837</v>
      </c>
      <c r="F4154">
        <v>2</v>
      </c>
      <c r="G4154" s="1">
        <f t="shared" si="256"/>
        <v>2.7458571879676539E-5</v>
      </c>
      <c r="H4154" s="1">
        <f t="shared" si="257"/>
        <v>3.8056161533686068E-5</v>
      </c>
      <c r="I4154" s="1">
        <f t="shared" si="258"/>
        <v>-1.0597589654009529E-5</v>
      </c>
      <c r="J4154" s="1">
        <f t="shared" si="259"/>
        <v>6.5514733413362603E-5</v>
      </c>
    </row>
    <row r="4155" spans="1:10" x14ac:dyDescent="0.25">
      <c r="A4155">
        <v>202116</v>
      </c>
      <c r="B4155" t="s">
        <v>34</v>
      </c>
      <c r="C4155">
        <v>932</v>
      </c>
      <c r="D4155">
        <v>0</v>
      </c>
      <c r="E4155">
        <v>73769</v>
      </c>
      <c r="F4155">
        <v>2</v>
      </c>
      <c r="G4155" s="1">
        <f t="shared" si="256"/>
        <v>2.7111659369111688E-5</v>
      </c>
      <c r="H4155" s="1">
        <f t="shared" si="257"/>
        <v>3.757535220539036E-5</v>
      </c>
      <c r="I4155" s="1">
        <f t="shared" si="258"/>
        <v>-1.0463692836278672E-5</v>
      </c>
      <c r="J4155" s="1">
        <f t="shared" si="259"/>
        <v>6.4687011574502044E-5</v>
      </c>
    </row>
    <row r="4156" spans="1:10" x14ac:dyDescent="0.25">
      <c r="A4156">
        <v>202117</v>
      </c>
      <c r="B4156" t="s">
        <v>34</v>
      </c>
      <c r="C4156">
        <v>700</v>
      </c>
      <c r="D4156">
        <v>0</v>
      </c>
      <c r="E4156">
        <v>74469</v>
      </c>
      <c r="F4156">
        <v>2</v>
      </c>
      <c r="G4156" s="1">
        <f t="shared" si="256"/>
        <v>2.6856812902012917E-5</v>
      </c>
      <c r="H4156" s="1">
        <f t="shared" si="257"/>
        <v>3.7222143491184562E-5</v>
      </c>
      <c r="I4156" s="1">
        <f t="shared" si="258"/>
        <v>-1.0365330589171645E-5</v>
      </c>
      <c r="J4156" s="1">
        <f t="shared" si="259"/>
        <v>6.4078956393197485E-5</v>
      </c>
    </row>
    <row r="4157" spans="1:10" x14ac:dyDescent="0.25">
      <c r="A4157">
        <v>202118</v>
      </c>
      <c r="B4157" t="s">
        <v>34</v>
      </c>
      <c r="C4157">
        <v>543</v>
      </c>
      <c r="D4157">
        <v>0</v>
      </c>
      <c r="E4157">
        <v>75012</v>
      </c>
      <c r="F4157">
        <v>2</v>
      </c>
      <c r="G4157" s="1">
        <f t="shared" si="256"/>
        <v>2.6662400682557459E-5</v>
      </c>
      <c r="H4157" s="1">
        <f t="shared" si="257"/>
        <v>3.6952694691609869E-5</v>
      </c>
      <c r="I4157" s="1">
        <f t="shared" si="258"/>
        <v>-1.0290294009052409E-5</v>
      </c>
      <c r="J4157" s="1">
        <f t="shared" si="259"/>
        <v>6.3615095374167324E-5</v>
      </c>
    </row>
    <row r="4158" spans="1:10" x14ac:dyDescent="0.25">
      <c r="A4158">
        <v>202119</v>
      </c>
      <c r="B4158" t="s">
        <v>34</v>
      </c>
      <c r="C4158">
        <v>325</v>
      </c>
      <c r="D4158">
        <v>0</v>
      </c>
      <c r="E4158">
        <v>75337</v>
      </c>
      <c r="F4158">
        <v>2</v>
      </c>
      <c r="G4158" s="1">
        <f t="shared" si="256"/>
        <v>2.6547380437235356E-5</v>
      </c>
      <c r="H4158" s="1">
        <f t="shared" si="257"/>
        <v>3.679328052350415E-5</v>
      </c>
      <c r="I4158" s="1">
        <f t="shared" si="258"/>
        <v>-1.0245900086268794E-5</v>
      </c>
      <c r="J4158" s="1">
        <f t="shared" si="259"/>
        <v>6.3340660960739509E-5</v>
      </c>
    </row>
    <row r="4159" spans="1:10" x14ac:dyDescent="0.25">
      <c r="A4159">
        <v>202120</v>
      </c>
      <c r="B4159" t="s">
        <v>34</v>
      </c>
      <c r="C4159">
        <v>264</v>
      </c>
      <c r="D4159">
        <v>0</v>
      </c>
      <c r="E4159">
        <v>75601</v>
      </c>
      <c r="F4159">
        <v>2</v>
      </c>
      <c r="G4159" s="1">
        <f t="shared" si="256"/>
        <v>2.6454676525442784E-5</v>
      </c>
      <c r="H4159" s="1">
        <f t="shared" si="257"/>
        <v>3.6664796051902327E-5</v>
      </c>
      <c r="I4159" s="1">
        <f t="shared" si="258"/>
        <v>-1.0210119526459543E-5</v>
      </c>
      <c r="J4159" s="1">
        <f t="shared" si="259"/>
        <v>6.3119472577345112E-5</v>
      </c>
    </row>
    <row r="4160" spans="1:10" x14ac:dyDescent="0.25">
      <c r="A4160">
        <v>202121</v>
      </c>
      <c r="B4160" t="s">
        <v>34</v>
      </c>
      <c r="C4160">
        <v>196</v>
      </c>
      <c r="D4160">
        <v>0</v>
      </c>
      <c r="E4160">
        <v>75797</v>
      </c>
      <c r="F4160">
        <v>2</v>
      </c>
      <c r="G4160" s="1">
        <f t="shared" si="256"/>
        <v>2.6386268585827937E-5</v>
      </c>
      <c r="H4160" s="1">
        <f t="shared" si="257"/>
        <v>3.6569984979782228E-5</v>
      </c>
      <c r="I4160" s="1">
        <f t="shared" si="258"/>
        <v>-1.0183716393954291E-5</v>
      </c>
      <c r="J4160" s="1">
        <f t="shared" si="259"/>
        <v>6.2956253565610157E-5</v>
      </c>
    </row>
    <row r="4161" spans="1:10" x14ac:dyDescent="0.25">
      <c r="A4161">
        <v>202122</v>
      </c>
      <c r="B4161" t="s">
        <v>34</v>
      </c>
      <c r="C4161">
        <v>138</v>
      </c>
      <c r="D4161">
        <v>0</v>
      </c>
      <c r="E4161">
        <v>75935</v>
      </c>
      <c r="F4161">
        <v>2</v>
      </c>
      <c r="G4161" s="1">
        <f t="shared" si="256"/>
        <v>2.6338315664713242E-5</v>
      </c>
      <c r="H4161" s="1">
        <f t="shared" si="257"/>
        <v>3.6503523869810642E-5</v>
      </c>
      <c r="I4161" s="1">
        <f t="shared" si="258"/>
        <v>-1.0165208205097401E-5</v>
      </c>
      <c r="J4161" s="1">
        <f t="shared" si="259"/>
        <v>6.284183953452388E-5</v>
      </c>
    </row>
    <row r="4162" spans="1:10" x14ac:dyDescent="0.25">
      <c r="A4162">
        <v>202123</v>
      </c>
      <c r="B4162" t="s">
        <v>34</v>
      </c>
      <c r="C4162">
        <v>140</v>
      </c>
      <c r="D4162">
        <v>0</v>
      </c>
      <c r="E4162">
        <v>76075</v>
      </c>
      <c r="F4162">
        <v>2</v>
      </c>
      <c r="G4162" s="1">
        <f t="shared" si="256"/>
        <v>2.6289845547157409E-5</v>
      </c>
      <c r="H4162" s="1">
        <f t="shared" si="257"/>
        <v>3.6436345946484378E-5</v>
      </c>
      <c r="I4162" s="1">
        <f t="shared" si="258"/>
        <v>-1.014650039932697E-5</v>
      </c>
      <c r="J4162" s="1">
        <f t="shared" si="259"/>
        <v>6.272619149364178E-5</v>
      </c>
    </row>
    <row r="4163" spans="1:10" x14ac:dyDescent="0.25">
      <c r="A4163">
        <v>202124</v>
      </c>
      <c r="B4163" t="s">
        <v>34</v>
      </c>
      <c r="C4163">
        <v>85</v>
      </c>
      <c r="D4163">
        <v>0</v>
      </c>
      <c r="E4163">
        <v>76160</v>
      </c>
      <c r="F4163">
        <v>2</v>
      </c>
      <c r="G4163" s="1">
        <f t="shared" ref="G4163:G4226" si="260">F4163/E4163</f>
        <v>2.6260504201680674E-5</v>
      </c>
      <c r="H4163" s="1">
        <f t="shared" ref="H4163:H4226" si="261">IFERROR((F4163/E4163)*SQRT((SQRT(F4163)/F4163)^2+(SQRT(E4163)/E4163)^2)*1.96,"")</f>
        <v>3.639567984787688E-5</v>
      </c>
      <c r="I4163" s="1">
        <f t="shared" ref="I4163:I4226" si="262">IFERROR(G4163-H4163,"")</f>
        <v>-1.0135175646196207E-5</v>
      </c>
      <c r="J4163" s="1">
        <f t="shared" ref="J4163:J4226" si="263">IFERROR(G4163+H4163,"")</f>
        <v>6.2656184049557554E-5</v>
      </c>
    </row>
    <row r="4164" spans="1:10" x14ac:dyDescent="0.25">
      <c r="A4164">
        <v>202125</v>
      </c>
      <c r="B4164" t="s">
        <v>34</v>
      </c>
      <c r="C4164">
        <v>92</v>
      </c>
      <c r="D4164">
        <v>0</v>
      </c>
      <c r="E4164">
        <v>76252</v>
      </c>
      <c r="F4164">
        <v>2</v>
      </c>
      <c r="G4164" s="1">
        <f t="shared" si="260"/>
        <v>2.6228820227666159E-5</v>
      </c>
      <c r="H4164" s="1">
        <f t="shared" si="261"/>
        <v>3.635176694779327E-5</v>
      </c>
      <c r="I4164" s="1">
        <f t="shared" si="262"/>
        <v>-1.012294672012711E-5</v>
      </c>
      <c r="J4164" s="1">
        <f t="shared" si="263"/>
        <v>6.2580587175459432E-5</v>
      </c>
    </row>
    <row r="4165" spans="1:10" x14ac:dyDescent="0.25">
      <c r="A4165">
        <v>202126</v>
      </c>
      <c r="B4165" t="s">
        <v>34</v>
      </c>
      <c r="C4165">
        <v>172</v>
      </c>
      <c r="D4165">
        <v>0</v>
      </c>
      <c r="E4165">
        <v>76424</v>
      </c>
      <c r="F4165">
        <v>2</v>
      </c>
      <c r="G4165" s="1">
        <f t="shared" si="260"/>
        <v>2.6169789594891657E-5</v>
      </c>
      <c r="H4165" s="1">
        <f t="shared" si="261"/>
        <v>3.6269952521353514E-5</v>
      </c>
      <c r="I4165" s="1">
        <f t="shared" si="262"/>
        <v>-1.0100162926461857E-5</v>
      </c>
      <c r="J4165" s="1">
        <f t="shared" si="263"/>
        <v>6.2439742116245168E-5</v>
      </c>
    </row>
    <row r="4166" spans="1:10" x14ac:dyDescent="0.25">
      <c r="A4166">
        <v>202127</v>
      </c>
      <c r="B4166" t="s">
        <v>34</v>
      </c>
      <c r="C4166">
        <v>282</v>
      </c>
      <c r="D4166">
        <v>0</v>
      </c>
      <c r="E4166">
        <v>76706</v>
      </c>
      <c r="F4166">
        <v>2</v>
      </c>
      <c r="G4166" s="1">
        <f t="shared" si="260"/>
        <v>2.6073579641749017E-5</v>
      </c>
      <c r="H4166" s="1">
        <f t="shared" si="261"/>
        <v>3.6136608846158969E-5</v>
      </c>
      <c r="I4166" s="1">
        <f t="shared" si="262"/>
        <v>-1.0063029204409953E-5</v>
      </c>
      <c r="J4166" s="1">
        <f t="shared" si="263"/>
        <v>6.2210188487907983E-5</v>
      </c>
    </row>
    <row r="4167" spans="1:10" x14ac:dyDescent="0.25">
      <c r="A4167">
        <v>202128</v>
      </c>
      <c r="B4167" t="s">
        <v>34</v>
      </c>
      <c r="C4167">
        <v>265</v>
      </c>
      <c r="D4167">
        <v>0</v>
      </c>
      <c r="E4167">
        <v>76971</v>
      </c>
      <c r="F4167">
        <v>2</v>
      </c>
      <c r="G4167" s="1">
        <f t="shared" si="260"/>
        <v>2.5983812085071002E-5</v>
      </c>
      <c r="H4167" s="1">
        <f t="shared" si="261"/>
        <v>3.6012194121729006E-5</v>
      </c>
      <c r="I4167" s="1">
        <f t="shared" si="262"/>
        <v>-1.0028382036658005E-5</v>
      </c>
      <c r="J4167" s="1">
        <f t="shared" si="263"/>
        <v>6.1996006206800001E-5</v>
      </c>
    </row>
    <row r="4168" spans="1:10" x14ac:dyDescent="0.25">
      <c r="A4168">
        <v>202129</v>
      </c>
      <c r="B4168" t="s">
        <v>34</v>
      </c>
      <c r="C4168">
        <v>203</v>
      </c>
      <c r="D4168">
        <v>0</v>
      </c>
      <c r="E4168">
        <v>77174</v>
      </c>
      <c r="F4168">
        <v>2</v>
      </c>
      <c r="G4168" s="1">
        <f t="shared" si="260"/>
        <v>2.5915463757223936E-5</v>
      </c>
      <c r="H4168" s="1">
        <f t="shared" si="261"/>
        <v>3.5917465714086119E-5</v>
      </c>
      <c r="I4168" s="1">
        <f t="shared" si="262"/>
        <v>-1.0002001956862183E-5</v>
      </c>
      <c r="J4168" s="1">
        <f t="shared" si="263"/>
        <v>6.1832929471310058E-5</v>
      </c>
    </row>
    <row r="4169" spans="1:10" x14ac:dyDescent="0.25">
      <c r="A4169">
        <v>202130</v>
      </c>
      <c r="B4169" t="s">
        <v>34</v>
      </c>
      <c r="C4169">
        <v>143</v>
      </c>
      <c r="D4169">
        <v>0</v>
      </c>
      <c r="E4169">
        <v>77317</v>
      </c>
      <c r="F4169">
        <v>2</v>
      </c>
      <c r="G4169" s="1">
        <f t="shared" si="260"/>
        <v>2.5867532366749874E-5</v>
      </c>
      <c r="H4169" s="1">
        <f t="shared" si="261"/>
        <v>3.5851034476120709E-5</v>
      </c>
      <c r="I4169" s="1">
        <f t="shared" si="262"/>
        <v>-9.9835021093708345E-6</v>
      </c>
      <c r="J4169" s="1">
        <f t="shared" si="263"/>
        <v>6.1718566842870583E-5</v>
      </c>
    </row>
    <row r="4170" spans="1:10" x14ac:dyDescent="0.25">
      <c r="A4170">
        <v>202131</v>
      </c>
      <c r="B4170" t="s">
        <v>34</v>
      </c>
      <c r="C4170">
        <v>156</v>
      </c>
      <c r="D4170">
        <v>0</v>
      </c>
      <c r="E4170">
        <v>77473</v>
      </c>
      <c r="F4170">
        <v>2</v>
      </c>
      <c r="G4170" s="1">
        <f t="shared" si="260"/>
        <v>2.5815445380971435E-5</v>
      </c>
      <c r="H4170" s="1">
        <f t="shared" si="261"/>
        <v>3.5778843731393876E-5</v>
      </c>
      <c r="I4170" s="1">
        <f t="shared" si="262"/>
        <v>-9.9633983504224411E-6</v>
      </c>
      <c r="J4170" s="1">
        <f t="shared" si="263"/>
        <v>6.1594289112365308E-5</v>
      </c>
    </row>
    <row r="4171" spans="1:10" x14ac:dyDescent="0.25">
      <c r="A4171">
        <v>202132</v>
      </c>
      <c r="B4171" t="s">
        <v>34</v>
      </c>
      <c r="C4171">
        <v>146</v>
      </c>
      <c r="D4171">
        <v>0</v>
      </c>
      <c r="E4171">
        <v>77619</v>
      </c>
      <c r="F4171">
        <v>2</v>
      </c>
      <c r="G4171" s="1">
        <f t="shared" si="260"/>
        <v>2.5766886973550292E-5</v>
      </c>
      <c r="H4171" s="1">
        <f t="shared" si="261"/>
        <v>3.5711543476528E-5</v>
      </c>
      <c r="I4171" s="1">
        <f t="shared" si="262"/>
        <v>-9.9446565029777079E-6</v>
      </c>
      <c r="J4171" s="1">
        <f t="shared" si="263"/>
        <v>6.1478430450078288E-5</v>
      </c>
    </row>
    <row r="4172" spans="1:10" x14ac:dyDescent="0.25">
      <c r="A4172">
        <v>202133</v>
      </c>
      <c r="B4172" t="s">
        <v>34</v>
      </c>
      <c r="C4172">
        <v>134</v>
      </c>
      <c r="D4172">
        <v>0</v>
      </c>
      <c r="E4172">
        <v>77753</v>
      </c>
      <c r="F4172">
        <v>2</v>
      </c>
      <c r="G4172" s="1">
        <f t="shared" si="260"/>
        <v>2.5722480161537174E-5</v>
      </c>
      <c r="H4172" s="1">
        <f t="shared" si="261"/>
        <v>3.5649997190599941E-5</v>
      </c>
      <c r="I4172" s="1">
        <f t="shared" si="262"/>
        <v>-9.9275170290627669E-6</v>
      </c>
      <c r="J4172" s="1">
        <f t="shared" si="263"/>
        <v>6.1372477352137115E-5</v>
      </c>
    </row>
    <row r="4173" spans="1:10" x14ac:dyDescent="0.25">
      <c r="A4173">
        <v>202134</v>
      </c>
      <c r="B4173" t="s">
        <v>34</v>
      </c>
      <c r="C4173">
        <v>97</v>
      </c>
      <c r="D4173">
        <v>0</v>
      </c>
      <c r="E4173">
        <v>77850</v>
      </c>
      <c r="F4173">
        <v>2</v>
      </c>
      <c r="G4173" s="1">
        <f t="shared" si="260"/>
        <v>2.5690430314707772E-5</v>
      </c>
      <c r="H4173" s="1">
        <f t="shared" si="261"/>
        <v>3.5605577227263541E-5</v>
      </c>
      <c r="I4173" s="1">
        <f t="shared" si="262"/>
        <v>-9.9151469125557689E-6</v>
      </c>
      <c r="J4173" s="1">
        <f t="shared" si="263"/>
        <v>6.129600754197131E-5</v>
      </c>
    </row>
    <row r="4174" spans="1:10" x14ac:dyDescent="0.25">
      <c r="A4174">
        <v>202135</v>
      </c>
      <c r="B4174" t="s">
        <v>34</v>
      </c>
      <c r="C4174">
        <v>163</v>
      </c>
      <c r="D4174">
        <v>0</v>
      </c>
      <c r="E4174">
        <v>78013</v>
      </c>
      <c r="F4174">
        <v>2</v>
      </c>
      <c r="G4174" s="1">
        <f t="shared" si="260"/>
        <v>2.5636752848884162E-5</v>
      </c>
      <c r="H4174" s="1">
        <f t="shared" si="261"/>
        <v>3.5531182145927595E-5</v>
      </c>
      <c r="I4174" s="1">
        <f t="shared" si="262"/>
        <v>-9.8944292970434337E-6</v>
      </c>
      <c r="J4174" s="1">
        <f t="shared" si="263"/>
        <v>6.1167934994811764E-5</v>
      </c>
    </row>
    <row r="4175" spans="1:10" x14ac:dyDescent="0.25">
      <c r="A4175">
        <v>202136</v>
      </c>
      <c r="B4175" t="s">
        <v>34</v>
      </c>
      <c r="C4175">
        <v>229</v>
      </c>
      <c r="D4175">
        <v>0</v>
      </c>
      <c r="E4175">
        <v>78242</v>
      </c>
      <c r="F4175">
        <v>2</v>
      </c>
      <c r="G4175" s="1">
        <f t="shared" si="260"/>
        <v>2.5561718769970092E-5</v>
      </c>
      <c r="H4175" s="1">
        <f t="shared" si="261"/>
        <v>3.5427187556039613E-5</v>
      </c>
      <c r="I4175" s="1">
        <f t="shared" si="262"/>
        <v>-9.865468786069521E-6</v>
      </c>
      <c r="J4175" s="1">
        <f t="shared" si="263"/>
        <v>6.0988906326009705E-5</v>
      </c>
    </row>
    <row r="4176" spans="1:10" x14ac:dyDescent="0.25">
      <c r="A4176">
        <v>202137</v>
      </c>
      <c r="B4176" t="s">
        <v>34</v>
      </c>
      <c r="C4176">
        <v>212</v>
      </c>
      <c r="D4176">
        <v>0</v>
      </c>
      <c r="E4176">
        <v>78454</v>
      </c>
      <c r="F4176">
        <v>2</v>
      </c>
      <c r="G4176" s="1">
        <f t="shared" si="260"/>
        <v>2.5492645371810232E-5</v>
      </c>
      <c r="H4176" s="1">
        <f t="shared" si="261"/>
        <v>3.5331454266576948E-5</v>
      </c>
      <c r="I4176" s="1">
        <f t="shared" si="262"/>
        <v>-9.8388088947667164E-6</v>
      </c>
      <c r="J4176" s="1">
        <f t="shared" si="263"/>
        <v>6.082409963838718E-5</v>
      </c>
    </row>
    <row r="4177" spans="1:10" x14ac:dyDescent="0.25">
      <c r="A4177">
        <v>202138</v>
      </c>
      <c r="B4177" t="s">
        <v>34</v>
      </c>
      <c r="C4177">
        <v>254</v>
      </c>
      <c r="D4177">
        <v>0</v>
      </c>
      <c r="E4177">
        <v>78708</v>
      </c>
      <c r="F4177">
        <v>2</v>
      </c>
      <c r="G4177" s="1">
        <f t="shared" si="260"/>
        <v>2.541037759821111E-5</v>
      </c>
      <c r="H4177" s="1">
        <f t="shared" si="261"/>
        <v>3.521743404754488E-5</v>
      </c>
      <c r="I4177" s="1">
        <f t="shared" si="262"/>
        <v>-9.8070564493337695E-6</v>
      </c>
      <c r="J4177" s="1">
        <f t="shared" si="263"/>
        <v>6.062781164575599E-5</v>
      </c>
    </row>
    <row r="4178" spans="1:10" x14ac:dyDescent="0.25">
      <c r="A4178">
        <v>202139</v>
      </c>
      <c r="B4178" t="s">
        <v>34</v>
      </c>
      <c r="C4178">
        <v>343</v>
      </c>
      <c r="D4178">
        <v>0</v>
      </c>
      <c r="E4178">
        <v>79051</v>
      </c>
      <c r="F4178">
        <v>2</v>
      </c>
      <c r="G4178" s="1">
        <f t="shared" si="260"/>
        <v>2.5300122705595124E-5</v>
      </c>
      <c r="H4178" s="1">
        <f t="shared" si="261"/>
        <v>3.5064624687994002E-5</v>
      </c>
      <c r="I4178" s="1">
        <f t="shared" si="262"/>
        <v>-9.7645019823988789E-6</v>
      </c>
      <c r="J4178" s="1">
        <f t="shared" si="263"/>
        <v>6.0364747393589123E-5</v>
      </c>
    </row>
    <row r="4179" spans="1:10" x14ac:dyDescent="0.25">
      <c r="A4179">
        <v>202140</v>
      </c>
      <c r="B4179" t="s">
        <v>34</v>
      </c>
      <c r="C4179">
        <v>470</v>
      </c>
      <c r="D4179">
        <v>0</v>
      </c>
      <c r="E4179">
        <v>79521</v>
      </c>
      <c r="F4179">
        <v>2</v>
      </c>
      <c r="G4179" s="1">
        <f t="shared" si="260"/>
        <v>2.5150589152550897E-5</v>
      </c>
      <c r="H4179" s="1">
        <f t="shared" si="261"/>
        <v>3.4857376529096674E-5</v>
      </c>
      <c r="I4179" s="1">
        <f t="shared" si="262"/>
        <v>-9.7067873765457771E-6</v>
      </c>
      <c r="J4179" s="1">
        <f t="shared" si="263"/>
        <v>6.0007965681647572E-5</v>
      </c>
    </row>
    <row r="4180" spans="1:10" x14ac:dyDescent="0.25">
      <c r="A4180">
        <v>202141</v>
      </c>
      <c r="B4180" t="s">
        <v>34</v>
      </c>
      <c r="C4180">
        <v>711</v>
      </c>
      <c r="D4180">
        <v>0</v>
      </c>
      <c r="E4180">
        <v>80232</v>
      </c>
      <c r="F4180">
        <v>2</v>
      </c>
      <c r="G4180" s="1">
        <f t="shared" si="260"/>
        <v>2.4927709642038089E-5</v>
      </c>
      <c r="H4180" s="1">
        <f t="shared" si="261"/>
        <v>3.4548473552683742E-5</v>
      </c>
      <c r="I4180" s="1">
        <f t="shared" si="262"/>
        <v>-9.6207639106456534E-6</v>
      </c>
      <c r="J4180" s="1">
        <f t="shared" si="263"/>
        <v>5.9476183194721828E-5</v>
      </c>
    </row>
    <row r="4181" spans="1:10" x14ac:dyDescent="0.25">
      <c r="A4181">
        <v>202142</v>
      </c>
      <c r="B4181" t="s">
        <v>34</v>
      </c>
      <c r="C4181">
        <v>1436</v>
      </c>
      <c r="D4181">
        <v>0</v>
      </c>
      <c r="E4181">
        <v>81668</v>
      </c>
      <c r="F4181">
        <v>2</v>
      </c>
      <c r="G4181" s="1">
        <f t="shared" si="260"/>
        <v>2.4489396091492384E-5</v>
      </c>
      <c r="H4181" s="1">
        <f t="shared" si="261"/>
        <v>3.3940986954680387E-5</v>
      </c>
      <c r="I4181" s="1">
        <f t="shared" si="262"/>
        <v>-9.4515908631880022E-6</v>
      </c>
      <c r="J4181" s="1">
        <f t="shared" si="263"/>
        <v>5.8430383046172771E-5</v>
      </c>
    </row>
    <row r="4182" spans="1:10" x14ac:dyDescent="0.25">
      <c r="A4182">
        <v>202143</v>
      </c>
      <c r="B4182" t="s">
        <v>34</v>
      </c>
      <c r="C4182">
        <v>2122</v>
      </c>
      <c r="D4182">
        <v>0</v>
      </c>
      <c r="E4182">
        <v>83790</v>
      </c>
      <c r="F4182">
        <v>2</v>
      </c>
      <c r="G4182" s="1">
        <f t="shared" si="260"/>
        <v>2.3869196801527628E-5</v>
      </c>
      <c r="H4182" s="1">
        <f t="shared" si="261"/>
        <v>3.3081413809199991E-5</v>
      </c>
      <c r="I4182" s="1">
        <f t="shared" si="262"/>
        <v>-9.2122170076723629E-6</v>
      </c>
      <c r="J4182" s="1">
        <f t="shared" si="263"/>
        <v>5.6950610610727618E-5</v>
      </c>
    </row>
    <row r="4183" spans="1:10" x14ac:dyDescent="0.25">
      <c r="A4183">
        <v>202144</v>
      </c>
      <c r="B4183" t="s">
        <v>34</v>
      </c>
      <c r="C4183">
        <v>3640</v>
      </c>
      <c r="D4183">
        <v>0</v>
      </c>
      <c r="E4183">
        <v>87430</v>
      </c>
      <c r="F4183">
        <v>2</v>
      </c>
      <c r="G4183" s="1">
        <f t="shared" si="260"/>
        <v>2.2875443211712228E-5</v>
      </c>
      <c r="H4183" s="1">
        <f t="shared" si="261"/>
        <v>3.1704109411148964E-5</v>
      </c>
      <c r="I4183" s="1">
        <f t="shared" si="262"/>
        <v>-8.8286661994367359E-6</v>
      </c>
      <c r="J4183" s="1">
        <f t="shared" si="263"/>
        <v>5.4579552622861189E-5</v>
      </c>
    </row>
    <row r="4184" spans="1:10" x14ac:dyDescent="0.25">
      <c r="A4184">
        <v>202145</v>
      </c>
      <c r="B4184" t="s">
        <v>34</v>
      </c>
      <c r="C4184">
        <v>4997</v>
      </c>
      <c r="D4184">
        <v>0</v>
      </c>
      <c r="E4184">
        <v>92427</v>
      </c>
      <c r="F4184">
        <v>2</v>
      </c>
      <c r="G4184" s="1">
        <f t="shared" si="260"/>
        <v>2.163869864866327E-5</v>
      </c>
      <c r="H4184" s="1">
        <f t="shared" si="261"/>
        <v>2.9990030746376198E-5</v>
      </c>
      <c r="I4184" s="1">
        <f t="shared" si="262"/>
        <v>-8.351332097712928E-6</v>
      </c>
      <c r="J4184" s="1">
        <f t="shared" si="263"/>
        <v>5.1628729395039472E-5</v>
      </c>
    </row>
    <row r="4185" spans="1:10" x14ac:dyDescent="0.25">
      <c r="A4185">
        <v>202146</v>
      </c>
      <c r="B4185" t="s">
        <v>34</v>
      </c>
      <c r="C4185">
        <v>5963</v>
      </c>
      <c r="D4185">
        <v>0</v>
      </c>
      <c r="E4185">
        <v>98390</v>
      </c>
      <c r="F4185">
        <v>2</v>
      </c>
      <c r="G4185" s="1">
        <f t="shared" si="260"/>
        <v>2.032726903140563E-5</v>
      </c>
      <c r="H4185" s="1">
        <f t="shared" si="261"/>
        <v>2.8172443889273924E-5</v>
      </c>
      <c r="I4185" s="1">
        <f t="shared" si="262"/>
        <v>-7.8451748578682939E-6</v>
      </c>
      <c r="J4185" s="1">
        <f t="shared" si="263"/>
        <v>4.8499712920679554E-5</v>
      </c>
    </row>
    <row r="4186" spans="1:10" x14ac:dyDescent="0.25">
      <c r="A4186">
        <v>202147</v>
      </c>
      <c r="B4186" t="s">
        <v>34</v>
      </c>
      <c r="C4186">
        <v>7262</v>
      </c>
      <c r="D4186">
        <v>1</v>
      </c>
      <c r="E4186">
        <v>105652</v>
      </c>
      <c r="F4186">
        <v>3</v>
      </c>
      <c r="G4186" s="1">
        <f t="shared" si="260"/>
        <v>2.8395108469314353E-5</v>
      </c>
      <c r="H4186" s="1">
        <f t="shared" si="261"/>
        <v>3.213254628997085E-5</v>
      </c>
      <c r="I4186" s="1">
        <f t="shared" si="262"/>
        <v>-3.7374378206564975E-6</v>
      </c>
      <c r="J4186" s="1">
        <f t="shared" si="263"/>
        <v>6.05276547592852E-5</v>
      </c>
    </row>
    <row r="4187" spans="1:10" x14ac:dyDescent="0.25">
      <c r="A4187">
        <v>202148</v>
      </c>
      <c r="B4187" t="s">
        <v>34</v>
      </c>
      <c r="C4187">
        <v>5664</v>
      </c>
      <c r="D4187">
        <v>0</v>
      </c>
      <c r="E4187">
        <v>111316</v>
      </c>
      <c r="F4187">
        <v>3</v>
      </c>
      <c r="G4187" s="1">
        <f t="shared" si="260"/>
        <v>2.6950303640087677E-5</v>
      </c>
      <c r="H4187" s="1">
        <f t="shared" si="261"/>
        <v>3.0497550471055985E-5</v>
      </c>
      <c r="I4187" s="1">
        <f t="shared" si="262"/>
        <v>-3.5472468309683081E-6</v>
      </c>
      <c r="J4187" s="1">
        <f t="shared" si="263"/>
        <v>5.7447854111143662E-5</v>
      </c>
    </row>
    <row r="4188" spans="1:10" x14ac:dyDescent="0.25">
      <c r="A4188">
        <v>202149</v>
      </c>
      <c r="B4188" t="s">
        <v>34</v>
      </c>
      <c r="C4188">
        <v>4178</v>
      </c>
      <c r="D4188">
        <v>0</v>
      </c>
      <c r="E4188">
        <v>115494</v>
      </c>
      <c r="F4188">
        <v>3</v>
      </c>
      <c r="G4188" s="1">
        <f t="shared" si="260"/>
        <v>2.5975375344173722E-5</v>
      </c>
      <c r="H4188" s="1">
        <f t="shared" si="261"/>
        <v>2.9394286052999538E-5</v>
      </c>
      <c r="I4188" s="1">
        <f t="shared" si="262"/>
        <v>-3.4189107088258163E-6</v>
      </c>
      <c r="J4188" s="1">
        <f t="shared" si="263"/>
        <v>5.5369661397173261E-5</v>
      </c>
    </row>
    <row r="4189" spans="1:10" x14ac:dyDescent="0.25">
      <c r="A4189">
        <v>202150</v>
      </c>
      <c r="B4189" t="s">
        <v>34</v>
      </c>
      <c r="C4189">
        <v>3047</v>
      </c>
      <c r="D4189">
        <v>0</v>
      </c>
      <c r="E4189">
        <v>118541</v>
      </c>
      <c r="F4189">
        <v>3</v>
      </c>
      <c r="G4189" s="1">
        <f t="shared" si="260"/>
        <v>2.5307699445761381E-5</v>
      </c>
      <c r="H4189" s="1">
        <f t="shared" si="261"/>
        <v>2.8638720274842048E-5</v>
      </c>
      <c r="I4189" s="1">
        <f t="shared" si="262"/>
        <v>-3.3310208290806672E-6</v>
      </c>
      <c r="J4189" s="1">
        <f t="shared" si="263"/>
        <v>5.3946419720603428E-5</v>
      </c>
    </row>
    <row r="4190" spans="1:10" x14ac:dyDescent="0.25">
      <c r="A4190">
        <v>202151</v>
      </c>
      <c r="B4190" t="s">
        <v>34</v>
      </c>
      <c r="C4190">
        <v>1827</v>
      </c>
      <c r="D4190">
        <v>0</v>
      </c>
      <c r="E4190">
        <v>120368</v>
      </c>
      <c r="F4190">
        <v>3</v>
      </c>
      <c r="G4190" s="1">
        <f t="shared" si="260"/>
        <v>2.4923567725641365E-5</v>
      </c>
      <c r="H4190" s="1">
        <f t="shared" si="261"/>
        <v>2.8204023395581018E-5</v>
      </c>
      <c r="I4190" s="1">
        <f t="shared" si="262"/>
        <v>-3.2804556699396528E-6</v>
      </c>
      <c r="J4190" s="1">
        <f t="shared" si="263"/>
        <v>5.3127591121222386E-5</v>
      </c>
    </row>
    <row r="4191" spans="1:10" x14ac:dyDescent="0.25">
      <c r="A4191">
        <v>202152</v>
      </c>
      <c r="B4191" t="s">
        <v>34</v>
      </c>
      <c r="C4191">
        <v>1657</v>
      </c>
      <c r="D4191">
        <v>0</v>
      </c>
      <c r="E4191">
        <v>122025</v>
      </c>
      <c r="F4191">
        <v>3</v>
      </c>
      <c r="G4191" s="1">
        <f t="shared" si="260"/>
        <v>2.4585125998770742E-5</v>
      </c>
      <c r="H4191" s="1">
        <f t="shared" si="261"/>
        <v>2.7821031047835327E-5</v>
      </c>
      <c r="I4191" s="1">
        <f t="shared" si="262"/>
        <v>-3.2359050490645844E-6</v>
      </c>
      <c r="J4191" s="1">
        <f t="shared" si="263"/>
        <v>5.2406157046606066E-5</v>
      </c>
    </row>
    <row r="4192" spans="1:10" x14ac:dyDescent="0.25">
      <c r="A4192">
        <v>202201</v>
      </c>
      <c r="B4192" t="s">
        <v>34</v>
      </c>
      <c r="C4192">
        <v>4467</v>
      </c>
      <c r="D4192">
        <v>0</v>
      </c>
      <c r="E4192">
        <v>126492</v>
      </c>
      <c r="F4192">
        <v>3</v>
      </c>
      <c r="G4192" s="1">
        <f t="shared" si="260"/>
        <v>2.3716914903709326E-5</v>
      </c>
      <c r="H4192" s="1">
        <f t="shared" si="261"/>
        <v>2.6838533977800073E-5</v>
      </c>
      <c r="I4192" s="1">
        <f t="shared" si="262"/>
        <v>-3.1216190740907471E-6</v>
      </c>
      <c r="J4192" s="1">
        <f t="shared" si="263"/>
        <v>5.0555448881509402E-5</v>
      </c>
    </row>
    <row r="4193" spans="1:10" x14ac:dyDescent="0.25">
      <c r="A4193">
        <v>202202</v>
      </c>
      <c r="B4193" t="s">
        <v>34</v>
      </c>
      <c r="C4193">
        <v>7600</v>
      </c>
      <c r="D4193">
        <v>0</v>
      </c>
      <c r="E4193">
        <v>134092</v>
      </c>
      <c r="F4193">
        <v>3</v>
      </c>
      <c r="G4193" s="1">
        <f t="shared" si="260"/>
        <v>2.2372699340751127E-5</v>
      </c>
      <c r="H4193" s="1">
        <f t="shared" si="261"/>
        <v>2.531737581855382E-5</v>
      </c>
      <c r="I4193" s="1">
        <f t="shared" si="262"/>
        <v>-2.9446764778026934E-6</v>
      </c>
      <c r="J4193" s="1">
        <f t="shared" si="263"/>
        <v>4.7690075159304947E-5</v>
      </c>
    </row>
    <row r="4194" spans="1:10" x14ac:dyDescent="0.25">
      <c r="A4194">
        <v>202203</v>
      </c>
      <c r="B4194" t="s">
        <v>34</v>
      </c>
      <c r="C4194">
        <v>16278</v>
      </c>
      <c r="D4194">
        <v>0</v>
      </c>
      <c r="E4194">
        <v>150370</v>
      </c>
      <c r="F4194">
        <v>3</v>
      </c>
      <c r="G4194" s="1">
        <f t="shared" si="260"/>
        <v>1.9950788056128217E-5</v>
      </c>
      <c r="H4194" s="1">
        <f t="shared" si="261"/>
        <v>2.2576667203092954E-5</v>
      </c>
      <c r="I4194" s="1">
        <f t="shared" si="262"/>
        <v>-2.6258791469647367E-6</v>
      </c>
      <c r="J4194" s="1">
        <f t="shared" si="263"/>
        <v>4.2527455259221172E-5</v>
      </c>
    </row>
    <row r="4195" spans="1:10" x14ac:dyDescent="0.25">
      <c r="A4195">
        <v>202204</v>
      </c>
      <c r="B4195" t="s">
        <v>34</v>
      </c>
      <c r="C4195">
        <v>23751</v>
      </c>
      <c r="D4195">
        <v>0</v>
      </c>
      <c r="E4195">
        <v>174121</v>
      </c>
      <c r="F4195">
        <v>3</v>
      </c>
      <c r="G4195" s="1">
        <f t="shared" si="260"/>
        <v>1.722939794740439E-5</v>
      </c>
      <c r="H4195" s="1">
        <f t="shared" si="261"/>
        <v>1.9497067143295792E-5</v>
      </c>
      <c r="I4195" s="1">
        <f t="shared" si="262"/>
        <v>-2.2676691958914027E-6</v>
      </c>
      <c r="J4195" s="1">
        <f t="shared" si="263"/>
        <v>3.6726465090700179E-5</v>
      </c>
    </row>
    <row r="4196" spans="1:10" x14ac:dyDescent="0.25">
      <c r="A4196">
        <v>202205</v>
      </c>
      <c r="B4196" t="s">
        <v>34</v>
      </c>
      <c r="C4196">
        <v>18336</v>
      </c>
      <c r="D4196">
        <v>0</v>
      </c>
      <c r="E4196">
        <v>192457</v>
      </c>
      <c r="F4196">
        <v>3</v>
      </c>
      <c r="G4196" s="1">
        <f t="shared" si="260"/>
        <v>1.5587897556337259E-5</v>
      </c>
      <c r="H4196" s="1">
        <f t="shared" si="261"/>
        <v>1.76395041062774E-5</v>
      </c>
      <c r="I4196" s="1">
        <f t="shared" si="262"/>
        <v>-2.0516065499401413E-6</v>
      </c>
      <c r="J4196" s="1">
        <f t="shared" si="263"/>
        <v>3.322740166261466E-5</v>
      </c>
    </row>
    <row r="4197" spans="1:10" x14ac:dyDescent="0.25">
      <c r="A4197">
        <v>202206</v>
      </c>
      <c r="B4197" t="s">
        <v>34</v>
      </c>
      <c r="C4197">
        <v>11571</v>
      </c>
      <c r="D4197">
        <v>0</v>
      </c>
      <c r="E4197">
        <v>204028</v>
      </c>
      <c r="F4197">
        <v>3</v>
      </c>
      <c r="G4197" s="1">
        <f t="shared" si="260"/>
        <v>1.4703864175505323E-5</v>
      </c>
      <c r="H4197" s="1">
        <f t="shared" si="261"/>
        <v>1.6639111010382284E-5</v>
      </c>
      <c r="I4197" s="1">
        <f t="shared" si="262"/>
        <v>-1.9352468348769611E-6</v>
      </c>
      <c r="J4197" s="1">
        <f t="shared" si="263"/>
        <v>3.1342975185887607E-5</v>
      </c>
    </row>
    <row r="4198" spans="1:10" x14ac:dyDescent="0.25">
      <c r="A4198">
        <v>202207</v>
      </c>
      <c r="B4198" t="s">
        <v>34</v>
      </c>
      <c r="C4198">
        <v>7456</v>
      </c>
      <c r="D4198">
        <v>1</v>
      </c>
      <c r="E4198">
        <v>211484</v>
      </c>
      <c r="F4198">
        <v>4</v>
      </c>
      <c r="G4198" s="1">
        <f t="shared" si="260"/>
        <v>1.8913960394166934E-5</v>
      </c>
      <c r="H4198" s="1">
        <f t="shared" si="261"/>
        <v>1.8535856477024656E-5</v>
      </c>
      <c r="I4198" s="1">
        <f t="shared" si="262"/>
        <v>3.7810391714227819E-7</v>
      </c>
      <c r="J4198" s="1">
        <f t="shared" si="263"/>
        <v>3.7449816871191593E-5</v>
      </c>
    </row>
    <row r="4199" spans="1:10" x14ac:dyDescent="0.25">
      <c r="A4199">
        <v>202208</v>
      </c>
      <c r="B4199" t="s">
        <v>34</v>
      </c>
      <c r="C4199">
        <v>4096</v>
      </c>
      <c r="D4199">
        <v>0</v>
      </c>
      <c r="E4199">
        <v>215580</v>
      </c>
      <c r="F4199">
        <v>4</v>
      </c>
      <c r="G4199" s="1">
        <f t="shared" si="260"/>
        <v>1.8554596901382317E-5</v>
      </c>
      <c r="H4199" s="1">
        <f t="shared" si="261"/>
        <v>1.8183673656374592E-5</v>
      </c>
      <c r="I4199" s="1">
        <f t="shared" si="262"/>
        <v>3.7092324500772542E-7</v>
      </c>
      <c r="J4199" s="1">
        <f t="shared" si="263"/>
        <v>3.673827055775691E-5</v>
      </c>
    </row>
    <row r="4200" spans="1:10" x14ac:dyDescent="0.25">
      <c r="A4200">
        <v>202209</v>
      </c>
      <c r="B4200" t="s">
        <v>34</v>
      </c>
      <c r="C4200">
        <v>3157</v>
      </c>
      <c r="D4200">
        <v>0</v>
      </c>
      <c r="E4200">
        <v>218737</v>
      </c>
      <c r="F4200">
        <v>4</v>
      </c>
      <c r="G4200" s="1">
        <f t="shared" si="260"/>
        <v>1.8286801044176341E-5</v>
      </c>
      <c r="H4200" s="1">
        <f t="shared" si="261"/>
        <v>1.7921228882018993E-5</v>
      </c>
      <c r="I4200" s="1">
        <f t="shared" si="262"/>
        <v>3.6557216215734819E-7</v>
      </c>
      <c r="J4200" s="1">
        <f t="shared" si="263"/>
        <v>3.6208029926195334E-5</v>
      </c>
    </row>
    <row r="4201" spans="1:10" x14ac:dyDescent="0.25">
      <c r="A4201">
        <v>202210</v>
      </c>
      <c r="B4201" t="s">
        <v>34</v>
      </c>
      <c r="C4201">
        <v>2942</v>
      </c>
      <c r="D4201">
        <v>0</v>
      </c>
      <c r="E4201">
        <v>221679</v>
      </c>
      <c r="F4201">
        <v>4</v>
      </c>
      <c r="G4201" s="1">
        <f t="shared" si="260"/>
        <v>1.8044108824020316E-5</v>
      </c>
      <c r="H4201" s="1">
        <f t="shared" si="261"/>
        <v>1.7683386185853227E-5</v>
      </c>
      <c r="I4201" s="1">
        <f t="shared" si="262"/>
        <v>3.6072263816708906E-7</v>
      </c>
      <c r="J4201" s="1">
        <f t="shared" si="263"/>
        <v>3.5727495009873544E-5</v>
      </c>
    </row>
    <row r="4202" spans="1:10" x14ac:dyDescent="0.25">
      <c r="A4202">
        <v>202211</v>
      </c>
      <c r="B4202" t="s">
        <v>34</v>
      </c>
      <c r="C4202">
        <v>2756</v>
      </c>
      <c r="D4202">
        <v>0</v>
      </c>
      <c r="E4202">
        <v>224435</v>
      </c>
      <c r="F4202">
        <v>4</v>
      </c>
      <c r="G4202" s="1">
        <f t="shared" si="260"/>
        <v>1.7822532136253257E-5</v>
      </c>
      <c r="H4202" s="1">
        <f t="shared" si="261"/>
        <v>1.7466237137734063E-5</v>
      </c>
      <c r="I4202" s="1">
        <f t="shared" si="262"/>
        <v>3.5629499851919493E-7</v>
      </c>
      <c r="J4202" s="1">
        <f t="shared" si="263"/>
        <v>3.5288769273987317E-5</v>
      </c>
    </row>
    <row r="4203" spans="1:10" x14ac:dyDescent="0.25">
      <c r="A4203">
        <v>202212</v>
      </c>
      <c r="B4203" t="s">
        <v>34</v>
      </c>
      <c r="C4203">
        <v>2450</v>
      </c>
      <c r="D4203">
        <v>0</v>
      </c>
      <c r="E4203">
        <v>226885</v>
      </c>
      <c r="F4203">
        <v>4</v>
      </c>
      <c r="G4203" s="1">
        <f t="shared" si="260"/>
        <v>1.7630076911210526E-5</v>
      </c>
      <c r="H4203" s="1">
        <f t="shared" si="261"/>
        <v>1.7277627673924881E-5</v>
      </c>
      <c r="I4203" s="1">
        <f t="shared" si="262"/>
        <v>3.5244923728564576E-7</v>
      </c>
      <c r="J4203" s="1">
        <f t="shared" si="263"/>
        <v>3.4907704585135404E-5</v>
      </c>
    </row>
    <row r="4204" spans="1:10" x14ac:dyDescent="0.25">
      <c r="A4204">
        <v>202213</v>
      </c>
      <c r="B4204" t="s">
        <v>34</v>
      </c>
      <c r="C4204">
        <v>1841</v>
      </c>
      <c r="D4204">
        <v>0</v>
      </c>
      <c r="E4204">
        <v>228726</v>
      </c>
      <c r="F4204">
        <v>4</v>
      </c>
      <c r="G4204" s="1">
        <f t="shared" si="260"/>
        <v>1.7488173622587725E-5</v>
      </c>
      <c r="H4204" s="1">
        <f t="shared" si="261"/>
        <v>1.7138560009226943E-5</v>
      </c>
      <c r="I4204" s="1">
        <f t="shared" si="262"/>
        <v>3.4961361336078198E-7</v>
      </c>
      <c r="J4204" s="1">
        <f t="shared" si="263"/>
        <v>3.4626733631814671E-5</v>
      </c>
    </row>
    <row r="4205" spans="1:10" x14ac:dyDescent="0.25">
      <c r="A4205">
        <v>202214</v>
      </c>
      <c r="B4205" t="s">
        <v>34</v>
      </c>
      <c r="C4205">
        <v>1219</v>
      </c>
      <c r="D4205">
        <v>0</v>
      </c>
      <c r="E4205">
        <v>229945</v>
      </c>
      <c r="F4205">
        <v>4</v>
      </c>
      <c r="G4205" s="1">
        <f t="shared" si="260"/>
        <v>1.7395464132727391E-5</v>
      </c>
      <c r="H4205" s="1">
        <f t="shared" si="261"/>
        <v>1.7047703124492496E-5</v>
      </c>
      <c r="I4205" s="1">
        <f t="shared" si="262"/>
        <v>3.4776100823489525E-7</v>
      </c>
      <c r="J4205" s="1">
        <f t="shared" si="263"/>
        <v>3.4443167257219883E-5</v>
      </c>
    </row>
    <row r="4206" spans="1:10" x14ac:dyDescent="0.25">
      <c r="A4206">
        <v>202215</v>
      </c>
      <c r="B4206" t="s">
        <v>34</v>
      </c>
      <c r="C4206">
        <v>692</v>
      </c>
      <c r="D4206">
        <v>0</v>
      </c>
      <c r="E4206">
        <v>230637</v>
      </c>
      <c r="F4206">
        <v>4</v>
      </c>
      <c r="G4206" s="1">
        <f t="shared" si="260"/>
        <v>1.7343271027632167E-5</v>
      </c>
      <c r="H4206" s="1">
        <f t="shared" si="261"/>
        <v>1.6996552993074957E-5</v>
      </c>
      <c r="I4206" s="1">
        <f t="shared" si="262"/>
        <v>3.4671803455721002E-7</v>
      </c>
      <c r="J4206" s="1">
        <f t="shared" si="263"/>
        <v>3.4339824020707121E-5</v>
      </c>
    </row>
    <row r="4207" spans="1:10" x14ac:dyDescent="0.25">
      <c r="A4207">
        <v>202216</v>
      </c>
      <c r="B4207" t="s">
        <v>34</v>
      </c>
      <c r="C4207">
        <v>396</v>
      </c>
      <c r="D4207">
        <v>0</v>
      </c>
      <c r="E4207">
        <v>231033</v>
      </c>
      <c r="F4207">
        <v>4</v>
      </c>
      <c r="G4207" s="1">
        <f t="shared" si="260"/>
        <v>1.7313543952595516E-5</v>
      </c>
      <c r="H4207" s="1">
        <f t="shared" si="261"/>
        <v>1.6967419954721909E-5</v>
      </c>
      <c r="I4207" s="1">
        <f t="shared" si="262"/>
        <v>3.4612399787360741E-7</v>
      </c>
      <c r="J4207" s="1">
        <f t="shared" si="263"/>
        <v>3.4280963907317425E-5</v>
      </c>
    </row>
    <row r="4208" spans="1:10" x14ac:dyDescent="0.25">
      <c r="A4208">
        <v>202217</v>
      </c>
      <c r="B4208" t="s">
        <v>34</v>
      </c>
      <c r="C4208">
        <v>312</v>
      </c>
      <c r="D4208">
        <v>1</v>
      </c>
      <c r="E4208">
        <v>231345</v>
      </c>
      <c r="F4208">
        <v>5</v>
      </c>
      <c r="G4208" s="1">
        <f t="shared" si="260"/>
        <v>2.1612742873198038E-5</v>
      </c>
      <c r="H4208" s="1">
        <f t="shared" si="261"/>
        <v>1.8944609119084877E-5</v>
      </c>
      <c r="I4208" s="1">
        <f t="shared" si="262"/>
        <v>2.6681337541131612E-6</v>
      </c>
      <c r="J4208" s="1">
        <f t="shared" si="263"/>
        <v>4.0557351992282914E-5</v>
      </c>
    </row>
    <row r="4209" spans="1:10" x14ac:dyDescent="0.25">
      <c r="A4209">
        <v>202218</v>
      </c>
      <c r="B4209" t="s">
        <v>34</v>
      </c>
      <c r="C4209">
        <v>151</v>
      </c>
      <c r="D4209">
        <v>0</v>
      </c>
      <c r="E4209">
        <v>231496</v>
      </c>
      <c r="F4209">
        <v>5</v>
      </c>
      <c r="G4209" s="1">
        <f t="shared" si="260"/>
        <v>2.1598645332964718E-5</v>
      </c>
      <c r="H4209" s="1">
        <f t="shared" si="261"/>
        <v>1.8932251813259959E-5</v>
      </c>
      <c r="I4209" s="1">
        <f t="shared" si="262"/>
        <v>2.6663935197047588E-6</v>
      </c>
      <c r="J4209" s="1">
        <f t="shared" si="263"/>
        <v>4.053089714622468E-5</v>
      </c>
    </row>
    <row r="4210" spans="1:10" x14ac:dyDescent="0.25">
      <c r="A4210">
        <v>202219</v>
      </c>
      <c r="B4210" t="s">
        <v>34</v>
      </c>
      <c r="C4210">
        <v>89</v>
      </c>
      <c r="D4210">
        <v>0</v>
      </c>
      <c r="E4210">
        <v>231585</v>
      </c>
      <c r="F4210">
        <v>5</v>
      </c>
      <c r="G4210" s="1">
        <f t="shared" si="260"/>
        <v>2.1590344797806421E-5</v>
      </c>
      <c r="H4210" s="1">
        <f t="shared" si="261"/>
        <v>1.8924975916286779E-5</v>
      </c>
      <c r="I4210" s="1">
        <f t="shared" si="262"/>
        <v>2.665368881519642E-6</v>
      </c>
      <c r="J4210" s="1">
        <f t="shared" si="263"/>
        <v>4.0515320714093196E-5</v>
      </c>
    </row>
    <row r="4211" spans="1:10" x14ac:dyDescent="0.25">
      <c r="A4211">
        <v>202220</v>
      </c>
      <c r="B4211" t="s">
        <v>34</v>
      </c>
      <c r="C4211">
        <v>70</v>
      </c>
      <c r="D4211">
        <v>0</v>
      </c>
      <c r="E4211">
        <v>231655</v>
      </c>
      <c r="F4211">
        <v>5</v>
      </c>
      <c r="G4211" s="1">
        <f t="shared" si="260"/>
        <v>2.1583820767952342E-5</v>
      </c>
      <c r="H4211" s="1">
        <f t="shared" si="261"/>
        <v>1.8919257228538203E-5</v>
      </c>
      <c r="I4211" s="1">
        <f t="shared" si="262"/>
        <v>2.6645635394141388E-6</v>
      </c>
      <c r="J4211" s="1">
        <f t="shared" si="263"/>
        <v>4.0503077996490548E-5</v>
      </c>
    </row>
    <row r="4212" spans="1:10" x14ac:dyDescent="0.25">
      <c r="A4212">
        <v>202221</v>
      </c>
      <c r="B4212" t="s">
        <v>34</v>
      </c>
      <c r="C4212">
        <v>27</v>
      </c>
      <c r="D4212">
        <v>0</v>
      </c>
      <c r="E4212">
        <v>231682</v>
      </c>
      <c r="F4212">
        <v>5</v>
      </c>
      <c r="G4212" s="1">
        <f t="shared" si="260"/>
        <v>2.1581305410001639E-5</v>
      </c>
      <c r="H4212" s="1">
        <f t="shared" si="261"/>
        <v>1.8917052372497884E-5</v>
      </c>
      <c r="I4212" s="1">
        <f t="shared" si="262"/>
        <v>2.6642530375037549E-6</v>
      </c>
      <c r="J4212" s="1">
        <f t="shared" si="263"/>
        <v>4.0498357782499527E-5</v>
      </c>
    </row>
    <row r="4213" spans="1:10" x14ac:dyDescent="0.25">
      <c r="A4213">
        <v>202222</v>
      </c>
      <c r="B4213" t="s">
        <v>34</v>
      </c>
      <c r="C4213">
        <v>44</v>
      </c>
      <c r="D4213">
        <v>0</v>
      </c>
      <c r="E4213">
        <v>231726</v>
      </c>
      <c r="F4213">
        <v>5</v>
      </c>
      <c r="G4213" s="1">
        <f t="shared" si="260"/>
        <v>2.1577207564105884E-5</v>
      </c>
      <c r="H4213" s="1">
        <f t="shared" si="261"/>
        <v>1.8913460374689729E-5</v>
      </c>
      <c r="I4213" s="1">
        <f t="shared" si="262"/>
        <v>2.6637471894161553E-6</v>
      </c>
      <c r="J4213" s="1">
        <f t="shared" si="263"/>
        <v>4.0490667938795609E-5</v>
      </c>
    </row>
    <row r="4214" spans="1:10" x14ac:dyDescent="0.25">
      <c r="A4214">
        <v>202223</v>
      </c>
      <c r="B4214" t="s">
        <v>34</v>
      </c>
      <c r="C4214">
        <v>61</v>
      </c>
      <c r="D4214">
        <v>0</v>
      </c>
      <c r="E4214">
        <v>231787</v>
      </c>
      <c r="F4214">
        <v>5</v>
      </c>
      <c r="G4214" s="1">
        <f t="shared" si="260"/>
        <v>2.1571529033120927E-5</v>
      </c>
      <c r="H4214" s="1">
        <f t="shared" si="261"/>
        <v>1.8908482815437694E-5</v>
      </c>
      <c r="I4214" s="1">
        <f t="shared" si="262"/>
        <v>2.6630462176832329E-6</v>
      </c>
      <c r="J4214" s="1">
        <f t="shared" si="263"/>
        <v>4.0480011848558625E-5</v>
      </c>
    </row>
    <row r="4215" spans="1:10" x14ac:dyDescent="0.25">
      <c r="A4215">
        <v>202224</v>
      </c>
      <c r="B4215" t="s">
        <v>34</v>
      </c>
      <c r="C4215">
        <v>77</v>
      </c>
      <c r="D4215">
        <v>0</v>
      </c>
      <c r="E4215">
        <v>231864</v>
      </c>
      <c r="F4215">
        <v>5</v>
      </c>
      <c r="G4215" s="1">
        <f t="shared" si="260"/>
        <v>2.1564365317599971E-5</v>
      </c>
      <c r="H4215" s="1">
        <f t="shared" si="261"/>
        <v>1.8902203406496229E-5</v>
      </c>
      <c r="I4215" s="1">
        <f t="shared" si="262"/>
        <v>2.6621619111037422E-6</v>
      </c>
      <c r="J4215" s="1">
        <f t="shared" si="263"/>
        <v>4.04665687240962E-5</v>
      </c>
    </row>
    <row r="4216" spans="1:10" x14ac:dyDescent="0.25">
      <c r="A4216">
        <v>202225</v>
      </c>
      <c r="B4216" t="s">
        <v>34</v>
      </c>
      <c r="C4216">
        <v>152</v>
      </c>
      <c r="D4216">
        <v>0</v>
      </c>
      <c r="E4216">
        <v>232016</v>
      </c>
      <c r="F4216">
        <v>5</v>
      </c>
      <c r="G4216" s="1">
        <f t="shared" si="260"/>
        <v>2.1550237914626577E-5</v>
      </c>
      <c r="H4216" s="1">
        <f t="shared" si="261"/>
        <v>1.8889819924859228E-5</v>
      </c>
      <c r="I4216" s="1">
        <f t="shared" si="262"/>
        <v>2.6604179897673491E-6</v>
      </c>
      <c r="J4216" s="1">
        <f t="shared" si="263"/>
        <v>4.0440057839485804E-5</v>
      </c>
    </row>
    <row r="4217" spans="1:10" x14ac:dyDescent="0.25">
      <c r="A4217">
        <v>202226</v>
      </c>
      <c r="B4217" t="s">
        <v>34</v>
      </c>
      <c r="C4217">
        <v>260</v>
      </c>
      <c r="D4217">
        <v>0</v>
      </c>
      <c r="E4217">
        <v>232276</v>
      </c>
      <c r="F4217">
        <v>5</v>
      </c>
      <c r="G4217" s="1">
        <f t="shared" si="260"/>
        <v>2.1526115483304343E-5</v>
      </c>
      <c r="H4217" s="1">
        <f t="shared" si="261"/>
        <v>1.886867522613658E-5</v>
      </c>
      <c r="I4217" s="1">
        <f t="shared" si="262"/>
        <v>2.6574402571677633E-6</v>
      </c>
      <c r="J4217" s="1">
        <f t="shared" si="263"/>
        <v>4.0394790709440923E-5</v>
      </c>
    </row>
    <row r="4218" spans="1:10" x14ac:dyDescent="0.25">
      <c r="A4218">
        <v>202227</v>
      </c>
      <c r="B4218" t="s">
        <v>34</v>
      </c>
      <c r="C4218">
        <v>225</v>
      </c>
      <c r="D4218">
        <v>0</v>
      </c>
      <c r="E4218">
        <v>232501</v>
      </c>
      <c r="F4218">
        <v>5</v>
      </c>
      <c r="G4218" s="1">
        <f t="shared" si="260"/>
        <v>2.1505283848241513E-5</v>
      </c>
      <c r="H4218" s="1">
        <f t="shared" si="261"/>
        <v>1.885041510005229E-5</v>
      </c>
      <c r="I4218" s="1">
        <f t="shared" si="262"/>
        <v>2.6548687481892233E-6</v>
      </c>
      <c r="J4218" s="1">
        <f t="shared" si="263"/>
        <v>4.0355698948293803E-5</v>
      </c>
    </row>
    <row r="4219" spans="1:10" x14ac:dyDescent="0.25">
      <c r="A4219">
        <v>202228</v>
      </c>
      <c r="B4219" t="s">
        <v>34</v>
      </c>
      <c r="C4219">
        <v>462</v>
      </c>
      <c r="D4219">
        <v>0</v>
      </c>
      <c r="E4219">
        <v>232963</v>
      </c>
      <c r="F4219">
        <v>5</v>
      </c>
      <c r="G4219" s="1">
        <f t="shared" si="260"/>
        <v>2.1462635697514196E-5</v>
      </c>
      <c r="H4219" s="1">
        <f t="shared" si="261"/>
        <v>1.8813031544585968E-5</v>
      </c>
      <c r="I4219" s="1">
        <f t="shared" si="262"/>
        <v>2.6496041529282277E-6</v>
      </c>
      <c r="J4219" s="1">
        <f t="shared" si="263"/>
        <v>4.0275667242100164E-5</v>
      </c>
    </row>
    <row r="4220" spans="1:10" x14ac:dyDescent="0.25">
      <c r="A4220">
        <v>202229</v>
      </c>
      <c r="B4220" t="s">
        <v>34</v>
      </c>
      <c r="C4220">
        <v>709</v>
      </c>
      <c r="D4220">
        <v>0</v>
      </c>
      <c r="E4220">
        <v>233672</v>
      </c>
      <c r="F4220">
        <v>5</v>
      </c>
      <c r="G4220" s="1">
        <f t="shared" si="260"/>
        <v>2.1397514464719779E-5</v>
      </c>
      <c r="H4220" s="1">
        <f t="shared" si="261"/>
        <v>1.8755949044043432E-5</v>
      </c>
      <c r="I4220" s="1">
        <f t="shared" si="262"/>
        <v>2.6415654206763479E-6</v>
      </c>
      <c r="J4220" s="1">
        <f t="shared" si="263"/>
        <v>4.0153463508763211E-5</v>
      </c>
    </row>
    <row r="4221" spans="1:10" x14ac:dyDescent="0.25">
      <c r="A4221">
        <v>202230</v>
      </c>
      <c r="B4221" t="s">
        <v>34</v>
      </c>
      <c r="C4221">
        <v>660</v>
      </c>
      <c r="D4221">
        <v>0</v>
      </c>
      <c r="E4221">
        <v>234332</v>
      </c>
      <c r="F4221">
        <v>5</v>
      </c>
      <c r="G4221" s="1">
        <f t="shared" si="260"/>
        <v>2.1337248007101037E-5</v>
      </c>
      <c r="H4221" s="1">
        <f t="shared" si="261"/>
        <v>1.8703122036070316E-5</v>
      </c>
      <c r="I4221" s="1">
        <f t="shared" si="262"/>
        <v>2.6341259710307212E-6</v>
      </c>
      <c r="J4221" s="1">
        <f t="shared" si="263"/>
        <v>4.0040370043171353E-5</v>
      </c>
    </row>
    <row r="4222" spans="1:10" x14ac:dyDescent="0.25">
      <c r="A4222">
        <v>202231</v>
      </c>
      <c r="B4222" t="s">
        <v>34</v>
      </c>
      <c r="C4222">
        <v>652</v>
      </c>
      <c r="D4222">
        <v>0</v>
      </c>
      <c r="E4222">
        <v>234984</v>
      </c>
      <c r="F4222">
        <v>5</v>
      </c>
      <c r="G4222" s="1">
        <f t="shared" si="260"/>
        <v>2.127804446260171E-5</v>
      </c>
      <c r="H4222" s="1">
        <f t="shared" si="261"/>
        <v>1.8651226735532311E-5</v>
      </c>
      <c r="I4222" s="1">
        <f t="shared" si="262"/>
        <v>2.6268177270693987E-6</v>
      </c>
      <c r="J4222" s="1">
        <f t="shared" si="263"/>
        <v>3.9929271198134022E-5</v>
      </c>
    </row>
    <row r="4223" spans="1:10" x14ac:dyDescent="0.25">
      <c r="A4223">
        <v>202232</v>
      </c>
      <c r="B4223" t="s">
        <v>34</v>
      </c>
      <c r="C4223">
        <v>528</v>
      </c>
      <c r="D4223">
        <v>0</v>
      </c>
      <c r="E4223">
        <v>235512</v>
      </c>
      <c r="F4223">
        <v>5</v>
      </c>
      <c r="G4223" s="1">
        <f t="shared" si="260"/>
        <v>2.1230340704507624E-5</v>
      </c>
      <c r="H4223" s="1">
        <f t="shared" si="261"/>
        <v>1.8609411659227412E-5</v>
      </c>
      <c r="I4223" s="1">
        <f t="shared" si="262"/>
        <v>2.6209290452802129E-6</v>
      </c>
      <c r="J4223" s="1">
        <f t="shared" si="263"/>
        <v>3.9839752363735036E-5</v>
      </c>
    </row>
    <row r="4224" spans="1:10" x14ac:dyDescent="0.25">
      <c r="A4224">
        <v>202233</v>
      </c>
      <c r="B4224" t="s">
        <v>34</v>
      </c>
      <c r="C4224">
        <v>537</v>
      </c>
      <c r="D4224">
        <v>0</v>
      </c>
      <c r="E4224">
        <v>236049</v>
      </c>
      <c r="F4224">
        <v>5</v>
      </c>
      <c r="G4224" s="1">
        <f t="shared" si="260"/>
        <v>2.1182042711470924E-5</v>
      </c>
      <c r="H4224" s="1">
        <f t="shared" si="261"/>
        <v>1.8567075703991314E-5</v>
      </c>
      <c r="I4224" s="1">
        <f t="shared" si="262"/>
        <v>2.6149670074796102E-6</v>
      </c>
      <c r="J4224" s="1">
        <f t="shared" si="263"/>
        <v>3.9749118415462238E-5</v>
      </c>
    </row>
    <row r="4225" spans="1:10" x14ac:dyDescent="0.25">
      <c r="A4225">
        <v>202234</v>
      </c>
      <c r="B4225" t="s">
        <v>34</v>
      </c>
      <c r="C4225">
        <v>471</v>
      </c>
      <c r="D4225">
        <v>0</v>
      </c>
      <c r="E4225">
        <v>236520</v>
      </c>
      <c r="F4225">
        <v>5</v>
      </c>
      <c r="G4225" s="1">
        <f t="shared" si="260"/>
        <v>2.1139861322509723E-5</v>
      </c>
      <c r="H4225" s="1">
        <f t="shared" si="261"/>
        <v>1.8530101303984353E-5</v>
      </c>
      <c r="I4225" s="1">
        <f t="shared" si="262"/>
        <v>2.6097600185253701E-6</v>
      </c>
      <c r="J4225" s="1">
        <f t="shared" si="263"/>
        <v>3.9669962626494076E-5</v>
      </c>
    </row>
    <row r="4226" spans="1:10" x14ac:dyDescent="0.25">
      <c r="A4226">
        <v>202235</v>
      </c>
      <c r="B4226" t="s">
        <v>34</v>
      </c>
      <c r="C4226">
        <v>531</v>
      </c>
      <c r="D4226">
        <v>0</v>
      </c>
      <c r="E4226">
        <v>237051</v>
      </c>
      <c r="F4226">
        <v>5</v>
      </c>
      <c r="G4226" s="1">
        <f t="shared" si="260"/>
        <v>2.1092507519478931E-5</v>
      </c>
      <c r="H4226" s="1">
        <f t="shared" si="261"/>
        <v>1.8488592989065132E-5</v>
      </c>
      <c r="I4226" s="1">
        <f t="shared" si="262"/>
        <v>2.603914530413799E-6</v>
      </c>
      <c r="J4226" s="1">
        <f t="shared" si="263"/>
        <v>3.958110050854406E-5</v>
      </c>
    </row>
    <row r="4227" spans="1:10" x14ac:dyDescent="0.25">
      <c r="A4227">
        <v>202236</v>
      </c>
      <c r="B4227" t="s">
        <v>34</v>
      </c>
      <c r="C4227">
        <v>649</v>
      </c>
      <c r="D4227">
        <v>0</v>
      </c>
      <c r="E4227">
        <v>237700</v>
      </c>
      <c r="F4227">
        <v>5</v>
      </c>
      <c r="G4227" s="1">
        <f t="shared" ref="G4227:G4290" si="264">F4227/E4227</f>
        <v>2.103491796381994E-5</v>
      </c>
      <c r="H4227" s="1">
        <f t="shared" ref="H4227:H4290" si="265">IFERROR((F4227/E4227)*SQRT((SQRT(F4227)/F4227)^2+(SQRT(E4227)/E4227)^2)*1.96,"")</f>
        <v>1.8438112454579423E-5</v>
      </c>
      <c r="I4227" s="1">
        <f t="shared" ref="I4227:I4290" si="266">IFERROR(G4227-H4227,"")</f>
        <v>2.5968055092405165E-6</v>
      </c>
      <c r="J4227" s="1">
        <f t="shared" ref="J4227:J4290" si="267">IFERROR(G4227+H4227,"")</f>
        <v>3.947303041839936E-5</v>
      </c>
    </row>
    <row r="4228" spans="1:10" x14ac:dyDescent="0.25">
      <c r="A4228">
        <v>202237</v>
      </c>
      <c r="B4228" t="s">
        <v>34</v>
      </c>
      <c r="C4228">
        <v>764</v>
      </c>
      <c r="D4228">
        <v>0</v>
      </c>
      <c r="E4228">
        <v>238464</v>
      </c>
      <c r="F4228">
        <v>5</v>
      </c>
      <c r="G4228" s="1">
        <f t="shared" si="264"/>
        <v>2.0967525496511005E-5</v>
      </c>
      <c r="H4228" s="1">
        <f t="shared" si="265"/>
        <v>1.837903911187779E-5</v>
      </c>
      <c r="I4228" s="1">
        <f t="shared" si="266"/>
        <v>2.5884863846332152E-6</v>
      </c>
      <c r="J4228" s="1">
        <f t="shared" si="267"/>
        <v>3.9346564608388796E-5</v>
      </c>
    </row>
    <row r="4229" spans="1:10" x14ac:dyDescent="0.25">
      <c r="A4229">
        <v>202238</v>
      </c>
      <c r="B4229" t="s">
        <v>34</v>
      </c>
      <c r="C4229">
        <v>838</v>
      </c>
      <c r="D4229">
        <v>1</v>
      </c>
      <c r="E4229">
        <v>239302</v>
      </c>
      <c r="F4229">
        <v>6</v>
      </c>
      <c r="G4229" s="1">
        <f t="shared" si="264"/>
        <v>2.5072920410192977E-5</v>
      </c>
      <c r="H4229" s="1">
        <f t="shared" si="265"/>
        <v>2.0062766224360445E-5</v>
      </c>
      <c r="I4229" s="1">
        <f t="shared" si="266"/>
        <v>5.0101541858325326E-6</v>
      </c>
      <c r="J4229" s="1">
        <f t="shared" si="267"/>
        <v>4.5135686634553422E-5</v>
      </c>
    </row>
    <row r="4230" spans="1:10" x14ac:dyDescent="0.25">
      <c r="A4230">
        <v>202239</v>
      </c>
      <c r="B4230" t="s">
        <v>34</v>
      </c>
      <c r="C4230">
        <v>751</v>
      </c>
      <c r="D4230">
        <v>0</v>
      </c>
      <c r="E4230">
        <v>240053</v>
      </c>
      <c r="F4230">
        <v>6</v>
      </c>
      <c r="G4230" s="1">
        <f t="shared" si="264"/>
        <v>2.4994480385581518E-5</v>
      </c>
      <c r="H4230" s="1">
        <f t="shared" si="265"/>
        <v>1.9999999561467613E-5</v>
      </c>
      <c r="I4230" s="1">
        <f t="shared" si="266"/>
        <v>4.9944808241139057E-6</v>
      </c>
      <c r="J4230" s="1">
        <f t="shared" si="267"/>
        <v>4.4994479947049127E-5</v>
      </c>
    </row>
    <row r="4231" spans="1:10" x14ac:dyDescent="0.25">
      <c r="A4231">
        <v>202240</v>
      </c>
      <c r="B4231" t="s">
        <v>34</v>
      </c>
      <c r="C4231">
        <v>617</v>
      </c>
      <c r="D4231">
        <v>1</v>
      </c>
      <c r="E4231">
        <v>240670</v>
      </c>
      <c r="F4231">
        <v>7</v>
      </c>
      <c r="G4231" s="1">
        <f t="shared" si="264"/>
        <v>2.9085469730336144E-5</v>
      </c>
      <c r="H4231" s="1">
        <f t="shared" si="265"/>
        <v>2.1547130855526331E-5</v>
      </c>
      <c r="I4231" s="1">
        <f t="shared" si="266"/>
        <v>7.5383388748098131E-6</v>
      </c>
      <c r="J4231" s="1">
        <f t="shared" si="267"/>
        <v>5.0632600585862475E-5</v>
      </c>
    </row>
    <row r="4232" spans="1:10" x14ac:dyDescent="0.25">
      <c r="A4232">
        <v>202241</v>
      </c>
      <c r="B4232" t="s">
        <v>34</v>
      </c>
      <c r="C4232">
        <v>495</v>
      </c>
      <c r="D4232">
        <v>0</v>
      </c>
      <c r="E4232">
        <v>241165</v>
      </c>
      <c r="F4232">
        <v>7</v>
      </c>
      <c r="G4232" s="1">
        <f t="shared" si="264"/>
        <v>2.9025770737876557E-5</v>
      </c>
      <c r="H4232" s="1">
        <f t="shared" si="265"/>
        <v>2.1502903938017776E-5</v>
      </c>
      <c r="I4232" s="1">
        <f t="shared" si="266"/>
        <v>7.5228667998587812E-6</v>
      </c>
      <c r="J4232" s="1">
        <f t="shared" si="267"/>
        <v>5.0528674675894336E-5</v>
      </c>
    </row>
    <row r="4233" spans="1:10" x14ac:dyDescent="0.25">
      <c r="A4233">
        <v>202242</v>
      </c>
      <c r="B4233" t="s">
        <v>34</v>
      </c>
      <c r="C4233">
        <v>359</v>
      </c>
      <c r="D4233">
        <v>0</v>
      </c>
      <c r="E4233">
        <v>241524</v>
      </c>
      <c r="F4233">
        <v>7</v>
      </c>
      <c r="G4233" s="1">
        <f t="shared" si="264"/>
        <v>2.8982626985309948E-5</v>
      </c>
      <c r="H4233" s="1">
        <f t="shared" si="265"/>
        <v>2.1470941671837962E-5</v>
      </c>
      <c r="I4233" s="1">
        <f t="shared" si="266"/>
        <v>7.5116853134719862E-6</v>
      </c>
      <c r="J4233" s="1">
        <f t="shared" si="267"/>
        <v>5.0453568657147913E-5</v>
      </c>
    </row>
    <row r="4234" spans="1:10" x14ac:dyDescent="0.25">
      <c r="A4234">
        <v>202243</v>
      </c>
      <c r="B4234" t="s">
        <v>34</v>
      </c>
      <c r="C4234">
        <v>181</v>
      </c>
      <c r="D4234">
        <v>0</v>
      </c>
      <c r="E4234">
        <v>241705</v>
      </c>
      <c r="F4234">
        <v>7</v>
      </c>
      <c r="G4234" s="1">
        <f t="shared" si="264"/>
        <v>2.8960923439730248E-5</v>
      </c>
      <c r="H4234" s="1">
        <f t="shared" si="265"/>
        <v>2.1454862994460468E-5</v>
      </c>
      <c r="I4234" s="1">
        <f t="shared" si="266"/>
        <v>7.5060604452697804E-6</v>
      </c>
      <c r="J4234" s="1">
        <f t="shared" si="267"/>
        <v>5.0415786434190716E-5</v>
      </c>
    </row>
    <row r="4235" spans="1:10" x14ac:dyDescent="0.25">
      <c r="A4235">
        <v>202244</v>
      </c>
      <c r="B4235" t="s">
        <v>34</v>
      </c>
      <c r="C4235">
        <v>191</v>
      </c>
      <c r="D4235">
        <v>0</v>
      </c>
      <c r="E4235">
        <v>241896</v>
      </c>
      <c r="F4235">
        <v>7</v>
      </c>
      <c r="G4235" s="1">
        <f t="shared" si="264"/>
        <v>2.8938056024076464E-5</v>
      </c>
      <c r="H4235" s="1">
        <f t="shared" si="265"/>
        <v>2.1437922085464253E-5</v>
      </c>
      <c r="I4235" s="1">
        <f t="shared" si="266"/>
        <v>7.5001339386122113E-6</v>
      </c>
      <c r="J4235" s="1">
        <f t="shared" si="267"/>
        <v>5.0375978109540713E-5</v>
      </c>
    </row>
    <row r="4236" spans="1:10" x14ac:dyDescent="0.25">
      <c r="A4236">
        <v>202245</v>
      </c>
      <c r="B4236" t="s">
        <v>34</v>
      </c>
      <c r="C4236">
        <v>155</v>
      </c>
      <c r="D4236">
        <v>0</v>
      </c>
      <c r="E4236">
        <v>242051</v>
      </c>
      <c r="F4236">
        <v>7</v>
      </c>
      <c r="G4236" s="1">
        <f t="shared" si="264"/>
        <v>2.8919525224023035E-5</v>
      </c>
      <c r="H4236" s="1">
        <f t="shared" si="265"/>
        <v>2.1424193879549453E-5</v>
      </c>
      <c r="I4236" s="1">
        <f t="shared" si="266"/>
        <v>7.4953313444735823E-6</v>
      </c>
      <c r="J4236" s="1">
        <f t="shared" si="267"/>
        <v>5.0343719103572488E-5</v>
      </c>
    </row>
    <row r="4237" spans="1:10" x14ac:dyDescent="0.25">
      <c r="A4237">
        <v>202246</v>
      </c>
      <c r="B4237" t="s">
        <v>34</v>
      </c>
      <c r="C4237">
        <v>101</v>
      </c>
      <c r="D4237">
        <v>0</v>
      </c>
      <c r="E4237">
        <v>242152</v>
      </c>
      <c r="F4237">
        <v>7</v>
      </c>
      <c r="G4237" s="1">
        <f t="shared" si="264"/>
        <v>2.8907463081040009E-5</v>
      </c>
      <c r="H4237" s="1">
        <f t="shared" si="265"/>
        <v>2.1415257860616947E-5</v>
      </c>
      <c r="I4237" s="1">
        <f t="shared" si="266"/>
        <v>7.4922052204230615E-6</v>
      </c>
      <c r="J4237" s="1">
        <f t="shared" si="267"/>
        <v>5.0322720941656956E-5</v>
      </c>
    </row>
    <row r="4238" spans="1:10" x14ac:dyDescent="0.25">
      <c r="A4238">
        <v>202247</v>
      </c>
      <c r="B4238" t="s">
        <v>34</v>
      </c>
      <c r="C4238">
        <v>179</v>
      </c>
      <c r="D4238">
        <v>0</v>
      </c>
      <c r="E4238">
        <v>242331</v>
      </c>
      <c r="F4238">
        <v>7</v>
      </c>
      <c r="G4238" s="1">
        <f t="shared" si="264"/>
        <v>2.8886110320181902E-5</v>
      </c>
      <c r="H4238" s="1">
        <f t="shared" si="265"/>
        <v>2.1399439056912659E-5</v>
      </c>
      <c r="I4238" s="1">
        <f t="shared" si="266"/>
        <v>7.4866712632692424E-6</v>
      </c>
      <c r="J4238" s="1">
        <f t="shared" si="267"/>
        <v>5.0285549377094561E-5</v>
      </c>
    </row>
    <row r="4239" spans="1:10" x14ac:dyDescent="0.25">
      <c r="A4239">
        <v>202248</v>
      </c>
      <c r="B4239" t="s">
        <v>34</v>
      </c>
      <c r="C4239">
        <v>180</v>
      </c>
      <c r="D4239">
        <v>0</v>
      </c>
      <c r="E4239">
        <v>242511</v>
      </c>
      <c r="F4239">
        <v>7</v>
      </c>
      <c r="G4239" s="1">
        <f t="shared" si="264"/>
        <v>2.8864670056203637E-5</v>
      </c>
      <c r="H4239" s="1">
        <f t="shared" si="265"/>
        <v>2.1383555428456482E-5</v>
      </c>
      <c r="I4239" s="1">
        <f t="shared" si="266"/>
        <v>7.481114627747156E-6</v>
      </c>
      <c r="J4239" s="1">
        <f t="shared" si="267"/>
        <v>5.0248225484660116E-5</v>
      </c>
    </row>
    <row r="4240" spans="1:10" x14ac:dyDescent="0.25">
      <c r="A4240">
        <v>202249</v>
      </c>
      <c r="B4240" t="s">
        <v>34</v>
      </c>
      <c r="C4240">
        <v>166</v>
      </c>
      <c r="D4240">
        <v>0</v>
      </c>
      <c r="E4240">
        <v>242677</v>
      </c>
      <c r="F4240">
        <v>7</v>
      </c>
      <c r="G4240" s="1">
        <f t="shared" si="264"/>
        <v>2.8844925559488539E-5</v>
      </c>
      <c r="H4240" s="1">
        <f t="shared" si="265"/>
        <v>2.1368928078544323E-5</v>
      </c>
      <c r="I4240" s="1">
        <f t="shared" si="266"/>
        <v>7.4759974809442158E-6</v>
      </c>
      <c r="J4240" s="1">
        <f t="shared" si="267"/>
        <v>5.0213853638032862E-5</v>
      </c>
    </row>
    <row r="4241" spans="1:10" x14ac:dyDescent="0.25">
      <c r="A4241">
        <v>202250</v>
      </c>
      <c r="B4241" t="s">
        <v>34</v>
      </c>
      <c r="C4241">
        <v>180</v>
      </c>
      <c r="D4241">
        <v>0</v>
      </c>
      <c r="E4241">
        <v>242857</v>
      </c>
      <c r="F4241">
        <v>7</v>
      </c>
      <c r="G4241" s="1">
        <f t="shared" si="264"/>
        <v>2.882354636679198E-5</v>
      </c>
      <c r="H4241" s="1">
        <f t="shared" si="265"/>
        <v>2.1353089694284925E-5</v>
      </c>
      <c r="I4241" s="1">
        <f t="shared" si="266"/>
        <v>7.4704566725070554E-6</v>
      </c>
      <c r="J4241" s="1">
        <f t="shared" si="267"/>
        <v>5.0176636061076905E-5</v>
      </c>
    </row>
    <row r="4242" spans="1:10" x14ac:dyDescent="0.25">
      <c r="A4242">
        <v>202251</v>
      </c>
      <c r="B4242" t="s">
        <v>34</v>
      </c>
      <c r="C4242">
        <v>133</v>
      </c>
      <c r="D4242">
        <v>0</v>
      </c>
      <c r="E4242">
        <v>242990</v>
      </c>
      <c r="F4242">
        <v>7</v>
      </c>
      <c r="G4242" s="1">
        <f t="shared" si="264"/>
        <v>2.8807769867072718E-5</v>
      </c>
      <c r="H4242" s="1">
        <f t="shared" si="265"/>
        <v>2.1341401962960046E-5</v>
      </c>
      <c r="I4242" s="1">
        <f t="shared" si="266"/>
        <v>7.4663679041126713E-6</v>
      </c>
      <c r="J4242" s="1">
        <f t="shared" si="267"/>
        <v>5.0149171830032764E-5</v>
      </c>
    </row>
    <row r="4243" spans="1:10" x14ac:dyDescent="0.25">
      <c r="A4243">
        <v>202252</v>
      </c>
      <c r="B4243" t="s">
        <v>34</v>
      </c>
      <c r="C4243">
        <v>54</v>
      </c>
      <c r="D4243">
        <v>0</v>
      </c>
      <c r="E4243">
        <v>243044</v>
      </c>
      <c r="F4243">
        <v>7</v>
      </c>
      <c r="G4243" s="1">
        <f t="shared" si="264"/>
        <v>2.880136929938612E-5</v>
      </c>
      <c r="H4243" s="1">
        <f t="shared" si="265"/>
        <v>2.133666021948403E-5</v>
      </c>
      <c r="I4243" s="1">
        <f t="shared" si="266"/>
        <v>7.4647090799020895E-6</v>
      </c>
      <c r="J4243" s="1">
        <f t="shared" si="267"/>
        <v>5.013802951887015E-5</v>
      </c>
    </row>
    <row r="4244" spans="1:10" x14ac:dyDescent="0.25">
      <c r="A4244">
        <v>202301</v>
      </c>
      <c r="B4244" t="s">
        <v>34</v>
      </c>
      <c r="C4244">
        <v>60</v>
      </c>
      <c r="D4244">
        <v>0</v>
      </c>
      <c r="E4244">
        <v>243104</v>
      </c>
      <c r="F4244">
        <v>7</v>
      </c>
      <c r="G4244" s="1">
        <f t="shared" si="264"/>
        <v>2.8794260892457549E-5</v>
      </c>
      <c r="H4244" s="1">
        <f t="shared" si="265"/>
        <v>2.1331394086290666E-5</v>
      </c>
      <c r="I4244" s="1">
        <f t="shared" si="266"/>
        <v>7.4628668061668835E-6</v>
      </c>
      <c r="J4244" s="1">
        <f t="shared" si="267"/>
        <v>5.0125654978748211E-5</v>
      </c>
    </row>
    <row r="4245" spans="1:10" x14ac:dyDescent="0.25">
      <c r="A4245">
        <v>202302</v>
      </c>
      <c r="B4245" t="s">
        <v>34</v>
      </c>
      <c r="C4245">
        <v>57</v>
      </c>
      <c r="D4245">
        <v>0</v>
      </c>
      <c r="E4245">
        <v>243161</v>
      </c>
      <c r="F4245">
        <v>7</v>
      </c>
      <c r="G4245" s="1">
        <f t="shared" si="264"/>
        <v>2.8787511155160571E-5</v>
      </c>
      <c r="H4245" s="1">
        <f t="shared" si="265"/>
        <v>2.1326393666965076E-5</v>
      </c>
      <c r="I4245" s="1">
        <f t="shared" si="266"/>
        <v>7.4611174881954947E-6</v>
      </c>
      <c r="J4245" s="1">
        <f t="shared" si="267"/>
        <v>5.0113904822125644E-5</v>
      </c>
    </row>
    <row r="4246" spans="1:10" x14ac:dyDescent="0.25">
      <c r="A4246">
        <v>202303</v>
      </c>
      <c r="B4246" t="s">
        <v>34</v>
      </c>
      <c r="C4246">
        <v>56</v>
      </c>
      <c r="D4246">
        <v>0</v>
      </c>
      <c r="E4246">
        <v>243217</v>
      </c>
      <c r="F4246">
        <v>7</v>
      </c>
      <c r="G4246" s="1">
        <f t="shared" si="264"/>
        <v>2.8780882915256747E-5</v>
      </c>
      <c r="H4246" s="1">
        <f t="shared" si="265"/>
        <v>2.1321483256792088E-5</v>
      </c>
      <c r="I4246" s="1">
        <f t="shared" si="266"/>
        <v>7.4593996584646589E-6</v>
      </c>
      <c r="J4246" s="1">
        <f t="shared" si="267"/>
        <v>5.0102366172048834E-5</v>
      </c>
    </row>
    <row r="4247" spans="1:10" x14ac:dyDescent="0.25">
      <c r="A4247">
        <v>202304</v>
      </c>
      <c r="B4247" t="s">
        <v>34</v>
      </c>
      <c r="C4247">
        <v>80</v>
      </c>
      <c r="D4247">
        <v>0</v>
      </c>
      <c r="E4247">
        <v>243297</v>
      </c>
      <c r="F4247">
        <v>7</v>
      </c>
      <c r="G4247" s="1">
        <f t="shared" si="264"/>
        <v>2.8771419294113779E-5</v>
      </c>
      <c r="H4247" s="1">
        <f t="shared" si="265"/>
        <v>2.1314472306398902E-5</v>
      </c>
      <c r="I4247" s="1">
        <f t="shared" si="266"/>
        <v>7.4569469877148763E-6</v>
      </c>
      <c r="J4247" s="1">
        <f t="shared" si="267"/>
        <v>5.0085891600512678E-5</v>
      </c>
    </row>
    <row r="4248" spans="1:10" x14ac:dyDescent="0.25">
      <c r="A4248">
        <v>202305</v>
      </c>
      <c r="B4248" t="s">
        <v>34</v>
      </c>
      <c r="C4248">
        <v>102</v>
      </c>
      <c r="D4248">
        <v>0</v>
      </c>
      <c r="E4248">
        <v>243399</v>
      </c>
      <c r="F4248">
        <v>7</v>
      </c>
      <c r="G4248" s="1">
        <f t="shared" si="264"/>
        <v>2.8759362199516019E-5</v>
      </c>
      <c r="H4248" s="1">
        <f t="shared" si="265"/>
        <v>2.1305540028793503E-5</v>
      </c>
      <c r="I4248" s="1">
        <f t="shared" si="266"/>
        <v>7.453822170722516E-6</v>
      </c>
      <c r="J4248" s="1">
        <f t="shared" si="267"/>
        <v>5.0064902228309519E-5</v>
      </c>
    </row>
    <row r="4249" spans="1:10" x14ac:dyDescent="0.25">
      <c r="A4249">
        <v>202306</v>
      </c>
      <c r="B4249" t="s">
        <v>34</v>
      </c>
      <c r="C4249">
        <v>143</v>
      </c>
      <c r="D4249">
        <v>0</v>
      </c>
      <c r="E4249">
        <v>243542</v>
      </c>
      <c r="F4249">
        <v>7</v>
      </c>
      <c r="G4249" s="1">
        <f t="shared" si="264"/>
        <v>2.8742475630486734E-5</v>
      </c>
      <c r="H4249" s="1">
        <f t="shared" si="265"/>
        <v>2.1293029923729097E-5</v>
      </c>
      <c r="I4249" s="1">
        <f t="shared" si="266"/>
        <v>7.4494457067576369E-6</v>
      </c>
      <c r="J4249" s="1">
        <f t="shared" si="267"/>
        <v>5.0035505554215832E-5</v>
      </c>
    </row>
    <row r="4250" spans="1:10" x14ac:dyDescent="0.25">
      <c r="A4250">
        <v>202307</v>
      </c>
      <c r="B4250" t="s">
        <v>34</v>
      </c>
      <c r="C4250">
        <v>232</v>
      </c>
      <c r="D4250">
        <v>0</v>
      </c>
      <c r="E4250">
        <v>243774</v>
      </c>
      <c r="F4250">
        <v>7</v>
      </c>
      <c r="G4250" s="1">
        <f t="shared" si="264"/>
        <v>2.8715121382920244E-5</v>
      </c>
      <c r="H4250" s="1">
        <f t="shared" si="265"/>
        <v>2.1272765031384663E-5</v>
      </c>
      <c r="I4250" s="1">
        <f t="shared" si="266"/>
        <v>7.4423563515355813E-6</v>
      </c>
      <c r="J4250" s="1">
        <f t="shared" si="267"/>
        <v>4.9987886414304907E-5</v>
      </c>
    </row>
    <row r="4251" spans="1:10" x14ac:dyDescent="0.25">
      <c r="A4251">
        <v>202308</v>
      </c>
      <c r="B4251" t="s">
        <v>34</v>
      </c>
      <c r="C4251">
        <v>270</v>
      </c>
      <c r="D4251">
        <v>0</v>
      </c>
      <c r="E4251">
        <v>244044</v>
      </c>
      <c r="F4251">
        <v>7</v>
      </c>
      <c r="G4251" s="1">
        <f t="shared" si="264"/>
        <v>2.8683352182393338E-5</v>
      </c>
      <c r="H4251" s="1">
        <f t="shared" si="265"/>
        <v>2.1249229402851989E-5</v>
      </c>
      <c r="I4251" s="1">
        <f t="shared" si="266"/>
        <v>7.4341227795413492E-6</v>
      </c>
      <c r="J4251" s="1">
        <f t="shared" si="267"/>
        <v>4.9932581585245331E-5</v>
      </c>
    </row>
    <row r="4252" spans="1:10" x14ac:dyDescent="0.25">
      <c r="A4252">
        <v>202309</v>
      </c>
      <c r="B4252" t="s">
        <v>34</v>
      </c>
      <c r="C4252">
        <v>244</v>
      </c>
      <c r="D4252">
        <v>0</v>
      </c>
      <c r="E4252">
        <v>244288</v>
      </c>
      <c r="F4252">
        <v>7</v>
      </c>
      <c r="G4252" s="1">
        <f t="shared" si="264"/>
        <v>2.8654702646057112E-5</v>
      </c>
      <c r="H4252" s="1">
        <f t="shared" si="265"/>
        <v>2.122800492086029E-5</v>
      </c>
      <c r="I4252" s="1">
        <f t="shared" si="266"/>
        <v>7.4266977251968222E-6</v>
      </c>
      <c r="J4252" s="1">
        <f t="shared" si="267"/>
        <v>4.9882707566917405E-5</v>
      </c>
    </row>
    <row r="4253" spans="1:10" x14ac:dyDescent="0.25">
      <c r="A4253">
        <v>202310</v>
      </c>
      <c r="B4253" t="s">
        <v>34</v>
      </c>
      <c r="C4253">
        <v>192</v>
      </c>
      <c r="D4253">
        <v>0</v>
      </c>
      <c r="E4253">
        <v>244480</v>
      </c>
      <c r="F4253">
        <v>7</v>
      </c>
      <c r="G4253" s="1">
        <f t="shared" si="264"/>
        <v>2.8632198952879582E-5</v>
      </c>
      <c r="H4253" s="1">
        <f t="shared" si="265"/>
        <v>2.1211333474147422E-5</v>
      </c>
      <c r="I4253" s="1">
        <f t="shared" si="266"/>
        <v>7.4208654787321591E-6</v>
      </c>
      <c r="J4253" s="1">
        <f t="shared" si="267"/>
        <v>4.9843532427027004E-5</v>
      </c>
    </row>
    <row r="4254" spans="1:10" x14ac:dyDescent="0.25">
      <c r="A4254">
        <v>202311</v>
      </c>
      <c r="B4254" t="s">
        <v>34</v>
      </c>
      <c r="C4254">
        <v>184</v>
      </c>
      <c r="D4254">
        <v>0</v>
      </c>
      <c r="E4254">
        <v>244664</v>
      </c>
      <c r="F4254">
        <v>7</v>
      </c>
      <c r="G4254" s="1">
        <f t="shared" si="264"/>
        <v>2.8610666056305791E-5</v>
      </c>
      <c r="H4254" s="1">
        <f t="shared" si="265"/>
        <v>2.1195381224573644E-5</v>
      </c>
      <c r="I4254" s="1">
        <f t="shared" si="266"/>
        <v>7.415284831732147E-6</v>
      </c>
      <c r="J4254" s="1">
        <f t="shared" si="267"/>
        <v>4.9806047280879438E-5</v>
      </c>
    </row>
    <row r="4255" spans="1:10" x14ac:dyDescent="0.25">
      <c r="A4255">
        <v>202312</v>
      </c>
      <c r="B4255" t="s">
        <v>34</v>
      </c>
      <c r="C4255">
        <v>157</v>
      </c>
      <c r="D4255">
        <v>0</v>
      </c>
      <c r="E4255">
        <v>244821</v>
      </c>
      <c r="F4255">
        <v>7</v>
      </c>
      <c r="G4255" s="1">
        <f t="shared" si="264"/>
        <v>2.8592318469412347E-5</v>
      </c>
      <c r="H4255" s="1">
        <f t="shared" si="265"/>
        <v>2.1181788753242071E-5</v>
      </c>
      <c r="I4255" s="1">
        <f t="shared" si="266"/>
        <v>7.4105297161702759E-6</v>
      </c>
      <c r="J4255" s="1">
        <f t="shared" si="267"/>
        <v>4.9774107222654422E-5</v>
      </c>
    </row>
    <row r="4256" spans="1:10" x14ac:dyDescent="0.25">
      <c r="A4256">
        <v>202313</v>
      </c>
      <c r="B4256" t="s">
        <v>34</v>
      </c>
      <c r="C4256">
        <v>95</v>
      </c>
      <c r="D4256">
        <v>0</v>
      </c>
      <c r="E4256">
        <v>244916</v>
      </c>
      <c r="F4256">
        <v>7</v>
      </c>
      <c r="G4256" s="1">
        <f t="shared" si="264"/>
        <v>2.8581227849548415E-5</v>
      </c>
      <c r="H4256" s="1">
        <f t="shared" si="265"/>
        <v>2.117357247220159E-5</v>
      </c>
      <c r="I4256" s="1">
        <f t="shared" si="266"/>
        <v>7.4076553773468257E-6</v>
      </c>
      <c r="J4256" s="1">
        <f t="shared" si="267"/>
        <v>4.9754800321750005E-5</v>
      </c>
    </row>
    <row r="4257" spans="1:10" x14ac:dyDescent="0.25">
      <c r="A4257">
        <v>202314</v>
      </c>
      <c r="B4257" t="s">
        <v>34</v>
      </c>
      <c r="C4257">
        <v>64</v>
      </c>
      <c r="D4257">
        <v>0</v>
      </c>
      <c r="E4257">
        <v>244980</v>
      </c>
      <c r="F4257">
        <v>7</v>
      </c>
      <c r="G4257" s="1">
        <f t="shared" si="264"/>
        <v>2.8573761123357007E-5</v>
      </c>
      <c r="H4257" s="1">
        <f t="shared" si="265"/>
        <v>2.1168040885958052E-5</v>
      </c>
      <c r="I4257" s="1">
        <f t="shared" si="266"/>
        <v>7.4057202373989548E-6</v>
      </c>
      <c r="J4257" s="1">
        <f t="shared" si="267"/>
        <v>4.9741802009315063E-5</v>
      </c>
    </row>
    <row r="4258" spans="1:10" x14ac:dyDescent="0.25">
      <c r="A4258">
        <v>202315</v>
      </c>
      <c r="B4258" t="s">
        <v>34</v>
      </c>
      <c r="C4258">
        <v>41</v>
      </c>
      <c r="D4258">
        <v>0</v>
      </c>
      <c r="E4258">
        <v>245021</v>
      </c>
      <c r="F4258">
        <v>7</v>
      </c>
      <c r="G4258" s="1">
        <f t="shared" si="264"/>
        <v>2.856897980173128E-5</v>
      </c>
      <c r="H4258" s="1">
        <f t="shared" si="265"/>
        <v>2.116449873212907E-5</v>
      </c>
      <c r="I4258" s="1">
        <f t="shared" si="266"/>
        <v>7.4044810696022098E-6</v>
      </c>
      <c r="J4258" s="1">
        <f t="shared" si="267"/>
        <v>4.9733478533860351E-5</v>
      </c>
    </row>
    <row r="4259" spans="1:10" x14ac:dyDescent="0.25">
      <c r="A4259">
        <v>202316</v>
      </c>
      <c r="B4259" t="s">
        <v>34</v>
      </c>
      <c r="C4259">
        <v>45</v>
      </c>
      <c r="D4259">
        <v>0</v>
      </c>
      <c r="E4259">
        <v>245066</v>
      </c>
      <c r="F4259">
        <v>7</v>
      </c>
      <c r="G4259" s="1">
        <f t="shared" si="264"/>
        <v>2.856373385128904E-5</v>
      </c>
      <c r="H4259" s="1">
        <f t="shared" si="265"/>
        <v>2.1160612366641235E-5</v>
      </c>
      <c r="I4259" s="1">
        <f t="shared" si="266"/>
        <v>7.4031214846478048E-6</v>
      </c>
      <c r="J4259" s="1">
        <f t="shared" si="267"/>
        <v>4.9724346217930275E-5</v>
      </c>
    </row>
    <row r="4260" spans="1:10" x14ac:dyDescent="0.25">
      <c r="A4260">
        <v>202317</v>
      </c>
      <c r="B4260" t="s">
        <v>34</v>
      </c>
      <c r="C4260">
        <v>27</v>
      </c>
      <c r="D4260">
        <v>0</v>
      </c>
      <c r="E4260">
        <v>245093</v>
      </c>
      <c r="F4260">
        <v>7</v>
      </c>
      <c r="G4260" s="1">
        <f t="shared" si="264"/>
        <v>2.8560587205672949E-5</v>
      </c>
      <c r="H4260" s="1">
        <f t="shared" si="265"/>
        <v>2.1158281232367631E-5</v>
      </c>
      <c r="I4260" s="1">
        <f t="shared" si="266"/>
        <v>7.4023059733053179E-6</v>
      </c>
      <c r="J4260" s="1">
        <f t="shared" si="267"/>
        <v>4.9718868438040583E-5</v>
      </c>
    </row>
    <row r="4261" spans="1:10" x14ac:dyDescent="0.25">
      <c r="A4261">
        <v>202318</v>
      </c>
      <c r="B4261" t="s">
        <v>34</v>
      </c>
      <c r="C4261">
        <v>11</v>
      </c>
      <c r="D4261">
        <v>0</v>
      </c>
      <c r="E4261">
        <v>245104</v>
      </c>
      <c r="F4261">
        <v>7</v>
      </c>
      <c r="G4261" s="1">
        <f t="shared" si="264"/>
        <v>2.8559305437691756E-5</v>
      </c>
      <c r="H4261" s="1">
        <f t="shared" si="265"/>
        <v>2.115733165824023E-5</v>
      </c>
      <c r="I4261" s="1">
        <f t="shared" si="266"/>
        <v>7.4019737794515265E-6</v>
      </c>
      <c r="J4261" s="1">
        <f t="shared" si="267"/>
        <v>4.9716637095931982E-5</v>
      </c>
    </row>
    <row r="4262" spans="1:10" x14ac:dyDescent="0.25">
      <c r="A4262">
        <v>202319</v>
      </c>
      <c r="B4262" t="s">
        <v>34</v>
      </c>
      <c r="C4262">
        <v>7</v>
      </c>
      <c r="D4262">
        <v>0</v>
      </c>
      <c r="E4262">
        <v>245111</v>
      </c>
      <c r="F4262">
        <v>7</v>
      </c>
      <c r="G4262" s="1">
        <f t="shared" si="264"/>
        <v>2.8558489827057946E-5</v>
      </c>
      <c r="H4262" s="1">
        <f t="shared" si="265"/>
        <v>2.115672742817172E-5</v>
      </c>
      <c r="I4262" s="1">
        <f t="shared" si="266"/>
        <v>7.4017623988862262E-6</v>
      </c>
      <c r="J4262" s="1">
        <f t="shared" si="267"/>
        <v>4.971521725522967E-5</v>
      </c>
    </row>
    <row r="4263" spans="1:10" x14ac:dyDescent="0.25">
      <c r="A4263">
        <v>202320</v>
      </c>
      <c r="B4263" t="s">
        <v>34</v>
      </c>
      <c r="C4263">
        <v>4</v>
      </c>
      <c r="D4263">
        <v>0</v>
      </c>
      <c r="E4263">
        <v>245115</v>
      </c>
      <c r="F4263">
        <v>7</v>
      </c>
      <c r="G4263" s="1">
        <f t="shared" si="264"/>
        <v>2.8558023784754094E-5</v>
      </c>
      <c r="H4263" s="1">
        <f t="shared" si="265"/>
        <v>2.1156382169341917E-5</v>
      </c>
      <c r="I4263" s="1">
        <f t="shared" si="266"/>
        <v>7.4016416154121767E-6</v>
      </c>
      <c r="J4263" s="1">
        <f t="shared" si="267"/>
        <v>4.9714405954096014E-5</v>
      </c>
    </row>
    <row r="4264" spans="1:10" x14ac:dyDescent="0.25">
      <c r="A4264">
        <v>202321</v>
      </c>
      <c r="B4264" t="s">
        <v>34</v>
      </c>
      <c r="C4264">
        <v>4</v>
      </c>
      <c r="D4264">
        <v>0</v>
      </c>
      <c r="E4264">
        <v>245119</v>
      </c>
      <c r="F4264">
        <v>7</v>
      </c>
      <c r="G4264" s="1">
        <f t="shared" si="264"/>
        <v>2.8557557757660565E-5</v>
      </c>
      <c r="H4264" s="1">
        <f t="shared" si="265"/>
        <v>2.1156036921780563E-5</v>
      </c>
      <c r="I4264" s="1">
        <f t="shared" si="266"/>
        <v>7.4015208358800017E-6</v>
      </c>
      <c r="J4264" s="1">
        <f t="shared" si="267"/>
        <v>4.9713594679441124E-5</v>
      </c>
    </row>
    <row r="4265" spans="1:10" x14ac:dyDescent="0.25">
      <c r="A4265">
        <v>202322</v>
      </c>
      <c r="B4265" t="s">
        <v>34</v>
      </c>
      <c r="C4265">
        <v>5</v>
      </c>
      <c r="D4265">
        <v>0</v>
      </c>
      <c r="E4265">
        <v>245124</v>
      </c>
      <c r="F4265">
        <v>7</v>
      </c>
      <c r="G4265" s="1">
        <f t="shared" si="264"/>
        <v>2.8556975245182031E-5</v>
      </c>
      <c r="H4265" s="1">
        <f t="shared" si="265"/>
        <v>2.115560537817428E-5</v>
      </c>
      <c r="I4265" s="1">
        <f t="shared" si="266"/>
        <v>7.4013698670077512E-6</v>
      </c>
      <c r="J4265" s="1">
        <f t="shared" si="267"/>
        <v>4.9712580623356307E-5</v>
      </c>
    </row>
    <row r="4266" spans="1:10" x14ac:dyDescent="0.25">
      <c r="A4266">
        <v>202323</v>
      </c>
      <c r="B4266" t="s">
        <v>34</v>
      </c>
      <c r="C4266">
        <v>7</v>
      </c>
      <c r="D4266">
        <v>0</v>
      </c>
      <c r="E4266">
        <v>245131</v>
      </c>
      <c r="F4266">
        <v>7</v>
      </c>
      <c r="G4266" s="1">
        <f t="shared" si="264"/>
        <v>2.8556159767634448E-5</v>
      </c>
      <c r="H4266" s="1">
        <f t="shared" si="265"/>
        <v>2.1155001246701652E-5</v>
      </c>
      <c r="I4266" s="1">
        <f t="shared" si="266"/>
        <v>7.4011585209327957E-6</v>
      </c>
      <c r="J4266" s="1">
        <f t="shared" si="267"/>
        <v>4.97111610143361E-5</v>
      </c>
    </row>
    <row r="4267" spans="1:10" x14ac:dyDescent="0.25">
      <c r="A4267">
        <v>202324</v>
      </c>
      <c r="B4267" t="s">
        <v>34</v>
      </c>
      <c r="C4267">
        <v>5</v>
      </c>
      <c r="D4267">
        <v>0</v>
      </c>
      <c r="E4267">
        <v>245136</v>
      </c>
      <c r="F4267">
        <v>7</v>
      </c>
      <c r="G4267" s="1">
        <f t="shared" si="264"/>
        <v>2.8555577312185887E-5</v>
      </c>
      <c r="H4267" s="1">
        <f t="shared" si="265"/>
        <v>2.1154569745345565E-5</v>
      </c>
      <c r="I4267" s="1">
        <f t="shared" si="266"/>
        <v>7.4010075668403216E-6</v>
      </c>
      <c r="J4267" s="1">
        <f t="shared" si="267"/>
        <v>4.9710147057531452E-5</v>
      </c>
    </row>
    <row r="4268" spans="1:10" x14ac:dyDescent="0.25">
      <c r="A4268">
        <v>202325</v>
      </c>
      <c r="B4268" t="s">
        <v>34</v>
      </c>
      <c r="C4268">
        <v>6</v>
      </c>
      <c r="D4268">
        <v>0</v>
      </c>
      <c r="E4268">
        <v>245142</v>
      </c>
      <c r="F4268">
        <v>7</v>
      </c>
      <c r="G4268" s="1">
        <f t="shared" si="264"/>
        <v>2.8554878397010712E-5</v>
      </c>
      <c r="H4268" s="1">
        <f t="shared" si="265"/>
        <v>2.1154051966953379E-5</v>
      </c>
      <c r="I4268" s="1">
        <f t="shared" si="266"/>
        <v>7.400826430057333E-6</v>
      </c>
      <c r="J4268" s="1">
        <f t="shared" si="267"/>
        <v>4.9708930363964091E-5</v>
      </c>
    </row>
    <row r="4269" spans="1:10" x14ac:dyDescent="0.25">
      <c r="A4269">
        <v>202327</v>
      </c>
      <c r="B4269" t="s">
        <v>34</v>
      </c>
      <c r="C4269">
        <v>1</v>
      </c>
      <c r="D4269">
        <v>0</v>
      </c>
      <c r="E4269">
        <v>245143</v>
      </c>
      <c r="F4269">
        <v>7</v>
      </c>
      <c r="G4269" s="1">
        <f t="shared" si="264"/>
        <v>2.8554761914474408E-5</v>
      </c>
      <c r="H4269" s="1">
        <f t="shared" si="265"/>
        <v>2.1153965673018887E-5</v>
      </c>
      <c r="I4269" s="1">
        <f t="shared" si="266"/>
        <v>7.4007962414555214E-6</v>
      </c>
      <c r="J4269" s="1">
        <f t="shared" si="267"/>
        <v>4.9708727587493298E-5</v>
      </c>
    </row>
    <row r="4270" spans="1:10" x14ac:dyDescent="0.25">
      <c r="A4270">
        <v>202328</v>
      </c>
      <c r="B4270" t="s">
        <v>34</v>
      </c>
      <c r="C4270">
        <v>2</v>
      </c>
      <c r="D4270">
        <v>0</v>
      </c>
      <c r="E4270">
        <v>245145</v>
      </c>
      <c r="F4270">
        <v>7</v>
      </c>
      <c r="G4270" s="1">
        <f t="shared" si="264"/>
        <v>2.8554528952252748E-5</v>
      </c>
      <c r="H4270" s="1">
        <f t="shared" si="265"/>
        <v>2.1153793087262003E-5</v>
      </c>
      <c r="I4270" s="1">
        <f t="shared" si="266"/>
        <v>7.4007358649907446E-6</v>
      </c>
      <c r="J4270" s="1">
        <f t="shared" si="267"/>
        <v>4.9708322039514751E-5</v>
      </c>
    </row>
    <row r="4271" spans="1:10" x14ac:dyDescent="0.25">
      <c r="A4271">
        <v>202329</v>
      </c>
      <c r="B4271" t="s">
        <v>34</v>
      </c>
      <c r="C4271">
        <v>2</v>
      </c>
      <c r="D4271">
        <v>0</v>
      </c>
      <c r="E4271">
        <v>245147</v>
      </c>
      <c r="F4271">
        <v>7</v>
      </c>
      <c r="G4271" s="1">
        <f t="shared" si="264"/>
        <v>2.8554295993832273E-5</v>
      </c>
      <c r="H4271" s="1">
        <f t="shared" si="265"/>
        <v>2.1153620504321206E-5</v>
      </c>
      <c r="I4271" s="1">
        <f t="shared" si="266"/>
        <v>7.4006754895110671E-6</v>
      </c>
      <c r="J4271" s="1">
        <f t="shared" si="267"/>
        <v>4.9707916498153482E-5</v>
      </c>
    </row>
    <row r="4272" spans="1:10" x14ac:dyDescent="0.25">
      <c r="A4272">
        <v>202330</v>
      </c>
      <c r="B4272" t="s">
        <v>34</v>
      </c>
      <c r="C4272">
        <v>4</v>
      </c>
      <c r="D4272">
        <v>0</v>
      </c>
      <c r="E4272">
        <v>245151</v>
      </c>
      <c r="F4272">
        <v>7</v>
      </c>
      <c r="G4272" s="1">
        <f t="shared" si="264"/>
        <v>2.8553830088394501E-5</v>
      </c>
      <c r="H4272" s="1">
        <f t="shared" si="265"/>
        <v>2.1153275346887556E-5</v>
      </c>
      <c r="I4272" s="1">
        <f t="shared" si="266"/>
        <v>7.4005547415069458E-6</v>
      </c>
      <c r="J4272" s="1">
        <f t="shared" si="267"/>
        <v>4.9707105435282057E-5</v>
      </c>
    </row>
    <row r="4273" spans="1:10" x14ac:dyDescent="0.25">
      <c r="A4273">
        <v>202331</v>
      </c>
      <c r="B4273" t="s">
        <v>34</v>
      </c>
      <c r="C4273">
        <v>3</v>
      </c>
      <c r="D4273">
        <v>0</v>
      </c>
      <c r="E4273">
        <v>245154</v>
      </c>
      <c r="F4273">
        <v>7</v>
      </c>
      <c r="G4273" s="1">
        <f t="shared" si="264"/>
        <v>2.8553480669293585E-5</v>
      </c>
      <c r="H4273" s="1">
        <f t="shared" si="265"/>
        <v>2.1153016486204006E-5</v>
      </c>
      <c r="I4273" s="1">
        <f t="shared" si="266"/>
        <v>7.4004641830895796E-6</v>
      </c>
      <c r="J4273" s="1">
        <f t="shared" si="267"/>
        <v>4.9706497155497591E-5</v>
      </c>
    </row>
    <row r="4274" spans="1:10" x14ac:dyDescent="0.25">
      <c r="A4274">
        <v>202332</v>
      </c>
      <c r="B4274" t="s">
        <v>34</v>
      </c>
      <c r="C4274">
        <v>11</v>
      </c>
      <c r="D4274">
        <v>0</v>
      </c>
      <c r="E4274">
        <v>245165</v>
      </c>
      <c r="F4274">
        <v>7</v>
      </c>
      <c r="G4274" s="1">
        <f t="shared" si="264"/>
        <v>2.8552199539085921E-5</v>
      </c>
      <c r="H4274" s="1">
        <f t="shared" si="265"/>
        <v>2.115206738456608E-5</v>
      </c>
      <c r="I4274" s="1">
        <f t="shared" si="266"/>
        <v>7.4001321545198411E-6</v>
      </c>
      <c r="J4274" s="1">
        <f t="shared" si="267"/>
        <v>4.9704266923652002E-5</v>
      </c>
    </row>
    <row r="4275" spans="1:10" x14ac:dyDescent="0.25">
      <c r="A4275">
        <v>202333</v>
      </c>
      <c r="B4275" t="s">
        <v>34</v>
      </c>
      <c r="C4275">
        <v>14</v>
      </c>
      <c r="D4275">
        <v>0</v>
      </c>
      <c r="E4275">
        <v>245179</v>
      </c>
      <c r="F4275">
        <v>7</v>
      </c>
      <c r="G4275" s="1">
        <f t="shared" si="264"/>
        <v>2.8550569175989786E-5</v>
      </c>
      <c r="H4275" s="1">
        <f t="shared" si="265"/>
        <v>2.1150859560198632E-5</v>
      </c>
      <c r="I4275" s="1">
        <f t="shared" si="266"/>
        <v>7.3997096157911545E-6</v>
      </c>
      <c r="J4275" s="1">
        <f t="shared" si="267"/>
        <v>4.9701428736188415E-5</v>
      </c>
    </row>
    <row r="4276" spans="1:10" x14ac:dyDescent="0.25">
      <c r="A4276">
        <v>202334</v>
      </c>
      <c r="B4276" t="s">
        <v>34</v>
      </c>
      <c r="C4276">
        <v>13</v>
      </c>
      <c r="D4276">
        <v>0</v>
      </c>
      <c r="E4276">
        <v>245192</v>
      </c>
      <c r="F4276">
        <v>7</v>
      </c>
      <c r="G4276" s="1">
        <f t="shared" si="264"/>
        <v>2.8549055434108781E-5</v>
      </c>
      <c r="H4276" s="1">
        <f t="shared" si="265"/>
        <v>2.1149738132504775E-5</v>
      </c>
      <c r="I4276" s="1">
        <f t="shared" si="266"/>
        <v>7.3993173016040061E-6</v>
      </c>
      <c r="J4276" s="1">
        <f t="shared" si="267"/>
        <v>4.9698793566613556E-5</v>
      </c>
    </row>
    <row r="4277" spans="1:10" x14ac:dyDescent="0.25">
      <c r="A4277">
        <v>202335</v>
      </c>
      <c r="B4277" t="s">
        <v>34</v>
      </c>
      <c r="C4277">
        <v>13</v>
      </c>
      <c r="D4277">
        <v>0</v>
      </c>
      <c r="E4277">
        <v>245205</v>
      </c>
      <c r="F4277">
        <v>7</v>
      </c>
      <c r="G4277" s="1">
        <f t="shared" si="264"/>
        <v>2.8547541852735467E-5</v>
      </c>
      <c r="H4277" s="1">
        <f t="shared" si="265"/>
        <v>2.114861682372178E-5</v>
      </c>
      <c r="I4277" s="1">
        <f t="shared" si="266"/>
        <v>7.3989250290136868E-6</v>
      </c>
      <c r="J4277" s="1">
        <f t="shared" si="267"/>
        <v>4.9696158676457248E-5</v>
      </c>
    </row>
    <row r="4278" spans="1:10" x14ac:dyDescent="0.25">
      <c r="A4278">
        <v>202336</v>
      </c>
      <c r="B4278" t="s">
        <v>34</v>
      </c>
      <c r="C4278">
        <v>31</v>
      </c>
      <c r="D4278">
        <v>0</v>
      </c>
      <c r="E4278">
        <v>245236</v>
      </c>
      <c r="F4278">
        <v>7</v>
      </c>
      <c r="G4278" s="1">
        <f t="shared" si="264"/>
        <v>2.8543933190885515E-5</v>
      </c>
      <c r="H4278" s="1">
        <f t="shared" si="265"/>
        <v>2.1145943413300505E-5</v>
      </c>
      <c r="I4278" s="1">
        <f t="shared" si="266"/>
        <v>7.3979897775850099E-6</v>
      </c>
      <c r="J4278" s="1">
        <f t="shared" si="267"/>
        <v>4.9689876604186021E-5</v>
      </c>
    </row>
    <row r="4279" spans="1:10" x14ac:dyDescent="0.25">
      <c r="A4279">
        <v>202337</v>
      </c>
      <c r="B4279" t="s">
        <v>34</v>
      </c>
      <c r="C4279">
        <v>89</v>
      </c>
      <c r="D4279">
        <v>0</v>
      </c>
      <c r="E4279">
        <v>245325</v>
      </c>
      <c r="F4279">
        <v>7</v>
      </c>
      <c r="G4279" s="1">
        <f t="shared" si="264"/>
        <v>2.8533577906858248E-5</v>
      </c>
      <c r="H4279" s="1">
        <f t="shared" si="265"/>
        <v>2.1138271892611798E-5</v>
      </c>
      <c r="I4279" s="1">
        <f t="shared" si="266"/>
        <v>7.3953060142464503E-6</v>
      </c>
      <c r="J4279" s="1">
        <f t="shared" si="267"/>
        <v>4.9671849799470043E-5</v>
      </c>
    </row>
    <row r="4280" spans="1:10" x14ac:dyDescent="0.25">
      <c r="A4280">
        <v>202338</v>
      </c>
      <c r="B4280" t="s">
        <v>34</v>
      </c>
      <c r="C4280">
        <v>103</v>
      </c>
      <c r="D4280">
        <v>0</v>
      </c>
      <c r="E4280">
        <v>245428</v>
      </c>
      <c r="F4280">
        <v>7</v>
      </c>
      <c r="G4280" s="1">
        <f t="shared" si="264"/>
        <v>2.852160307707352E-5</v>
      </c>
      <c r="H4280" s="1">
        <f t="shared" si="265"/>
        <v>2.1129400561495262E-5</v>
      </c>
      <c r="I4280" s="1">
        <f t="shared" si="266"/>
        <v>7.3922025155782576E-6</v>
      </c>
      <c r="J4280" s="1">
        <f t="shared" si="267"/>
        <v>4.9651003638568779E-5</v>
      </c>
    </row>
    <row r="4281" spans="1:10" x14ac:dyDescent="0.25">
      <c r="A4281">
        <v>202339</v>
      </c>
      <c r="B4281" t="s">
        <v>34</v>
      </c>
      <c r="C4281">
        <v>118</v>
      </c>
      <c r="D4281">
        <v>0</v>
      </c>
      <c r="E4281">
        <v>245546</v>
      </c>
      <c r="F4281">
        <v>7</v>
      </c>
      <c r="G4281" s="1">
        <f t="shared" si="264"/>
        <v>2.8507896687382406E-5</v>
      </c>
      <c r="H4281" s="1">
        <f t="shared" si="265"/>
        <v>2.1119246436385613E-5</v>
      </c>
      <c r="I4281" s="1">
        <f t="shared" si="266"/>
        <v>7.3886502509967933E-6</v>
      </c>
      <c r="J4281" s="1">
        <f t="shared" si="267"/>
        <v>4.9627143123768023E-5</v>
      </c>
    </row>
    <row r="4282" spans="1:10" x14ac:dyDescent="0.25">
      <c r="A4282">
        <v>202340</v>
      </c>
      <c r="B4282" t="s">
        <v>34</v>
      </c>
      <c r="C4282">
        <v>126</v>
      </c>
      <c r="D4282">
        <v>0</v>
      </c>
      <c r="E4282">
        <v>245672</v>
      </c>
      <c r="F4282">
        <v>7</v>
      </c>
      <c r="G4282" s="1">
        <f t="shared" si="264"/>
        <v>2.8493275586961478E-5</v>
      </c>
      <c r="H4282" s="1">
        <f t="shared" si="265"/>
        <v>2.1108414664915667E-5</v>
      </c>
      <c r="I4282" s="1">
        <f t="shared" si="266"/>
        <v>7.3848609220458106E-6</v>
      </c>
      <c r="J4282" s="1">
        <f t="shared" si="267"/>
        <v>4.9601690251877142E-5</v>
      </c>
    </row>
    <row r="4283" spans="1:10" x14ac:dyDescent="0.25">
      <c r="A4283">
        <v>202341</v>
      </c>
      <c r="B4283" t="s">
        <v>34</v>
      </c>
      <c r="C4283">
        <v>108</v>
      </c>
      <c r="D4283">
        <v>0</v>
      </c>
      <c r="E4283">
        <v>245780</v>
      </c>
      <c r="F4283">
        <v>7</v>
      </c>
      <c r="G4283" s="1">
        <f t="shared" si="264"/>
        <v>2.8480755146879322E-5</v>
      </c>
      <c r="H4283" s="1">
        <f t="shared" si="265"/>
        <v>2.1099139128880186E-5</v>
      </c>
      <c r="I4283" s="1">
        <f t="shared" si="266"/>
        <v>7.3816160179991361E-6</v>
      </c>
      <c r="J4283" s="1">
        <f t="shared" si="267"/>
        <v>4.9579894275759504E-5</v>
      </c>
    </row>
    <row r="4284" spans="1:10" x14ac:dyDescent="0.25">
      <c r="A4284">
        <v>202342</v>
      </c>
      <c r="B4284" t="s">
        <v>34</v>
      </c>
      <c r="C4284">
        <v>127</v>
      </c>
      <c r="D4284">
        <v>0</v>
      </c>
      <c r="E4284">
        <v>245907</v>
      </c>
      <c r="F4284">
        <v>7</v>
      </c>
      <c r="G4284" s="1">
        <f t="shared" si="264"/>
        <v>2.8466046106861538E-5</v>
      </c>
      <c r="H4284" s="1">
        <f t="shared" si="265"/>
        <v>2.1088242209284742E-5</v>
      </c>
      <c r="I4284" s="1">
        <f t="shared" si="266"/>
        <v>7.3778038975767964E-6</v>
      </c>
      <c r="J4284" s="1">
        <f t="shared" si="267"/>
        <v>4.955428831614628E-5</v>
      </c>
    </row>
    <row r="4285" spans="1:10" x14ac:dyDescent="0.25">
      <c r="A4285">
        <v>202343</v>
      </c>
      <c r="B4285" t="s">
        <v>34</v>
      </c>
      <c r="C4285">
        <v>169</v>
      </c>
      <c r="D4285">
        <v>0</v>
      </c>
      <c r="E4285">
        <v>246076</v>
      </c>
      <c r="F4285">
        <v>7</v>
      </c>
      <c r="G4285" s="1">
        <f t="shared" si="264"/>
        <v>2.8446496204424648E-5</v>
      </c>
      <c r="H4285" s="1">
        <f t="shared" si="265"/>
        <v>2.1073759026762493E-5</v>
      </c>
      <c r="I4285" s="1">
        <f t="shared" si="266"/>
        <v>7.3727371776621547E-6</v>
      </c>
      <c r="J4285" s="1">
        <f t="shared" si="267"/>
        <v>4.9520255231187137E-5</v>
      </c>
    </row>
    <row r="4286" spans="1:10" x14ac:dyDescent="0.25">
      <c r="A4286">
        <v>202344</v>
      </c>
      <c r="B4286" t="s">
        <v>34</v>
      </c>
      <c r="C4286">
        <v>201</v>
      </c>
      <c r="D4286">
        <v>0</v>
      </c>
      <c r="E4286">
        <v>246277</v>
      </c>
      <c r="F4286">
        <v>7</v>
      </c>
      <c r="G4286" s="1">
        <f t="shared" si="264"/>
        <v>2.8423279477986169E-5</v>
      </c>
      <c r="H4286" s="1">
        <f t="shared" si="265"/>
        <v>2.105655934607492E-5</v>
      </c>
      <c r="I4286" s="1">
        <f t="shared" si="266"/>
        <v>7.3667201319112495E-6</v>
      </c>
      <c r="J4286" s="1">
        <f t="shared" si="267"/>
        <v>4.9479838824061093E-5</v>
      </c>
    </row>
    <row r="4287" spans="1:10" x14ac:dyDescent="0.25">
      <c r="A4287">
        <v>202345</v>
      </c>
      <c r="B4287" t="s">
        <v>34</v>
      </c>
      <c r="C4287">
        <v>199</v>
      </c>
      <c r="D4287">
        <v>0</v>
      </c>
      <c r="E4287">
        <v>246476</v>
      </c>
      <c r="F4287">
        <v>7</v>
      </c>
      <c r="G4287" s="1">
        <f t="shared" si="264"/>
        <v>2.8400331066716436E-5</v>
      </c>
      <c r="H4287" s="1">
        <f t="shared" si="265"/>
        <v>2.1039558442090367E-5</v>
      </c>
      <c r="I4287" s="1">
        <f t="shared" si="266"/>
        <v>7.3607726246260688E-6</v>
      </c>
      <c r="J4287" s="1">
        <f t="shared" si="267"/>
        <v>4.9439889508806807E-5</v>
      </c>
    </row>
    <row r="4288" spans="1:10" x14ac:dyDescent="0.25">
      <c r="A4288">
        <v>202346</v>
      </c>
      <c r="B4288" t="s">
        <v>34</v>
      </c>
      <c r="C4288">
        <v>217</v>
      </c>
      <c r="D4288">
        <v>0</v>
      </c>
      <c r="E4288">
        <v>246693</v>
      </c>
      <c r="F4288">
        <v>7</v>
      </c>
      <c r="G4288" s="1">
        <f t="shared" si="264"/>
        <v>2.8375349118134686E-5</v>
      </c>
      <c r="H4288" s="1">
        <f t="shared" si="265"/>
        <v>2.1021051030225751E-5</v>
      </c>
      <c r="I4288" s="1">
        <f t="shared" si="266"/>
        <v>7.3542980879089345E-6</v>
      </c>
      <c r="J4288" s="1">
        <f t="shared" si="267"/>
        <v>4.9396400148360437E-5</v>
      </c>
    </row>
    <row r="4289" spans="1:10" x14ac:dyDescent="0.25">
      <c r="A4289">
        <v>202347</v>
      </c>
      <c r="B4289" t="s">
        <v>34</v>
      </c>
      <c r="C4289">
        <v>332</v>
      </c>
      <c r="D4289">
        <v>0</v>
      </c>
      <c r="E4289">
        <v>247025</v>
      </c>
      <c r="F4289">
        <v>7</v>
      </c>
      <c r="G4289" s="1">
        <f t="shared" si="264"/>
        <v>2.833721283270924E-5</v>
      </c>
      <c r="H4289" s="1">
        <f t="shared" si="265"/>
        <v>2.099279847351377E-5</v>
      </c>
      <c r="I4289" s="1">
        <f t="shared" si="266"/>
        <v>7.3444143591954703E-6</v>
      </c>
      <c r="J4289" s="1">
        <f t="shared" si="267"/>
        <v>4.9330011306223011E-5</v>
      </c>
    </row>
    <row r="4290" spans="1:10" x14ac:dyDescent="0.25">
      <c r="A4290">
        <v>202348</v>
      </c>
      <c r="B4290" t="s">
        <v>34</v>
      </c>
      <c r="C4290">
        <v>418</v>
      </c>
      <c r="D4290">
        <v>0</v>
      </c>
      <c r="E4290">
        <v>247443</v>
      </c>
      <c r="F4290">
        <v>7</v>
      </c>
      <c r="G4290" s="1">
        <f t="shared" si="264"/>
        <v>2.8289343404339585E-5</v>
      </c>
      <c r="H4290" s="1">
        <f t="shared" si="265"/>
        <v>2.0957335300670881E-5</v>
      </c>
      <c r="I4290" s="1">
        <f t="shared" si="266"/>
        <v>7.3320081036687034E-6</v>
      </c>
      <c r="J4290" s="1">
        <f t="shared" si="267"/>
        <v>4.9246678705010469E-5</v>
      </c>
    </row>
    <row r="4291" spans="1:10" x14ac:dyDescent="0.25">
      <c r="A4291">
        <v>202349</v>
      </c>
      <c r="B4291" t="s">
        <v>34</v>
      </c>
      <c r="C4291">
        <v>500</v>
      </c>
      <c r="D4291">
        <v>0</v>
      </c>
      <c r="E4291">
        <v>247943</v>
      </c>
      <c r="F4291">
        <v>7</v>
      </c>
      <c r="G4291" s="1">
        <f t="shared" ref="G4291:G4354" si="268">F4291/E4291</f>
        <v>2.823229532594185E-5</v>
      </c>
      <c r="H4291" s="1">
        <f t="shared" ref="H4291:H4354" si="269">IFERROR((F4291/E4291)*SQRT((SQRT(F4291)/F4291)^2+(SQRT(E4291)/E4291)^2)*1.96,"")</f>
        <v>2.0915072298430154E-5</v>
      </c>
      <c r="I4291" s="1">
        <f t="shared" ref="I4291:I4354" si="270">IFERROR(G4291-H4291,"")</f>
        <v>7.3172230275116958E-6</v>
      </c>
      <c r="J4291" s="1">
        <f t="shared" ref="J4291:J4354" si="271">IFERROR(G4291+H4291,"")</f>
        <v>4.9147367624372007E-5</v>
      </c>
    </row>
    <row r="4292" spans="1:10" x14ac:dyDescent="0.25">
      <c r="A4292">
        <v>202350</v>
      </c>
      <c r="B4292" t="s">
        <v>34</v>
      </c>
      <c r="C4292">
        <v>556</v>
      </c>
      <c r="D4292">
        <v>0</v>
      </c>
      <c r="E4292">
        <v>248499</v>
      </c>
      <c r="F4292">
        <v>7</v>
      </c>
      <c r="G4292" s="1">
        <f t="shared" si="268"/>
        <v>2.8169127441156705E-5</v>
      </c>
      <c r="H4292" s="1">
        <f t="shared" si="269"/>
        <v>2.0868275554863372E-5</v>
      </c>
      <c r="I4292" s="1">
        <f t="shared" si="270"/>
        <v>7.3008518862933334E-6</v>
      </c>
      <c r="J4292" s="1">
        <f t="shared" si="271"/>
        <v>4.9037402996020077E-5</v>
      </c>
    </row>
    <row r="4293" spans="1:10" x14ac:dyDescent="0.25">
      <c r="A4293">
        <v>202351</v>
      </c>
      <c r="B4293" t="s">
        <v>34</v>
      </c>
      <c r="C4293">
        <v>392</v>
      </c>
      <c r="D4293">
        <v>0</v>
      </c>
      <c r="E4293">
        <v>248891</v>
      </c>
      <c r="F4293">
        <v>7</v>
      </c>
      <c r="G4293" s="1">
        <f t="shared" si="268"/>
        <v>2.8124761441755629E-5</v>
      </c>
      <c r="H4293" s="1">
        <f t="shared" si="269"/>
        <v>2.0835407837470375E-5</v>
      </c>
      <c r="I4293" s="1">
        <f t="shared" si="270"/>
        <v>7.2893536042852543E-6</v>
      </c>
      <c r="J4293" s="1">
        <f t="shared" si="271"/>
        <v>4.8960169279226005E-5</v>
      </c>
    </row>
    <row r="4294" spans="1:10" x14ac:dyDescent="0.25">
      <c r="A4294">
        <v>202352</v>
      </c>
      <c r="B4294" t="s">
        <v>34</v>
      </c>
      <c r="C4294">
        <v>94</v>
      </c>
      <c r="D4294">
        <v>0</v>
      </c>
      <c r="E4294">
        <v>248985</v>
      </c>
      <c r="F4294">
        <v>7</v>
      </c>
      <c r="G4294" s="1">
        <f t="shared" si="268"/>
        <v>2.8114143422294517E-5</v>
      </c>
      <c r="H4294" s="1">
        <f t="shared" si="269"/>
        <v>2.0827541677391972E-5</v>
      </c>
      <c r="I4294" s="1">
        <f t="shared" si="270"/>
        <v>7.2866017449025443E-6</v>
      </c>
      <c r="J4294" s="1">
        <f t="shared" si="271"/>
        <v>4.8941685099686486E-5</v>
      </c>
    </row>
    <row r="4295" spans="1:10" x14ac:dyDescent="0.25">
      <c r="A4295">
        <v>202401</v>
      </c>
      <c r="B4295" t="s">
        <v>34</v>
      </c>
      <c r="C4295">
        <v>129</v>
      </c>
      <c r="D4295">
        <v>0</v>
      </c>
      <c r="E4295">
        <v>249114</v>
      </c>
      <c r="F4295">
        <v>7</v>
      </c>
      <c r="G4295" s="1">
        <f t="shared" si="268"/>
        <v>2.8099584928988336E-5</v>
      </c>
      <c r="H4295" s="1">
        <f t="shared" si="269"/>
        <v>2.0816756291489763E-5</v>
      </c>
      <c r="I4295" s="1">
        <f t="shared" si="270"/>
        <v>7.2828286374985725E-6</v>
      </c>
      <c r="J4295" s="1">
        <f t="shared" si="271"/>
        <v>4.8916341220478099E-5</v>
      </c>
    </row>
    <row r="4296" spans="1:10" x14ac:dyDescent="0.25">
      <c r="A4296">
        <v>202402</v>
      </c>
      <c r="B4296" t="s">
        <v>34</v>
      </c>
      <c r="C4296">
        <v>74</v>
      </c>
      <c r="D4296">
        <v>0</v>
      </c>
      <c r="E4296">
        <v>249188</v>
      </c>
      <c r="F4296">
        <v>7</v>
      </c>
      <c r="G4296" s="1">
        <f t="shared" si="268"/>
        <v>2.8091240348652424E-5</v>
      </c>
      <c r="H4296" s="1">
        <f t="shared" si="269"/>
        <v>2.0810574366190808E-5</v>
      </c>
      <c r="I4296" s="1">
        <f t="shared" si="270"/>
        <v>7.2806659824616169E-6</v>
      </c>
      <c r="J4296" s="1">
        <f t="shared" si="271"/>
        <v>4.8901814714843235E-5</v>
      </c>
    </row>
    <row r="4297" spans="1:10" x14ac:dyDescent="0.25">
      <c r="A4297">
        <v>202403</v>
      </c>
      <c r="B4297" t="s">
        <v>34</v>
      </c>
      <c r="C4297">
        <v>57</v>
      </c>
      <c r="D4297">
        <v>0</v>
      </c>
      <c r="E4297">
        <v>249245</v>
      </c>
      <c r="F4297">
        <v>7</v>
      </c>
      <c r="G4297" s="1">
        <f t="shared" si="268"/>
        <v>2.8084816144757168E-5</v>
      </c>
      <c r="H4297" s="1">
        <f t="shared" si="269"/>
        <v>2.0805815115672047E-5</v>
      </c>
      <c r="I4297" s="1">
        <f t="shared" si="270"/>
        <v>7.2790010290851212E-6</v>
      </c>
      <c r="J4297" s="1">
        <f t="shared" si="271"/>
        <v>4.8890631260429211E-5</v>
      </c>
    </row>
    <row r="4298" spans="1:10" x14ac:dyDescent="0.25">
      <c r="A4298">
        <v>202404</v>
      </c>
      <c r="B4298" t="s">
        <v>34</v>
      </c>
      <c r="C4298">
        <v>39</v>
      </c>
      <c r="D4298">
        <v>0</v>
      </c>
      <c r="E4298">
        <v>249284</v>
      </c>
      <c r="F4298">
        <v>7</v>
      </c>
      <c r="G4298" s="1">
        <f t="shared" si="268"/>
        <v>2.8080422329551836E-5</v>
      </c>
      <c r="H4298" s="1">
        <f t="shared" si="269"/>
        <v>2.0802560040409313E-5</v>
      </c>
      <c r="I4298" s="1">
        <f t="shared" si="270"/>
        <v>7.2778622891425227E-6</v>
      </c>
      <c r="J4298" s="1">
        <f t="shared" si="271"/>
        <v>4.8882982369961145E-5</v>
      </c>
    </row>
    <row r="4299" spans="1:10" x14ac:dyDescent="0.25">
      <c r="A4299">
        <v>202405</v>
      </c>
      <c r="B4299" t="s">
        <v>34</v>
      </c>
      <c r="C4299">
        <v>24</v>
      </c>
      <c r="D4299">
        <v>0</v>
      </c>
      <c r="E4299">
        <v>249308</v>
      </c>
      <c r="F4299">
        <v>7</v>
      </c>
      <c r="G4299" s="1">
        <f t="shared" si="268"/>
        <v>2.8077719126542269E-5</v>
      </c>
      <c r="H4299" s="1">
        <f t="shared" si="269"/>
        <v>2.0800557423366001E-5</v>
      </c>
      <c r="I4299" s="1">
        <f t="shared" si="270"/>
        <v>7.2771617031762685E-6</v>
      </c>
      <c r="J4299" s="1">
        <f t="shared" si="271"/>
        <v>4.8878276549908274E-5</v>
      </c>
    </row>
    <row r="4300" spans="1:10" x14ac:dyDescent="0.25">
      <c r="A4300">
        <v>202406</v>
      </c>
      <c r="B4300" t="s">
        <v>34</v>
      </c>
      <c r="C4300">
        <v>15</v>
      </c>
      <c r="D4300">
        <v>0</v>
      </c>
      <c r="E4300">
        <v>249323</v>
      </c>
      <c r="F4300">
        <v>7</v>
      </c>
      <c r="G4300" s="1">
        <f t="shared" si="268"/>
        <v>2.8076029888939248E-5</v>
      </c>
      <c r="H4300" s="1">
        <f t="shared" si="269"/>
        <v>2.079930598350203E-5</v>
      </c>
      <c r="I4300" s="1">
        <f t="shared" si="270"/>
        <v>7.276723905437218E-6</v>
      </c>
      <c r="J4300" s="1">
        <f t="shared" si="271"/>
        <v>4.8875335872441278E-5</v>
      </c>
    </row>
    <row r="4301" spans="1:10" x14ac:dyDescent="0.25">
      <c r="A4301">
        <v>202407</v>
      </c>
      <c r="B4301" t="s">
        <v>34</v>
      </c>
      <c r="C4301">
        <v>16</v>
      </c>
      <c r="D4301">
        <v>0</v>
      </c>
      <c r="E4301">
        <v>249339</v>
      </c>
      <c r="F4301">
        <v>7</v>
      </c>
      <c r="G4301" s="1">
        <f t="shared" si="268"/>
        <v>2.8074228259518165E-5</v>
      </c>
      <c r="H4301" s="1">
        <f t="shared" si="269"/>
        <v>2.0797971280278703E-5</v>
      </c>
      <c r="I4301" s="1">
        <f t="shared" si="270"/>
        <v>7.2762569792394622E-6</v>
      </c>
      <c r="J4301" s="1">
        <f t="shared" si="271"/>
        <v>4.8872199539796865E-5</v>
      </c>
    </row>
    <row r="4302" spans="1:10" x14ac:dyDescent="0.25">
      <c r="A4302">
        <v>202408</v>
      </c>
      <c r="B4302" t="s">
        <v>34</v>
      </c>
      <c r="C4302">
        <v>15</v>
      </c>
      <c r="D4302">
        <v>0</v>
      </c>
      <c r="E4302">
        <v>249354</v>
      </c>
      <c r="F4302">
        <v>7</v>
      </c>
      <c r="G4302" s="1">
        <f t="shared" si="268"/>
        <v>2.8072539441917915E-5</v>
      </c>
      <c r="H4302" s="1">
        <f t="shared" si="269"/>
        <v>2.0796720151570239E-5</v>
      </c>
      <c r="I4302" s="1">
        <f t="shared" si="270"/>
        <v>7.2758192903476759E-6</v>
      </c>
      <c r="J4302" s="1">
        <f t="shared" si="271"/>
        <v>4.8869259593488154E-5</v>
      </c>
    </row>
    <row r="4303" spans="1:10" x14ac:dyDescent="0.25">
      <c r="A4303">
        <v>202409</v>
      </c>
      <c r="B4303" t="s">
        <v>34</v>
      </c>
      <c r="C4303">
        <v>7</v>
      </c>
      <c r="D4303">
        <v>0</v>
      </c>
      <c r="E4303">
        <v>249361</v>
      </c>
      <c r="F4303">
        <v>7</v>
      </c>
      <c r="G4303" s="1">
        <f t="shared" si="268"/>
        <v>2.8071751396569632E-5</v>
      </c>
      <c r="H4303" s="1">
        <f t="shared" si="269"/>
        <v>2.0796136343018359E-5</v>
      </c>
      <c r="I4303" s="1">
        <f t="shared" si="270"/>
        <v>7.2756150535512725E-6</v>
      </c>
      <c r="J4303" s="1">
        <f t="shared" si="271"/>
        <v>4.8867887739587995E-5</v>
      </c>
    </row>
    <row r="4304" spans="1:10" x14ac:dyDescent="0.25">
      <c r="A4304">
        <v>202410</v>
      </c>
      <c r="B4304" t="s">
        <v>34</v>
      </c>
      <c r="C4304">
        <v>12</v>
      </c>
      <c r="D4304">
        <v>0</v>
      </c>
      <c r="E4304">
        <v>249373</v>
      </c>
      <c r="F4304">
        <v>7</v>
      </c>
      <c r="G4304" s="1">
        <f t="shared" si="268"/>
        <v>2.8070400564616057E-5</v>
      </c>
      <c r="H4304" s="1">
        <f t="shared" si="269"/>
        <v>2.0795135604612225E-5</v>
      </c>
      <c r="I4304" s="1">
        <f t="shared" si="270"/>
        <v>7.2752649600038315E-6</v>
      </c>
      <c r="J4304" s="1">
        <f t="shared" si="271"/>
        <v>4.8865536169228279E-5</v>
      </c>
    </row>
    <row r="4305" spans="1:10" x14ac:dyDescent="0.25">
      <c r="A4305">
        <v>202411</v>
      </c>
      <c r="B4305" t="s">
        <v>34</v>
      </c>
      <c r="C4305">
        <v>6</v>
      </c>
      <c r="D4305">
        <v>0</v>
      </c>
      <c r="E4305">
        <v>249379</v>
      </c>
      <c r="F4305">
        <v>7</v>
      </c>
      <c r="G4305" s="1">
        <f t="shared" si="268"/>
        <v>2.8069725197390317E-5</v>
      </c>
      <c r="H4305" s="1">
        <f t="shared" si="269"/>
        <v>2.0794635271525957E-5</v>
      </c>
      <c r="I4305" s="1">
        <f t="shared" si="270"/>
        <v>7.2750899258643596E-6</v>
      </c>
      <c r="J4305" s="1">
        <f t="shared" si="271"/>
        <v>4.8864360468916271E-5</v>
      </c>
    </row>
    <row r="4306" spans="1:10" x14ac:dyDescent="0.25">
      <c r="A4306">
        <v>202412</v>
      </c>
      <c r="B4306" t="s">
        <v>34</v>
      </c>
      <c r="C4306">
        <v>3</v>
      </c>
      <c r="D4306">
        <v>0</v>
      </c>
      <c r="E4306">
        <v>249382</v>
      </c>
      <c r="F4306">
        <v>7</v>
      </c>
      <c r="G4306" s="1">
        <f t="shared" si="268"/>
        <v>2.8069387525964184E-5</v>
      </c>
      <c r="H4306" s="1">
        <f t="shared" si="269"/>
        <v>2.0794385114011269E-5</v>
      </c>
      <c r="I4306" s="1">
        <f t="shared" si="270"/>
        <v>7.2750024119529148E-6</v>
      </c>
      <c r="J4306" s="1">
        <f t="shared" si="271"/>
        <v>4.8863772639975453E-5</v>
      </c>
    </row>
    <row r="4307" spans="1:10" x14ac:dyDescent="0.25">
      <c r="A4307">
        <v>202413</v>
      </c>
      <c r="B4307" t="s">
        <v>34</v>
      </c>
      <c r="C4307">
        <v>5</v>
      </c>
      <c r="D4307">
        <v>0</v>
      </c>
      <c r="E4307">
        <v>249387</v>
      </c>
      <c r="F4307">
        <v>7</v>
      </c>
      <c r="G4307" s="1">
        <f t="shared" si="268"/>
        <v>2.8068824758307371E-5</v>
      </c>
      <c r="H4307" s="1">
        <f t="shared" si="269"/>
        <v>2.0793968198194831E-5</v>
      </c>
      <c r="I4307" s="1">
        <f t="shared" si="270"/>
        <v>7.2748565601125406E-6</v>
      </c>
      <c r="J4307" s="1">
        <f t="shared" si="271"/>
        <v>4.8862792956502198E-5</v>
      </c>
    </row>
    <row r="4308" spans="1:10" x14ac:dyDescent="0.25">
      <c r="A4308">
        <v>202414</v>
      </c>
      <c r="B4308" t="s">
        <v>34</v>
      </c>
      <c r="C4308">
        <v>4</v>
      </c>
      <c r="D4308">
        <v>0</v>
      </c>
      <c r="E4308">
        <v>249391</v>
      </c>
      <c r="F4308">
        <v>7</v>
      </c>
      <c r="G4308" s="1">
        <f t="shared" si="268"/>
        <v>2.8068374560429205E-5</v>
      </c>
      <c r="H4308" s="1">
        <f t="shared" si="269"/>
        <v>2.0793634677578345E-5</v>
      </c>
      <c r="I4308" s="1">
        <f t="shared" si="270"/>
        <v>7.2747398828508603E-6</v>
      </c>
      <c r="J4308" s="1">
        <f t="shared" si="271"/>
        <v>4.8862009238007549E-5</v>
      </c>
    </row>
    <row r="4309" spans="1:10" x14ac:dyDescent="0.25">
      <c r="A4309">
        <v>202415</v>
      </c>
      <c r="B4309" t="s">
        <v>34</v>
      </c>
      <c r="C4309">
        <v>3</v>
      </c>
      <c r="D4309">
        <v>0</v>
      </c>
      <c r="E4309">
        <v>249394</v>
      </c>
      <c r="F4309">
        <v>7</v>
      </c>
      <c r="G4309" s="1">
        <f t="shared" si="268"/>
        <v>2.8068036921497709E-5</v>
      </c>
      <c r="H4309" s="1">
        <f t="shared" si="269"/>
        <v>2.0793384544137028E-5</v>
      </c>
      <c r="I4309" s="1">
        <f t="shared" si="270"/>
        <v>7.2746523773606814E-6</v>
      </c>
      <c r="J4309" s="1">
        <f t="shared" si="271"/>
        <v>4.8861421465634737E-5</v>
      </c>
    </row>
    <row r="4310" spans="1:10" x14ac:dyDescent="0.25">
      <c r="A4310">
        <v>202416</v>
      </c>
      <c r="B4310" t="s">
        <v>34</v>
      </c>
      <c r="C4310">
        <v>4</v>
      </c>
      <c r="D4310">
        <v>0</v>
      </c>
      <c r="E4310">
        <v>249398</v>
      </c>
      <c r="F4310">
        <v>7</v>
      </c>
      <c r="G4310" s="1">
        <f t="shared" si="268"/>
        <v>2.806758674889133E-5</v>
      </c>
      <c r="H4310" s="1">
        <f t="shared" si="269"/>
        <v>2.0793051042242934E-5</v>
      </c>
      <c r="I4310" s="1">
        <f t="shared" si="270"/>
        <v>7.2745357066483954E-6</v>
      </c>
      <c r="J4310" s="1">
        <f t="shared" si="271"/>
        <v>4.8860637791134267E-5</v>
      </c>
    </row>
    <row r="4311" spans="1:10" x14ac:dyDescent="0.25">
      <c r="A4311">
        <v>202417</v>
      </c>
      <c r="B4311" t="s">
        <v>34</v>
      </c>
      <c r="C4311">
        <v>1</v>
      </c>
      <c r="D4311">
        <v>0</v>
      </c>
      <c r="E4311">
        <v>249399</v>
      </c>
      <c r="F4311">
        <v>7</v>
      </c>
      <c r="G4311" s="1">
        <f t="shared" si="268"/>
        <v>2.8067474207996022E-5</v>
      </c>
      <c r="H4311" s="1">
        <f t="shared" si="269"/>
        <v>2.0792967668440962E-5</v>
      </c>
      <c r="I4311" s="1">
        <f t="shared" si="270"/>
        <v>7.2745065395550604E-6</v>
      </c>
      <c r="J4311" s="1">
        <f t="shared" si="271"/>
        <v>4.8860441876436987E-5</v>
      </c>
    </row>
    <row r="4312" spans="1:10" x14ac:dyDescent="0.25">
      <c r="A4312">
        <v>202418</v>
      </c>
      <c r="B4312" t="s">
        <v>34</v>
      </c>
      <c r="C4312">
        <v>2</v>
      </c>
      <c r="D4312">
        <v>0</v>
      </c>
      <c r="E4312">
        <v>249401</v>
      </c>
      <c r="F4312">
        <v>7</v>
      </c>
      <c r="G4312" s="1">
        <f t="shared" si="268"/>
        <v>2.8067249128912877E-5</v>
      </c>
      <c r="H4312" s="1">
        <f t="shared" si="269"/>
        <v>2.0792800922842821E-5</v>
      </c>
      <c r="I4312" s="1">
        <f t="shared" si="270"/>
        <v>7.2744482060700555E-6</v>
      </c>
      <c r="J4312" s="1">
        <f t="shared" si="271"/>
        <v>4.8860050051755698E-5</v>
      </c>
    </row>
    <row r="4313" spans="1:10" x14ac:dyDescent="0.25">
      <c r="A4313">
        <v>202419</v>
      </c>
      <c r="B4313" t="s">
        <v>34</v>
      </c>
      <c r="C4313">
        <v>4</v>
      </c>
      <c r="D4313">
        <v>0</v>
      </c>
      <c r="E4313">
        <v>249405</v>
      </c>
      <c r="F4313">
        <v>7</v>
      </c>
      <c r="G4313" s="1">
        <f t="shared" si="268"/>
        <v>2.806679898157615E-5</v>
      </c>
      <c r="H4313" s="1">
        <f t="shared" si="269"/>
        <v>2.0792467439669532E-5</v>
      </c>
      <c r="I4313" s="1">
        <f t="shared" si="270"/>
        <v>7.2743315419066182E-6</v>
      </c>
      <c r="J4313" s="1">
        <f t="shared" si="271"/>
        <v>4.8859266421245682E-5</v>
      </c>
    </row>
    <row r="4314" spans="1:10" x14ac:dyDescent="0.25">
      <c r="A4314">
        <v>202421</v>
      </c>
      <c r="B4314" t="s">
        <v>34</v>
      </c>
      <c r="C4314">
        <v>1</v>
      </c>
      <c r="D4314">
        <v>0</v>
      </c>
      <c r="E4314">
        <v>249406</v>
      </c>
      <c r="F4314">
        <v>7</v>
      </c>
      <c r="G4314" s="1">
        <f t="shared" si="268"/>
        <v>2.8066686446998069E-5</v>
      </c>
      <c r="H4314" s="1">
        <f t="shared" si="269"/>
        <v>2.0792384070547623E-5</v>
      </c>
      <c r="I4314" s="1">
        <f t="shared" si="270"/>
        <v>7.2743023764504455E-6</v>
      </c>
      <c r="J4314" s="1">
        <f t="shared" si="271"/>
        <v>4.8859070517545688E-5</v>
      </c>
    </row>
    <row r="4315" spans="1:10" x14ac:dyDescent="0.25">
      <c r="A4315">
        <v>202423</v>
      </c>
      <c r="B4315" t="s">
        <v>34</v>
      </c>
      <c r="C4315">
        <v>2</v>
      </c>
      <c r="D4315">
        <v>0</v>
      </c>
      <c r="E4315">
        <v>249408</v>
      </c>
      <c r="F4315">
        <v>7</v>
      </c>
      <c r="G4315" s="1">
        <f t="shared" si="268"/>
        <v>2.8066461380549141E-5</v>
      </c>
      <c r="H4315" s="1">
        <f t="shared" si="269"/>
        <v>2.0792217334309441E-5</v>
      </c>
      <c r="I4315" s="1">
        <f t="shared" si="270"/>
        <v>7.2742440462397006E-6</v>
      </c>
      <c r="J4315" s="1">
        <f t="shared" si="271"/>
        <v>4.8858678714858579E-5</v>
      </c>
    </row>
    <row r="4316" spans="1:10" x14ac:dyDescent="0.25">
      <c r="A4316">
        <v>202424</v>
      </c>
      <c r="B4316" t="s">
        <v>34</v>
      </c>
      <c r="C4316">
        <v>3</v>
      </c>
      <c r="D4316">
        <v>0</v>
      </c>
      <c r="E4316">
        <v>249411</v>
      </c>
      <c r="F4316">
        <v>7</v>
      </c>
      <c r="G4316" s="1">
        <f t="shared" si="268"/>
        <v>2.8066123787643688E-5</v>
      </c>
      <c r="H4316" s="1">
        <f t="shared" si="269"/>
        <v>2.079196723496613E-5</v>
      </c>
      <c r="I4316" s="1">
        <f t="shared" si="270"/>
        <v>7.2741565526775583E-6</v>
      </c>
      <c r="J4316" s="1">
        <f t="shared" si="271"/>
        <v>4.8858091022609818E-5</v>
      </c>
    </row>
    <row r="4317" spans="1:10" x14ac:dyDescent="0.25">
      <c r="A4317">
        <v>202425</v>
      </c>
      <c r="B4317" t="s">
        <v>34</v>
      </c>
      <c r="C4317">
        <v>6</v>
      </c>
      <c r="D4317">
        <v>0</v>
      </c>
      <c r="E4317">
        <v>249417</v>
      </c>
      <c r="F4317">
        <v>7</v>
      </c>
      <c r="G4317" s="1">
        <f t="shared" si="268"/>
        <v>2.8065448626196291E-5</v>
      </c>
      <c r="H4317" s="1">
        <f t="shared" si="269"/>
        <v>2.0791467054329014E-5</v>
      </c>
      <c r="I4317" s="1">
        <f t="shared" si="270"/>
        <v>7.2739815718672774E-6</v>
      </c>
      <c r="J4317" s="1">
        <f t="shared" si="271"/>
        <v>4.8856915680525309E-5</v>
      </c>
    </row>
    <row r="4318" spans="1:10" x14ac:dyDescent="0.25">
      <c r="A4318">
        <v>202426</v>
      </c>
      <c r="B4318" t="s">
        <v>34</v>
      </c>
      <c r="C4318">
        <v>8</v>
      </c>
      <c r="D4318">
        <v>0</v>
      </c>
      <c r="E4318">
        <v>249425</v>
      </c>
      <c r="F4318">
        <v>7</v>
      </c>
      <c r="G4318" s="1">
        <f t="shared" si="268"/>
        <v>2.8064548461461361E-5</v>
      </c>
      <c r="H4318" s="1">
        <f t="shared" si="269"/>
        <v>2.0790800184246296E-5</v>
      </c>
      <c r="I4318" s="1">
        <f t="shared" si="270"/>
        <v>7.2737482772150651E-6</v>
      </c>
      <c r="J4318" s="1">
        <f t="shared" si="271"/>
        <v>4.885534864570766E-5</v>
      </c>
    </row>
    <row r="4319" spans="1:10" x14ac:dyDescent="0.25">
      <c r="A4319">
        <v>202427</v>
      </c>
      <c r="B4319" t="s">
        <v>34</v>
      </c>
      <c r="C4319">
        <v>3</v>
      </c>
      <c r="D4319">
        <v>0</v>
      </c>
      <c r="E4319">
        <v>249428</v>
      </c>
      <c r="F4319">
        <v>7</v>
      </c>
      <c r="G4319" s="1">
        <f t="shared" si="268"/>
        <v>2.8064210914572541E-5</v>
      </c>
      <c r="H4319" s="1">
        <f t="shared" si="269"/>
        <v>2.0790550118994018E-5</v>
      </c>
      <c r="I4319" s="1">
        <f t="shared" si="270"/>
        <v>7.2736607955785232E-6</v>
      </c>
      <c r="J4319" s="1">
        <f t="shared" si="271"/>
        <v>4.8854761033566559E-5</v>
      </c>
    </row>
    <row r="4320" spans="1:10" x14ac:dyDescent="0.25">
      <c r="A4320">
        <v>202428</v>
      </c>
      <c r="B4320" t="s">
        <v>34</v>
      </c>
      <c r="C4320">
        <v>17</v>
      </c>
      <c r="D4320">
        <v>0</v>
      </c>
      <c r="E4320">
        <v>249445</v>
      </c>
      <c r="F4320">
        <v>7</v>
      </c>
      <c r="G4320" s="1">
        <f t="shared" si="268"/>
        <v>2.8062298302230953E-5</v>
      </c>
      <c r="H4320" s="1">
        <f t="shared" si="269"/>
        <v>2.0789133196181204E-5</v>
      </c>
      <c r="I4320" s="1">
        <f t="shared" si="270"/>
        <v>7.2731651060497491E-6</v>
      </c>
      <c r="J4320" s="1">
        <f t="shared" si="271"/>
        <v>4.8851431498412153E-5</v>
      </c>
    </row>
    <row r="4321" spans="1:10" x14ac:dyDescent="0.25">
      <c r="A4321">
        <v>202429</v>
      </c>
      <c r="B4321" t="s">
        <v>34</v>
      </c>
      <c r="C4321">
        <v>12</v>
      </c>
      <c r="D4321">
        <v>0</v>
      </c>
      <c r="E4321">
        <v>249457</v>
      </c>
      <c r="F4321">
        <v>7</v>
      </c>
      <c r="G4321" s="1">
        <f t="shared" si="268"/>
        <v>2.8060948379881103E-5</v>
      </c>
      <c r="H4321" s="1">
        <f t="shared" si="269"/>
        <v>2.0788133131647303E-5</v>
      </c>
      <c r="I4321" s="1">
        <f t="shared" si="270"/>
        <v>7.2728152482338E-6</v>
      </c>
      <c r="J4321" s="1">
        <f t="shared" si="271"/>
        <v>4.8849081511528409E-5</v>
      </c>
    </row>
    <row r="4322" spans="1:10" x14ac:dyDescent="0.25">
      <c r="A4322">
        <v>202430</v>
      </c>
      <c r="B4322" t="s">
        <v>34</v>
      </c>
      <c r="C4322">
        <v>25</v>
      </c>
      <c r="D4322">
        <v>0</v>
      </c>
      <c r="E4322">
        <v>249482</v>
      </c>
      <c r="F4322">
        <v>7</v>
      </c>
      <c r="G4322" s="1">
        <f t="shared" si="268"/>
        <v>2.8058136458742514E-5</v>
      </c>
      <c r="H4322" s="1">
        <f t="shared" si="269"/>
        <v>2.0786049972866147E-5</v>
      </c>
      <c r="I4322" s="1">
        <f t="shared" si="270"/>
        <v>7.2720864858763668E-6</v>
      </c>
      <c r="J4322" s="1">
        <f t="shared" si="271"/>
        <v>4.8844186431608658E-5</v>
      </c>
    </row>
    <row r="4323" spans="1:10" x14ac:dyDescent="0.25">
      <c r="A4323">
        <v>202431</v>
      </c>
      <c r="B4323" t="s">
        <v>34</v>
      </c>
      <c r="C4323">
        <v>26</v>
      </c>
      <c r="D4323">
        <v>0</v>
      </c>
      <c r="E4323">
        <v>249508</v>
      </c>
      <c r="F4323">
        <v>7</v>
      </c>
      <c r="G4323" s="1">
        <f t="shared" si="268"/>
        <v>2.8055212658511953E-5</v>
      </c>
      <c r="H4323" s="1">
        <f t="shared" si="269"/>
        <v>2.0783883930574421E-5</v>
      </c>
      <c r="I4323" s="1">
        <f t="shared" si="270"/>
        <v>7.2713287279375324E-6</v>
      </c>
      <c r="J4323" s="1">
        <f t="shared" si="271"/>
        <v>4.8839096589086377E-5</v>
      </c>
    </row>
    <row r="4324" spans="1:10" x14ac:dyDescent="0.25">
      <c r="A4324">
        <v>202432</v>
      </c>
      <c r="B4324" t="s">
        <v>34</v>
      </c>
      <c r="C4324">
        <v>42</v>
      </c>
      <c r="D4324">
        <v>0</v>
      </c>
      <c r="E4324">
        <v>249550</v>
      </c>
      <c r="F4324">
        <v>7</v>
      </c>
      <c r="G4324" s="1">
        <f t="shared" si="268"/>
        <v>2.8050490883590464E-5</v>
      </c>
      <c r="H4324" s="1">
        <f t="shared" si="269"/>
        <v>2.0780385892635328E-5</v>
      </c>
      <c r="I4324" s="1">
        <f t="shared" si="270"/>
        <v>7.2701049909551353E-6</v>
      </c>
      <c r="J4324" s="1">
        <f t="shared" si="271"/>
        <v>4.8830876776225792E-5</v>
      </c>
    </row>
    <row r="4325" spans="1:10" x14ac:dyDescent="0.25">
      <c r="A4325">
        <v>202433</v>
      </c>
      <c r="B4325" t="s">
        <v>34</v>
      </c>
      <c r="C4325">
        <v>49</v>
      </c>
      <c r="D4325">
        <v>0</v>
      </c>
      <c r="E4325">
        <v>249599</v>
      </c>
      <c r="F4325">
        <v>7</v>
      </c>
      <c r="G4325" s="1">
        <f t="shared" si="268"/>
        <v>2.8044984154583953E-5</v>
      </c>
      <c r="H4325" s="1">
        <f t="shared" si="269"/>
        <v>2.0776306336280587E-5</v>
      </c>
      <c r="I4325" s="1">
        <f t="shared" si="270"/>
        <v>7.2686778183033659E-6</v>
      </c>
      <c r="J4325" s="1">
        <f t="shared" si="271"/>
        <v>4.8821290490864543E-5</v>
      </c>
    </row>
    <row r="4326" spans="1:10" x14ac:dyDescent="0.25">
      <c r="A4326">
        <v>202434</v>
      </c>
      <c r="B4326" t="s">
        <v>34</v>
      </c>
      <c r="C4326">
        <v>54</v>
      </c>
      <c r="D4326">
        <v>0</v>
      </c>
      <c r="E4326">
        <v>249653</v>
      </c>
      <c r="F4326">
        <v>7</v>
      </c>
      <c r="G4326" s="1">
        <f t="shared" si="268"/>
        <v>2.8038918018209273E-5</v>
      </c>
      <c r="H4326" s="1">
        <f t="shared" si="269"/>
        <v>2.077181235355081E-5</v>
      </c>
      <c r="I4326" s="1">
        <f t="shared" si="270"/>
        <v>7.2671056646584636E-6</v>
      </c>
      <c r="J4326" s="1">
        <f t="shared" si="271"/>
        <v>4.8810730371760083E-5</v>
      </c>
    </row>
    <row r="4327" spans="1:10" x14ac:dyDescent="0.25">
      <c r="A4327">
        <v>202435</v>
      </c>
      <c r="B4327" t="s">
        <v>34</v>
      </c>
      <c r="C4327">
        <v>69</v>
      </c>
      <c r="D4327">
        <v>0</v>
      </c>
      <c r="E4327">
        <v>249722</v>
      </c>
      <c r="F4327">
        <v>7</v>
      </c>
      <c r="G4327" s="1">
        <f t="shared" si="268"/>
        <v>2.8031170661775896E-5</v>
      </c>
      <c r="H4327" s="1">
        <f t="shared" si="269"/>
        <v>2.0766072870686906E-5</v>
      </c>
      <c r="I4327" s="1">
        <f t="shared" si="270"/>
        <v>7.2650977910889904E-6</v>
      </c>
      <c r="J4327" s="1">
        <f t="shared" si="271"/>
        <v>4.8797243532462805E-5</v>
      </c>
    </row>
    <row r="4328" spans="1:10" x14ac:dyDescent="0.25">
      <c r="A4328">
        <v>202436</v>
      </c>
      <c r="B4328" t="s">
        <v>34</v>
      </c>
      <c r="C4328">
        <v>96</v>
      </c>
      <c r="D4328">
        <v>0</v>
      </c>
      <c r="E4328">
        <v>249818</v>
      </c>
      <c r="F4328">
        <v>7</v>
      </c>
      <c r="G4328" s="1">
        <f t="shared" si="268"/>
        <v>2.8020398850363066E-5</v>
      </c>
      <c r="H4328" s="1">
        <f t="shared" si="269"/>
        <v>2.0758092777480099E-5</v>
      </c>
      <c r="I4328" s="1">
        <f t="shared" si="270"/>
        <v>7.2623060728829665E-6</v>
      </c>
      <c r="J4328" s="1">
        <f t="shared" si="271"/>
        <v>4.8778491627843165E-5</v>
      </c>
    </row>
    <row r="4329" spans="1:10" x14ac:dyDescent="0.25">
      <c r="A4329">
        <v>202437</v>
      </c>
      <c r="B4329" t="s">
        <v>34</v>
      </c>
      <c r="C4329">
        <v>146</v>
      </c>
      <c r="D4329">
        <v>0</v>
      </c>
      <c r="E4329">
        <v>249964</v>
      </c>
      <c r="F4329">
        <v>7</v>
      </c>
      <c r="G4329" s="1">
        <f t="shared" si="268"/>
        <v>2.8004032580691618E-5</v>
      </c>
      <c r="H4329" s="1">
        <f t="shared" si="269"/>
        <v>2.0745968135611771E-5</v>
      </c>
      <c r="I4329" s="1">
        <f t="shared" si="270"/>
        <v>7.2580644450798478E-6</v>
      </c>
      <c r="J4329" s="1">
        <f t="shared" si="271"/>
        <v>4.8750000716303392E-5</v>
      </c>
    </row>
    <row r="4330" spans="1:10" x14ac:dyDescent="0.25">
      <c r="A4330">
        <v>202438</v>
      </c>
      <c r="B4330" t="s">
        <v>34</v>
      </c>
      <c r="C4330">
        <v>208</v>
      </c>
      <c r="D4330">
        <v>0</v>
      </c>
      <c r="E4330">
        <v>250172</v>
      </c>
      <c r="F4330">
        <v>7</v>
      </c>
      <c r="G4330" s="1">
        <f t="shared" si="268"/>
        <v>2.7980749244519769E-5</v>
      </c>
      <c r="H4330" s="1">
        <f t="shared" si="269"/>
        <v>2.0728719115972314E-5</v>
      </c>
      <c r="I4330" s="1">
        <f t="shared" si="270"/>
        <v>7.2520301285474545E-6</v>
      </c>
      <c r="J4330" s="1">
        <f t="shared" si="271"/>
        <v>4.8709468360492083E-5</v>
      </c>
    </row>
    <row r="4331" spans="1:10" x14ac:dyDescent="0.25">
      <c r="A4331">
        <v>202439</v>
      </c>
      <c r="B4331" t="s">
        <v>34</v>
      </c>
      <c r="C4331">
        <v>288</v>
      </c>
      <c r="D4331">
        <v>0</v>
      </c>
      <c r="E4331">
        <v>250460</v>
      </c>
      <c r="F4331">
        <v>7</v>
      </c>
      <c r="G4331" s="1">
        <f t="shared" si="268"/>
        <v>2.7948574622694243E-5</v>
      </c>
      <c r="H4331" s="1">
        <f t="shared" si="269"/>
        <v>2.0704883156027571E-5</v>
      </c>
      <c r="I4331" s="1">
        <f t="shared" si="270"/>
        <v>7.2436914666666716E-6</v>
      </c>
      <c r="J4331" s="1">
        <f t="shared" si="271"/>
        <v>4.8653457778721814E-5</v>
      </c>
    </row>
    <row r="4332" spans="1:10" x14ac:dyDescent="0.25">
      <c r="A4332">
        <v>202440</v>
      </c>
      <c r="B4332" t="s">
        <v>34</v>
      </c>
      <c r="C4332">
        <v>309</v>
      </c>
      <c r="D4332">
        <v>0</v>
      </c>
      <c r="E4332">
        <v>250769</v>
      </c>
      <c r="F4332">
        <v>7</v>
      </c>
      <c r="G4332" s="1">
        <f t="shared" si="268"/>
        <v>2.7914136117303177E-5</v>
      </c>
      <c r="H4332" s="1">
        <f t="shared" si="269"/>
        <v>2.0679370041618007E-5</v>
      </c>
      <c r="I4332" s="1">
        <f t="shared" si="270"/>
        <v>7.2347660756851696E-6</v>
      </c>
      <c r="J4332" s="1">
        <f t="shared" si="271"/>
        <v>4.8593506158921187E-5</v>
      </c>
    </row>
    <row r="4333" spans="1:10" x14ac:dyDescent="0.25">
      <c r="A4333">
        <v>202441</v>
      </c>
      <c r="B4333" t="s">
        <v>34</v>
      </c>
      <c r="C4333">
        <v>275</v>
      </c>
      <c r="D4333">
        <v>0</v>
      </c>
      <c r="E4333">
        <v>251044</v>
      </c>
      <c r="F4333">
        <v>7</v>
      </c>
      <c r="G4333" s="1">
        <f t="shared" si="268"/>
        <v>2.7883558260703304E-5</v>
      </c>
      <c r="H4333" s="1">
        <f t="shared" si="269"/>
        <v>2.0656717016476141E-5</v>
      </c>
      <c r="I4333" s="1">
        <f t="shared" si="270"/>
        <v>7.2268412442271633E-6</v>
      </c>
      <c r="J4333" s="1">
        <f t="shared" si="271"/>
        <v>4.8540275277179448E-5</v>
      </c>
    </row>
    <row r="4334" spans="1:10" x14ac:dyDescent="0.25">
      <c r="A4334">
        <v>202010</v>
      </c>
      <c r="B4334" t="s">
        <v>35</v>
      </c>
      <c r="C4334">
        <v>1</v>
      </c>
      <c r="D4334">
        <v>0</v>
      </c>
      <c r="E4334">
        <v>1</v>
      </c>
      <c r="F4334">
        <v>0</v>
      </c>
      <c r="G4334" s="1">
        <f t="shared" si="268"/>
        <v>0</v>
      </c>
      <c r="H4334" s="1" t="str">
        <f t="shared" si="269"/>
        <v/>
      </c>
      <c r="I4334" s="1" t="str">
        <f t="shared" si="270"/>
        <v/>
      </c>
      <c r="J4334" s="1" t="str">
        <f t="shared" si="271"/>
        <v/>
      </c>
    </row>
    <row r="4335" spans="1:10" x14ac:dyDescent="0.25">
      <c r="A4335">
        <v>202011</v>
      </c>
      <c r="B4335" t="s">
        <v>35</v>
      </c>
      <c r="C4335">
        <v>9</v>
      </c>
      <c r="D4335">
        <v>0</v>
      </c>
      <c r="E4335">
        <v>10</v>
      </c>
      <c r="F4335">
        <v>0</v>
      </c>
      <c r="G4335" s="1">
        <f t="shared" si="268"/>
        <v>0</v>
      </c>
      <c r="H4335" s="1" t="str">
        <f t="shared" si="269"/>
        <v/>
      </c>
      <c r="I4335" s="1" t="str">
        <f t="shared" si="270"/>
        <v/>
      </c>
      <c r="J4335" s="1" t="str">
        <f t="shared" si="271"/>
        <v/>
      </c>
    </row>
    <row r="4336" spans="1:10" x14ac:dyDescent="0.25">
      <c r="A4336">
        <v>202012</v>
      </c>
      <c r="B4336" t="s">
        <v>35</v>
      </c>
      <c r="C4336">
        <v>19</v>
      </c>
      <c r="D4336">
        <v>0</v>
      </c>
      <c r="E4336">
        <v>29</v>
      </c>
      <c r="F4336">
        <v>0</v>
      </c>
      <c r="G4336" s="1">
        <f t="shared" si="268"/>
        <v>0</v>
      </c>
      <c r="H4336" s="1" t="str">
        <f t="shared" si="269"/>
        <v/>
      </c>
      <c r="I4336" s="1" t="str">
        <f t="shared" si="270"/>
        <v/>
      </c>
      <c r="J4336" s="1" t="str">
        <f t="shared" si="271"/>
        <v/>
      </c>
    </row>
    <row r="4337" spans="1:10" x14ac:dyDescent="0.25">
      <c r="A4337">
        <v>202013</v>
      </c>
      <c r="B4337" t="s">
        <v>35</v>
      </c>
      <c r="C4337">
        <v>37</v>
      </c>
      <c r="D4337">
        <v>0</v>
      </c>
      <c r="E4337">
        <v>66</v>
      </c>
      <c r="F4337">
        <v>0</v>
      </c>
      <c r="G4337" s="1">
        <f t="shared" si="268"/>
        <v>0</v>
      </c>
      <c r="H4337" s="1" t="str">
        <f t="shared" si="269"/>
        <v/>
      </c>
      <c r="I4337" s="1" t="str">
        <f t="shared" si="270"/>
        <v/>
      </c>
      <c r="J4337" s="1" t="str">
        <f t="shared" si="271"/>
        <v/>
      </c>
    </row>
    <row r="4338" spans="1:10" x14ac:dyDescent="0.25">
      <c r="A4338">
        <v>202014</v>
      </c>
      <c r="B4338" t="s">
        <v>35</v>
      </c>
      <c r="C4338">
        <v>41</v>
      </c>
      <c r="D4338">
        <v>0</v>
      </c>
      <c r="E4338">
        <v>107</v>
      </c>
      <c r="F4338">
        <v>0</v>
      </c>
      <c r="G4338" s="1">
        <f t="shared" si="268"/>
        <v>0</v>
      </c>
      <c r="H4338" s="1" t="str">
        <f t="shared" si="269"/>
        <v/>
      </c>
      <c r="I4338" s="1" t="str">
        <f t="shared" si="270"/>
        <v/>
      </c>
      <c r="J4338" s="1" t="str">
        <f t="shared" si="271"/>
        <v/>
      </c>
    </row>
    <row r="4339" spans="1:10" x14ac:dyDescent="0.25">
      <c r="A4339">
        <v>202015</v>
      </c>
      <c r="B4339" t="s">
        <v>35</v>
      </c>
      <c r="C4339">
        <v>39</v>
      </c>
      <c r="D4339">
        <v>0</v>
      </c>
      <c r="E4339">
        <v>146</v>
      </c>
      <c r="F4339">
        <v>0</v>
      </c>
      <c r="G4339" s="1">
        <f t="shared" si="268"/>
        <v>0</v>
      </c>
      <c r="H4339" s="1" t="str">
        <f t="shared" si="269"/>
        <v/>
      </c>
      <c r="I4339" s="1" t="str">
        <f t="shared" si="270"/>
        <v/>
      </c>
      <c r="J4339" s="1" t="str">
        <f t="shared" si="271"/>
        <v/>
      </c>
    </row>
    <row r="4340" spans="1:10" x14ac:dyDescent="0.25">
      <c r="A4340">
        <v>202016</v>
      </c>
      <c r="B4340" t="s">
        <v>35</v>
      </c>
      <c r="C4340">
        <v>17</v>
      </c>
      <c r="D4340">
        <v>0</v>
      </c>
      <c r="E4340">
        <v>163</v>
      </c>
      <c r="F4340">
        <v>0</v>
      </c>
      <c r="G4340" s="1">
        <f t="shared" si="268"/>
        <v>0</v>
      </c>
      <c r="H4340" s="1" t="str">
        <f t="shared" si="269"/>
        <v/>
      </c>
      <c r="I4340" s="1" t="str">
        <f t="shared" si="270"/>
        <v/>
      </c>
      <c r="J4340" s="1" t="str">
        <f t="shared" si="271"/>
        <v/>
      </c>
    </row>
    <row r="4341" spans="1:10" x14ac:dyDescent="0.25">
      <c r="A4341">
        <v>202017</v>
      </c>
      <c r="B4341" t="s">
        <v>35</v>
      </c>
      <c r="C4341">
        <v>30</v>
      </c>
      <c r="D4341">
        <v>0</v>
      </c>
      <c r="E4341">
        <v>193</v>
      </c>
      <c r="F4341">
        <v>0</v>
      </c>
      <c r="G4341" s="1">
        <f t="shared" si="268"/>
        <v>0</v>
      </c>
      <c r="H4341" s="1" t="str">
        <f t="shared" si="269"/>
        <v/>
      </c>
      <c r="I4341" s="1" t="str">
        <f t="shared" si="270"/>
        <v/>
      </c>
      <c r="J4341" s="1" t="str">
        <f t="shared" si="271"/>
        <v/>
      </c>
    </row>
    <row r="4342" spans="1:10" x14ac:dyDescent="0.25">
      <c r="A4342">
        <v>202018</v>
      </c>
      <c r="B4342" t="s">
        <v>35</v>
      </c>
      <c r="C4342">
        <v>13</v>
      </c>
      <c r="D4342">
        <v>0</v>
      </c>
      <c r="E4342">
        <v>206</v>
      </c>
      <c r="F4342">
        <v>0</v>
      </c>
      <c r="G4342" s="1">
        <f t="shared" si="268"/>
        <v>0</v>
      </c>
      <c r="H4342" s="1" t="str">
        <f t="shared" si="269"/>
        <v/>
      </c>
      <c r="I4342" s="1" t="str">
        <f t="shared" si="270"/>
        <v/>
      </c>
      <c r="J4342" s="1" t="str">
        <f t="shared" si="271"/>
        <v/>
      </c>
    </row>
    <row r="4343" spans="1:10" x14ac:dyDescent="0.25">
      <c r="A4343">
        <v>202019</v>
      </c>
      <c r="B4343" t="s">
        <v>35</v>
      </c>
      <c r="C4343">
        <v>10</v>
      </c>
      <c r="D4343">
        <v>0</v>
      </c>
      <c r="E4343">
        <v>216</v>
      </c>
      <c r="F4343">
        <v>0</v>
      </c>
      <c r="G4343" s="1">
        <f t="shared" si="268"/>
        <v>0</v>
      </c>
      <c r="H4343" s="1" t="str">
        <f t="shared" si="269"/>
        <v/>
      </c>
      <c r="I4343" s="1" t="str">
        <f t="shared" si="270"/>
        <v/>
      </c>
      <c r="J4343" s="1" t="str">
        <f t="shared" si="271"/>
        <v/>
      </c>
    </row>
    <row r="4344" spans="1:10" x14ac:dyDescent="0.25">
      <c r="A4344">
        <v>202020</v>
      </c>
      <c r="B4344" t="s">
        <v>35</v>
      </c>
      <c r="C4344">
        <v>12</v>
      </c>
      <c r="D4344">
        <v>0</v>
      </c>
      <c r="E4344">
        <v>228</v>
      </c>
      <c r="F4344">
        <v>0</v>
      </c>
      <c r="G4344" s="1">
        <f t="shared" si="268"/>
        <v>0</v>
      </c>
      <c r="H4344" s="1" t="str">
        <f t="shared" si="269"/>
        <v/>
      </c>
      <c r="I4344" s="1" t="str">
        <f t="shared" si="270"/>
        <v/>
      </c>
      <c r="J4344" s="1" t="str">
        <f t="shared" si="271"/>
        <v/>
      </c>
    </row>
    <row r="4345" spans="1:10" x14ac:dyDescent="0.25">
      <c r="A4345">
        <v>202021</v>
      </c>
      <c r="B4345" t="s">
        <v>35</v>
      </c>
      <c r="C4345">
        <v>13</v>
      </c>
      <c r="D4345">
        <v>0</v>
      </c>
      <c r="E4345">
        <v>241</v>
      </c>
      <c r="F4345">
        <v>0</v>
      </c>
      <c r="G4345" s="1">
        <f t="shared" si="268"/>
        <v>0</v>
      </c>
      <c r="H4345" s="1" t="str">
        <f t="shared" si="269"/>
        <v/>
      </c>
      <c r="I4345" s="1" t="str">
        <f t="shared" si="270"/>
        <v/>
      </c>
      <c r="J4345" s="1" t="str">
        <f t="shared" si="271"/>
        <v/>
      </c>
    </row>
    <row r="4346" spans="1:10" x14ac:dyDescent="0.25">
      <c r="A4346">
        <v>202022</v>
      </c>
      <c r="B4346" t="s">
        <v>35</v>
      </c>
      <c r="C4346">
        <v>8</v>
      </c>
      <c r="D4346">
        <v>0</v>
      </c>
      <c r="E4346">
        <v>249</v>
      </c>
      <c r="F4346">
        <v>0</v>
      </c>
      <c r="G4346" s="1">
        <f t="shared" si="268"/>
        <v>0</v>
      </c>
      <c r="H4346" s="1" t="str">
        <f t="shared" si="269"/>
        <v/>
      </c>
      <c r="I4346" s="1" t="str">
        <f t="shared" si="270"/>
        <v/>
      </c>
      <c r="J4346" s="1" t="str">
        <f t="shared" si="271"/>
        <v/>
      </c>
    </row>
    <row r="4347" spans="1:10" x14ac:dyDescent="0.25">
      <c r="A4347">
        <v>202023</v>
      </c>
      <c r="B4347" t="s">
        <v>35</v>
      </c>
      <c r="C4347">
        <v>10</v>
      </c>
      <c r="D4347">
        <v>0</v>
      </c>
      <c r="E4347">
        <v>259</v>
      </c>
      <c r="F4347">
        <v>0</v>
      </c>
      <c r="G4347" s="1">
        <f t="shared" si="268"/>
        <v>0</v>
      </c>
      <c r="H4347" s="1" t="str">
        <f t="shared" si="269"/>
        <v/>
      </c>
      <c r="I4347" s="1" t="str">
        <f t="shared" si="270"/>
        <v/>
      </c>
      <c r="J4347" s="1" t="str">
        <f t="shared" si="271"/>
        <v/>
      </c>
    </row>
    <row r="4348" spans="1:10" x14ac:dyDescent="0.25">
      <c r="A4348">
        <v>202024</v>
      </c>
      <c r="B4348" t="s">
        <v>35</v>
      </c>
      <c r="C4348">
        <v>9</v>
      </c>
      <c r="D4348">
        <v>0</v>
      </c>
      <c r="E4348">
        <v>268</v>
      </c>
      <c r="F4348">
        <v>0</v>
      </c>
      <c r="G4348" s="1">
        <f t="shared" si="268"/>
        <v>0</v>
      </c>
      <c r="H4348" s="1" t="str">
        <f t="shared" si="269"/>
        <v/>
      </c>
      <c r="I4348" s="1" t="str">
        <f t="shared" si="270"/>
        <v/>
      </c>
      <c r="J4348" s="1" t="str">
        <f t="shared" si="271"/>
        <v/>
      </c>
    </row>
    <row r="4349" spans="1:10" x14ac:dyDescent="0.25">
      <c r="A4349">
        <v>202025</v>
      </c>
      <c r="B4349" t="s">
        <v>35</v>
      </c>
      <c r="C4349">
        <v>16</v>
      </c>
      <c r="D4349">
        <v>0</v>
      </c>
      <c r="E4349">
        <v>284</v>
      </c>
      <c r="F4349">
        <v>0</v>
      </c>
      <c r="G4349" s="1">
        <f t="shared" si="268"/>
        <v>0</v>
      </c>
      <c r="H4349" s="1" t="str">
        <f t="shared" si="269"/>
        <v/>
      </c>
      <c r="I4349" s="1" t="str">
        <f t="shared" si="270"/>
        <v/>
      </c>
      <c r="J4349" s="1" t="str">
        <f t="shared" si="271"/>
        <v/>
      </c>
    </row>
    <row r="4350" spans="1:10" x14ac:dyDescent="0.25">
      <c r="A4350">
        <v>202026</v>
      </c>
      <c r="B4350" t="s">
        <v>35</v>
      </c>
      <c r="C4350">
        <v>16</v>
      </c>
      <c r="D4350">
        <v>0</v>
      </c>
      <c r="E4350">
        <v>300</v>
      </c>
      <c r="F4350">
        <v>0</v>
      </c>
      <c r="G4350" s="1">
        <f t="shared" si="268"/>
        <v>0</v>
      </c>
      <c r="H4350" s="1" t="str">
        <f t="shared" si="269"/>
        <v/>
      </c>
      <c r="I4350" s="1" t="str">
        <f t="shared" si="270"/>
        <v/>
      </c>
      <c r="J4350" s="1" t="str">
        <f t="shared" si="271"/>
        <v/>
      </c>
    </row>
    <row r="4351" spans="1:10" x14ac:dyDescent="0.25">
      <c r="A4351">
        <v>202027</v>
      </c>
      <c r="B4351" t="s">
        <v>35</v>
      </c>
      <c r="C4351">
        <v>36</v>
      </c>
      <c r="D4351">
        <v>0</v>
      </c>
      <c r="E4351">
        <v>336</v>
      </c>
      <c r="F4351">
        <v>0</v>
      </c>
      <c r="G4351" s="1">
        <f t="shared" si="268"/>
        <v>0</v>
      </c>
      <c r="H4351" s="1" t="str">
        <f t="shared" si="269"/>
        <v/>
      </c>
      <c r="I4351" s="1" t="str">
        <f t="shared" si="270"/>
        <v/>
      </c>
      <c r="J4351" s="1" t="str">
        <f t="shared" si="271"/>
        <v/>
      </c>
    </row>
    <row r="4352" spans="1:10" x14ac:dyDescent="0.25">
      <c r="A4352">
        <v>202028</v>
      </c>
      <c r="B4352" t="s">
        <v>35</v>
      </c>
      <c r="C4352">
        <v>22</v>
      </c>
      <c r="D4352">
        <v>0</v>
      </c>
      <c r="E4352">
        <v>358</v>
      </c>
      <c r="F4352">
        <v>0</v>
      </c>
      <c r="G4352" s="1">
        <f t="shared" si="268"/>
        <v>0</v>
      </c>
      <c r="H4352" s="1" t="str">
        <f t="shared" si="269"/>
        <v/>
      </c>
      <c r="I4352" s="1" t="str">
        <f t="shared" si="270"/>
        <v/>
      </c>
      <c r="J4352" s="1" t="str">
        <f t="shared" si="271"/>
        <v/>
      </c>
    </row>
    <row r="4353" spans="1:10" x14ac:dyDescent="0.25">
      <c r="A4353">
        <v>202029</v>
      </c>
      <c r="B4353" t="s">
        <v>35</v>
      </c>
      <c r="C4353">
        <v>23</v>
      </c>
      <c r="D4353">
        <v>0</v>
      </c>
      <c r="E4353">
        <v>381</v>
      </c>
      <c r="F4353">
        <v>0</v>
      </c>
      <c r="G4353" s="1">
        <f t="shared" si="268"/>
        <v>0</v>
      </c>
      <c r="H4353" s="1" t="str">
        <f t="shared" si="269"/>
        <v/>
      </c>
      <c r="I4353" s="1" t="str">
        <f t="shared" si="270"/>
        <v/>
      </c>
      <c r="J4353" s="1" t="str">
        <f t="shared" si="271"/>
        <v/>
      </c>
    </row>
    <row r="4354" spans="1:10" x14ac:dyDescent="0.25">
      <c r="A4354">
        <v>202030</v>
      </c>
      <c r="B4354" t="s">
        <v>35</v>
      </c>
      <c r="C4354">
        <v>72</v>
      </c>
      <c r="D4354">
        <v>0</v>
      </c>
      <c r="E4354">
        <v>453</v>
      </c>
      <c r="F4354">
        <v>0</v>
      </c>
      <c r="G4354" s="1">
        <f t="shared" si="268"/>
        <v>0</v>
      </c>
      <c r="H4354" s="1" t="str">
        <f t="shared" si="269"/>
        <v/>
      </c>
      <c r="I4354" s="1" t="str">
        <f t="shared" si="270"/>
        <v/>
      </c>
      <c r="J4354" s="1" t="str">
        <f t="shared" si="271"/>
        <v/>
      </c>
    </row>
    <row r="4355" spans="1:10" x14ac:dyDescent="0.25">
      <c r="A4355">
        <v>202031</v>
      </c>
      <c r="B4355" t="s">
        <v>35</v>
      </c>
      <c r="C4355">
        <v>71</v>
      </c>
      <c r="D4355">
        <v>0</v>
      </c>
      <c r="E4355">
        <v>524</v>
      </c>
      <c r="F4355">
        <v>0</v>
      </c>
      <c r="G4355" s="1">
        <f t="shared" ref="G4355:G4418" si="272">F4355/E4355</f>
        <v>0</v>
      </c>
      <c r="H4355" s="1" t="str">
        <f t="shared" ref="H4355:H4418" si="273">IFERROR((F4355/E4355)*SQRT((SQRT(F4355)/F4355)^2+(SQRT(E4355)/E4355)^2)*1.96,"")</f>
        <v/>
      </c>
      <c r="I4355" s="1" t="str">
        <f t="shared" ref="I4355:I4418" si="274">IFERROR(G4355-H4355,"")</f>
        <v/>
      </c>
      <c r="J4355" s="1" t="str">
        <f t="shared" ref="J4355:J4418" si="275">IFERROR(G4355+H4355,"")</f>
        <v/>
      </c>
    </row>
    <row r="4356" spans="1:10" x14ac:dyDescent="0.25">
      <c r="A4356">
        <v>202032</v>
      </c>
      <c r="B4356" t="s">
        <v>35</v>
      </c>
      <c r="C4356">
        <v>40</v>
      </c>
      <c r="D4356">
        <v>0</v>
      </c>
      <c r="E4356">
        <v>564</v>
      </c>
      <c r="F4356">
        <v>0</v>
      </c>
      <c r="G4356" s="1">
        <f t="shared" si="272"/>
        <v>0</v>
      </c>
      <c r="H4356" s="1" t="str">
        <f t="shared" si="273"/>
        <v/>
      </c>
      <c r="I4356" s="1" t="str">
        <f t="shared" si="274"/>
        <v/>
      </c>
      <c r="J4356" s="1" t="str">
        <f t="shared" si="275"/>
        <v/>
      </c>
    </row>
    <row r="4357" spans="1:10" x14ac:dyDescent="0.25">
      <c r="A4357">
        <v>202033</v>
      </c>
      <c r="B4357" t="s">
        <v>35</v>
      </c>
      <c r="C4357">
        <v>32</v>
      </c>
      <c r="D4357">
        <v>0</v>
      </c>
      <c r="E4357">
        <v>596</v>
      </c>
      <c r="F4357">
        <v>0</v>
      </c>
      <c r="G4357" s="1">
        <f t="shared" si="272"/>
        <v>0</v>
      </c>
      <c r="H4357" s="1" t="str">
        <f t="shared" si="273"/>
        <v/>
      </c>
      <c r="I4357" s="1" t="str">
        <f t="shared" si="274"/>
        <v/>
      </c>
      <c r="J4357" s="1" t="str">
        <f t="shared" si="275"/>
        <v/>
      </c>
    </row>
    <row r="4358" spans="1:10" x14ac:dyDescent="0.25">
      <c r="A4358">
        <v>202034</v>
      </c>
      <c r="B4358" t="s">
        <v>35</v>
      </c>
      <c r="C4358">
        <v>73</v>
      </c>
      <c r="D4358">
        <v>0</v>
      </c>
      <c r="E4358">
        <v>669</v>
      </c>
      <c r="F4358">
        <v>0</v>
      </c>
      <c r="G4358" s="1">
        <f t="shared" si="272"/>
        <v>0</v>
      </c>
      <c r="H4358" s="1" t="str">
        <f t="shared" si="273"/>
        <v/>
      </c>
      <c r="I4358" s="1" t="str">
        <f t="shared" si="274"/>
        <v/>
      </c>
      <c r="J4358" s="1" t="str">
        <f t="shared" si="275"/>
        <v/>
      </c>
    </row>
    <row r="4359" spans="1:10" x14ac:dyDescent="0.25">
      <c r="A4359">
        <v>202035</v>
      </c>
      <c r="B4359" t="s">
        <v>35</v>
      </c>
      <c r="C4359">
        <v>75</v>
      </c>
      <c r="D4359">
        <v>0</v>
      </c>
      <c r="E4359">
        <v>744</v>
      </c>
      <c r="F4359">
        <v>0</v>
      </c>
      <c r="G4359" s="1">
        <f t="shared" si="272"/>
        <v>0</v>
      </c>
      <c r="H4359" s="1" t="str">
        <f t="shared" si="273"/>
        <v/>
      </c>
      <c r="I4359" s="1" t="str">
        <f t="shared" si="274"/>
        <v/>
      </c>
      <c r="J4359" s="1" t="str">
        <f t="shared" si="275"/>
        <v/>
      </c>
    </row>
    <row r="4360" spans="1:10" x14ac:dyDescent="0.25">
      <c r="A4360">
        <v>202036</v>
      </c>
      <c r="B4360" t="s">
        <v>35</v>
      </c>
      <c r="C4360">
        <v>110</v>
      </c>
      <c r="D4360">
        <v>0</v>
      </c>
      <c r="E4360">
        <v>854</v>
      </c>
      <c r="F4360">
        <v>0</v>
      </c>
      <c r="G4360" s="1">
        <f t="shared" si="272"/>
        <v>0</v>
      </c>
      <c r="H4360" s="1" t="str">
        <f t="shared" si="273"/>
        <v/>
      </c>
      <c r="I4360" s="1" t="str">
        <f t="shared" si="274"/>
        <v/>
      </c>
      <c r="J4360" s="1" t="str">
        <f t="shared" si="275"/>
        <v/>
      </c>
    </row>
    <row r="4361" spans="1:10" x14ac:dyDescent="0.25">
      <c r="A4361">
        <v>202037</v>
      </c>
      <c r="B4361" t="s">
        <v>35</v>
      </c>
      <c r="C4361">
        <v>398</v>
      </c>
      <c r="D4361">
        <v>0</v>
      </c>
      <c r="E4361">
        <v>1252</v>
      </c>
      <c r="F4361">
        <v>0</v>
      </c>
      <c r="G4361" s="1">
        <f t="shared" si="272"/>
        <v>0</v>
      </c>
      <c r="H4361" s="1" t="str">
        <f t="shared" si="273"/>
        <v/>
      </c>
      <c r="I4361" s="1" t="str">
        <f t="shared" si="274"/>
        <v/>
      </c>
      <c r="J4361" s="1" t="str">
        <f t="shared" si="275"/>
        <v/>
      </c>
    </row>
    <row r="4362" spans="1:10" x14ac:dyDescent="0.25">
      <c r="A4362">
        <v>202038</v>
      </c>
      <c r="B4362" t="s">
        <v>35</v>
      </c>
      <c r="C4362">
        <v>869</v>
      </c>
      <c r="D4362">
        <v>0</v>
      </c>
      <c r="E4362">
        <v>2121</v>
      </c>
      <c r="F4362">
        <v>0</v>
      </c>
      <c r="G4362" s="1">
        <f t="shared" si="272"/>
        <v>0</v>
      </c>
      <c r="H4362" s="1" t="str">
        <f t="shared" si="273"/>
        <v/>
      </c>
      <c r="I4362" s="1" t="str">
        <f t="shared" si="274"/>
        <v/>
      </c>
      <c r="J4362" s="1" t="str">
        <f t="shared" si="275"/>
        <v/>
      </c>
    </row>
    <row r="4363" spans="1:10" x14ac:dyDescent="0.25">
      <c r="A4363">
        <v>202039</v>
      </c>
      <c r="B4363" t="s">
        <v>35</v>
      </c>
      <c r="C4363">
        <v>1171</v>
      </c>
      <c r="D4363">
        <v>0</v>
      </c>
      <c r="E4363">
        <v>3292</v>
      </c>
      <c r="F4363">
        <v>0</v>
      </c>
      <c r="G4363" s="1">
        <f t="shared" si="272"/>
        <v>0</v>
      </c>
      <c r="H4363" s="1" t="str">
        <f t="shared" si="273"/>
        <v/>
      </c>
      <c r="I4363" s="1" t="str">
        <f t="shared" si="274"/>
        <v/>
      </c>
      <c r="J4363" s="1" t="str">
        <f t="shared" si="275"/>
        <v/>
      </c>
    </row>
    <row r="4364" spans="1:10" x14ac:dyDescent="0.25">
      <c r="A4364">
        <v>202040</v>
      </c>
      <c r="B4364" t="s">
        <v>35</v>
      </c>
      <c r="C4364">
        <v>897</v>
      </c>
      <c r="D4364">
        <v>0</v>
      </c>
      <c r="E4364">
        <v>4189</v>
      </c>
      <c r="F4364">
        <v>0</v>
      </c>
      <c r="G4364" s="1">
        <f t="shared" si="272"/>
        <v>0</v>
      </c>
      <c r="H4364" s="1" t="str">
        <f t="shared" si="273"/>
        <v/>
      </c>
      <c r="I4364" s="1" t="str">
        <f t="shared" si="274"/>
        <v/>
      </c>
      <c r="J4364" s="1" t="str">
        <f t="shared" si="275"/>
        <v/>
      </c>
    </row>
    <row r="4365" spans="1:10" x14ac:dyDescent="0.25">
      <c r="A4365">
        <v>202041</v>
      </c>
      <c r="B4365" t="s">
        <v>35</v>
      </c>
      <c r="C4365">
        <v>1400</v>
      </c>
      <c r="D4365">
        <v>0</v>
      </c>
      <c r="E4365">
        <v>5589</v>
      </c>
      <c r="F4365">
        <v>0</v>
      </c>
      <c r="G4365" s="1">
        <f t="shared" si="272"/>
        <v>0</v>
      </c>
      <c r="H4365" s="1" t="str">
        <f t="shared" si="273"/>
        <v/>
      </c>
      <c r="I4365" s="1" t="str">
        <f t="shared" si="274"/>
        <v/>
      </c>
      <c r="J4365" s="1" t="str">
        <f t="shared" si="275"/>
        <v/>
      </c>
    </row>
    <row r="4366" spans="1:10" x14ac:dyDescent="0.25">
      <c r="A4366">
        <v>202042</v>
      </c>
      <c r="B4366" t="s">
        <v>35</v>
      </c>
      <c r="C4366">
        <v>1951</v>
      </c>
      <c r="D4366">
        <v>0</v>
      </c>
      <c r="E4366">
        <v>7540</v>
      </c>
      <c r="F4366">
        <v>0</v>
      </c>
      <c r="G4366" s="1">
        <f t="shared" si="272"/>
        <v>0</v>
      </c>
      <c r="H4366" s="1" t="str">
        <f t="shared" si="273"/>
        <v/>
      </c>
      <c r="I4366" s="1" t="str">
        <f t="shared" si="274"/>
        <v/>
      </c>
      <c r="J4366" s="1" t="str">
        <f t="shared" si="275"/>
        <v/>
      </c>
    </row>
    <row r="4367" spans="1:10" x14ac:dyDescent="0.25">
      <c r="A4367">
        <v>202043</v>
      </c>
      <c r="B4367" t="s">
        <v>35</v>
      </c>
      <c r="C4367">
        <v>3018</v>
      </c>
      <c r="D4367">
        <v>0</v>
      </c>
      <c r="E4367">
        <v>10558</v>
      </c>
      <c r="F4367">
        <v>0</v>
      </c>
      <c r="G4367" s="1">
        <f t="shared" si="272"/>
        <v>0</v>
      </c>
      <c r="H4367" s="1" t="str">
        <f t="shared" si="273"/>
        <v/>
      </c>
      <c r="I4367" s="1" t="str">
        <f t="shared" si="274"/>
        <v/>
      </c>
      <c r="J4367" s="1" t="str">
        <f t="shared" si="275"/>
        <v/>
      </c>
    </row>
    <row r="4368" spans="1:10" x14ac:dyDescent="0.25">
      <c r="A4368">
        <v>202044</v>
      </c>
      <c r="B4368" t="s">
        <v>35</v>
      </c>
      <c r="C4368">
        <v>3015</v>
      </c>
      <c r="D4368">
        <v>0</v>
      </c>
      <c r="E4368">
        <v>13573</v>
      </c>
      <c r="F4368">
        <v>0</v>
      </c>
      <c r="G4368" s="1">
        <f t="shared" si="272"/>
        <v>0</v>
      </c>
      <c r="H4368" s="1" t="str">
        <f t="shared" si="273"/>
        <v/>
      </c>
      <c r="I4368" s="1" t="str">
        <f t="shared" si="274"/>
        <v/>
      </c>
      <c r="J4368" s="1" t="str">
        <f t="shared" si="275"/>
        <v/>
      </c>
    </row>
    <row r="4369" spans="1:10" x14ac:dyDescent="0.25">
      <c r="A4369">
        <v>202045</v>
      </c>
      <c r="B4369" t="s">
        <v>35</v>
      </c>
      <c r="C4369">
        <v>2649</v>
      </c>
      <c r="D4369">
        <v>0</v>
      </c>
      <c r="E4369">
        <v>16222</v>
      </c>
      <c r="F4369">
        <v>0</v>
      </c>
      <c r="G4369" s="1">
        <f t="shared" si="272"/>
        <v>0</v>
      </c>
      <c r="H4369" s="1" t="str">
        <f t="shared" si="273"/>
        <v/>
      </c>
      <c r="I4369" s="1" t="str">
        <f t="shared" si="274"/>
        <v/>
      </c>
      <c r="J4369" s="1" t="str">
        <f t="shared" si="275"/>
        <v/>
      </c>
    </row>
    <row r="4370" spans="1:10" x14ac:dyDescent="0.25">
      <c r="A4370">
        <v>202046</v>
      </c>
      <c r="B4370" t="s">
        <v>35</v>
      </c>
      <c r="C4370">
        <v>1694</v>
      </c>
      <c r="D4370">
        <v>0</v>
      </c>
      <c r="E4370">
        <v>17916</v>
      </c>
      <c r="F4370">
        <v>0</v>
      </c>
      <c r="G4370" s="1">
        <f t="shared" si="272"/>
        <v>0</v>
      </c>
      <c r="H4370" s="1" t="str">
        <f t="shared" si="273"/>
        <v/>
      </c>
      <c r="I4370" s="1" t="str">
        <f t="shared" si="274"/>
        <v/>
      </c>
      <c r="J4370" s="1" t="str">
        <f t="shared" si="275"/>
        <v/>
      </c>
    </row>
    <row r="4371" spans="1:10" x14ac:dyDescent="0.25">
      <c r="A4371">
        <v>202047</v>
      </c>
      <c r="B4371" t="s">
        <v>35</v>
      </c>
      <c r="C4371">
        <v>1219</v>
      </c>
      <c r="D4371">
        <v>0</v>
      </c>
      <c r="E4371">
        <v>19135</v>
      </c>
      <c r="F4371">
        <v>0</v>
      </c>
      <c r="G4371" s="1">
        <f t="shared" si="272"/>
        <v>0</v>
      </c>
      <c r="H4371" s="1" t="str">
        <f t="shared" si="273"/>
        <v/>
      </c>
      <c r="I4371" s="1" t="str">
        <f t="shared" si="274"/>
        <v/>
      </c>
      <c r="J4371" s="1" t="str">
        <f t="shared" si="275"/>
        <v/>
      </c>
    </row>
    <row r="4372" spans="1:10" x14ac:dyDescent="0.25">
      <c r="A4372">
        <v>202048</v>
      </c>
      <c r="B4372" t="s">
        <v>35</v>
      </c>
      <c r="C4372">
        <v>1001</v>
      </c>
      <c r="D4372">
        <v>0</v>
      </c>
      <c r="E4372">
        <v>20136</v>
      </c>
      <c r="F4372">
        <v>0</v>
      </c>
      <c r="G4372" s="1">
        <f t="shared" si="272"/>
        <v>0</v>
      </c>
      <c r="H4372" s="1" t="str">
        <f t="shared" si="273"/>
        <v/>
      </c>
      <c r="I4372" s="1" t="str">
        <f t="shared" si="274"/>
        <v/>
      </c>
      <c r="J4372" s="1" t="str">
        <f t="shared" si="275"/>
        <v/>
      </c>
    </row>
    <row r="4373" spans="1:10" x14ac:dyDescent="0.25">
      <c r="A4373">
        <v>202049</v>
      </c>
      <c r="B4373" t="s">
        <v>35</v>
      </c>
      <c r="C4373">
        <v>1046</v>
      </c>
      <c r="D4373">
        <v>0</v>
      </c>
      <c r="E4373">
        <v>21182</v>
      </c>
      <c r="F4373">
        <v>0</v>
      </c>
      <c r="G4373" s="1">
        <f t="shared" si="272"/>
        <v>0</v>
      </c>
      <c r="H4373" s="1" t="str">
        <f t="shared" si="273"/>
        <v/>
      </c>
      <c r="I4373" s="1" t="str">
        <f t="shared" si="274"/>
        <v/>
      </c>
      <c r="J4373" s="1" t="str">
        <f t="shared" si="275"/>
        <v/>
      </c>
    </row>
    <row r="4374" spans="1:10" x14ac:dyDescent="0.25">
      <c r="A4374">
        <v>202050</v>
      </c>
      <c r="B4374" t="s">
        <v>35</v>
      </c>
      <c r="C4374">
        <v>1425</v>
      </c>
      <c r="D4374">
        <v>0</v>
      </c>
      <c r="E4374">
        <v>22607</v>
      </c>
      <c r="F4374">
        <v>0</v>
      </c>
      <c r="G4374" s="1">
        <f t="shared" si="272"/>
        <v>0</v>
      </c>
      <c r="H4374" s="1" t="str">
        <f t="shared" si="273"/>
        <v/>
      </c>
      <c r="I4374" s="1" t="str">
        <f t="shared" si="274"/>
        <v/>
      </c>
      <c r="J4374" s="1" t="str">
        <f t="shared" si="275"/>
        <v/>
      </c>
    </row>
    <row r="4375" spans="1:10" x14ac:dyDescent="0.25">
      <c r="A4375">
        <v>202051</v>
      </c>
      <c r="B4375" t="s">
        <v>35</v>
      </c>
      <c r="C4375">
        <v>2072</v>
      </c>
      <c r="D4375">
        <v>0</v>
      </c>
      <c r="E4375">
        <v>24679</v>
      </c>
      <c r="F4375">
        <v>0</v>
      </c>
      <c r="G4375" s="1">
        <f t="shared" si="272"/>
        <v>0</v>
      </c>
      <c r="H4375" s="1" t="str">
        <f t="shared" si="273"/>
        <v/>
      </c>
      <c r="I4375" s="1" t="str">
        <f t="shared" si="274"/>
        <v/>
      </c>
      <c r="J4375" s="1" t="str">
        <f t="shared" si="275"/>
        <v/>
      </c>
    </row>
    <row r="4376" spans="1:10" x14ac:dyDescent="0.25">
      <c r="A4376">
        <v>202052</v>
      </c>
      <c r="B4376" t="s">
        <v>35</v>
      </c>
      <c r="C4376">
        <v>2093</v>
      </c>
      <c r="D4376">
        <v>0</v>
      </c>
      <c r="E4376">
        <v>26772</v>
      </c>
      <c r="F4376">
        <v>0</v>
      </c>
      <c r="G4376" s="1">
        <f t="shared" si="272"/>
        <v>0</v>
      </c>
      <c r="H4376" s="1" t="str">
        <f t="shared" si="273"/>
        <v/>
      </c>
      <c r="I4376" s="1" t="str">
        <f t="shared" si="274"/>
        <v/>
      </c>
      <c r="J4376" s="1" t="str">
        <f t="shared" si="275"/>
        <v/>
      </c>
    </row>
    <row r="4377" spans="1:10" x14ac:dyDescent="0.25">
      <c r="A4377">
        <v>202053</v>
      </c>
      <c r="B4377" t="s">
        <v>35</v>
      </c>
      <c r="C4377">
        <v>3008</v>
      </c>
      <c r="D4377">
        <v>0</v>
      </c>
      <c r="E4377">
        <v>29780</v>
      </c>
      <c r="F4377">
        <v>0</v>
      </c>
      <c r="G4377" s="1">
        <f t="shared" si="272"/>
        <v>0</v>
      </c>
      <c r="H4377" s="1" t="str">
        <f t="shared" si="273"/>
        <v/>
      </c>
      <c r="I4377" s="1" t="str">
        <f t="shared" si="274"/>
        <v/>
      </c>
      <c r="J4377" s="1" t="str">
        <f t="shared" si="275"/>
        <v/>
      </c>
    </row>
    <row r="4378" spans="1:10" x14ac:dyDescent="0.25">
      <c r="A4378">
        <v>202101</v>
      </c>
      <c r="B4378" t="s">
        <v>35</v>
      </c>
      <c r="C4378">
        <v>3683</v>
      </c>
      <c r="D4378">
        <v>0</v>
      </c>
      <c r="E4378">
        <v>33463</v>
      </c>
      <c r="F4378">
        <v>0</v>
      </c>
      <c r="G4378" s="1">
        <f t="shared" si="272"/>
        <v>0</v>
      </c>
      <c r="H4378" s="1" t="str">
        <f t="shared" si="273"/>
        <v/>
      </c>
      <c r="I4378" s="1" t="str">
        <f t="shared" si="274"/>
        <v/>
      </c>
      <c r="J4378" s="1" t="str">
        <f t="shared" si="275"/>
        <v/>
      </c>
    </row>
    <row r="4379" spans="1:10" x14ac:dyDescent="0.25">
      <c r="A4379">
        <v>202102</v>
      </c>
      <c r="B4379" t="s">
        <v>35</v>
      </c>
      <c r="C4379">
        <v>2374</v>
      </c>
      <c r="D4379">
        <v>0</v>
      </c>
      <c r="E4379">
        <v>35837</v>
      </c>
      <c r="F4379">
        <v>0</v>
      </c>
      <c r="G4379" s="1">
        <f t="shared" si="272"/>
        <v>0</v>
      </c>
      <c r="H4379" s="1" t="str">
        <f t="shared" si="273"/>
        <v/>
      </c>
      <c r="I4379" s="1" t="str">
        <f t="shared" si="274"/>
        <v/>
      </c>
      <c r="J4379" s="1" t="str">
        <f t="shared" si="275"/>
        <v/>
      </c>
    </row>
    <row r="4380" spans="1:10" x14ac:dyDescent="0.25">
      <c r="A4380">
        <v>202103</v>
      </c>
      <c r="B4380" t="s">
        <v>35</v>
      </c>
      <c r="C4380">
        <v>1993</v>
      </c>
      <c r="D4380">
        <v>0</v>
      </c>
      <c r="E4380">
        <v>37830</v>
      </c>
      <c r="F4380">
        <v>0</v>
      </c>
      <c r="G4380" s="1">
        <f t="shared" si="272"/>
        <v>0</v>
      </c>
      <c r="H4380" s="1" t="str">
        <f t="shared" si="273"/>
        <v/>
      </c>
      <c r="I4380" s="1" t="str">
        <f t="shared" si="274"/>
        <v/>
      </c>
      <c r="J4380" s="1" t="str">
        <f t="shared" si="275"/>
        <v/>
      </c>
    </row>
    <row r="4381" spans="1:10" x14ac:dyDescent="0.25">
      <c r="A4381">
        <v>202104</v>
      </c>
      <c r="B4381" t="s">
        <v>35</v>
      </c>
      <c r="C4381">
        <v>1973</v>
      </c>
      <c r="D4381">
        <v>0</v>
      </c>
      <c r="E4381">
        <v>39803</v>
      </c>
      <c r="F4381">
        <v>0</v>
      </c>
      <c r="G4381" s="1">
        <f t="shared" si="272"/>
        <v>0</v>
      </c>
      <c r="H4381" s="1" t="str">
        <f t="shared" si="273"/>
        <v/>
      </c>
      <c r="I4381" s="1" t="str">
        <f t="shared" si="274"/>
        <v/>
      </c>
      <c r="J4381" s="1" t="str">
        <f t="shared" si="275"/>
        <v/>
      </c>
    </row>
    <row r="4382" spans="1:10" x14ac:dyDescent="0.25">
      <c r="A4382">
        <v>202105</v>
      </c>
      <c r="B4382" t="s">
        <v>35</v>
      </c>
      <c r="C4382">
        <v>2104</v>
      </c>
      <c r="D4382">
        <v>0</v>
      </c>
      <c r="E4382">
        <v>41907</v>
      </c>
      <c r="F4382">
        <v>0</v>
      </c>
      <c r="G4382" s="1">
        <f t="shared" si="272"/>
        <v>0</v>
      </c>
      <c r="H4382" s="1" t="str">
        <f t="shared" si="273"/>
        <v/>
      </c>
      <c r="I4382" s="1" t="str">
        <f t="shared" si="274"/>
        <v/>
      </c>
      <c r="J4382" s="1" t="str">
        <f t="shared" si="275"/>
        <v/>
      </c>
    </row>
    <row r="4383" spans="1:10" x14ac:dyDescent="0.25">
      <c r="A4383">
        <v>202106</v>
      </c>
      <c r="B4383" t="s">
        <v>35</v>
      </c>
      <c r="C4383">
        <v>2338</v>
      </c>
      <c r="D4383">
        <v>0</v>
      </c>
      <c r="E4383">
        <v>44245</v>
      </c>
      <c r="F4383">
        <v>0</v>
      </c>
      <c r="G4383" s="1">
        <f t="shared" si="272"/>
        <v>0</v>
      </c>
      <c r="H4383" s="1" t="str">
        <f t="shared" si="273"/>
        <v/>
      </c>
      <c r="I4383" s="1" t="str">
        <f t="shared" si="274"/>
        <v/>
      </c>
      <c r="J4383" s="1" t="str">
        <f t="shared" si="275"/>
        <v/>
      </c>
    </row>
    <row r="4384" spans="1:10" x14ac:dyDescent="0.25">
      <c r="A4384">
        <v>202107</v>
      </c>
      <c r="B4384" t="s">
        <v>35</v>
      </c>
      <c r="C4384">
        <v>3013</v>
      </c>
      <c r="D4384">
        <v>0</v>
      </c>
      <c r="E4384">
        <v>47258</v>
      </c>
      <c r="F4384">
        <v>0</v>
      </c>
      <c r="G4384" s="1">
        <f t="shared" si="272"/>
        <v>0</v>
      </c>
      <c r="H4384" s="1" t="str">
        <f t="shared" si="273"/>
        <v/>
      </c>
      <c r="I4384" s="1" t="str">
        <f t="shared" si="274"/>
        <v/>
      </c>
      <c r="J4384" s="1" t="str">
        <f t="shared" si="275"/>
        <v/>
      </c>
    </row>
    <row r="4385" spans="1:10" x14ac:dyDescent="0.25">
      <c r="A4385">
        <v>202108</v>
      </c>
      <c r="B4385" t="s">
        <v>35</v>
      </c>
      <c r="C4385">
        <v>3826</v>
      </c>
      <c r="D4385">
        <v>0</v>
      </c>
      <c r="E4385">
        <v>51084</v>
      </c>
      <c r="F4385">
        <v>0</v>
      </c>
      <c r="G4385" s="1">
        <f t="shared" si="272"/>
        <v>0</v>
      </c>
      <c r="H4385" s="1" t="str">
        <f t="shared" si="273"/>
        <v/>
      </c>
      <c r="I4385" s="1" t="str">
        <f t="shared" si="274"/>
        <v/>
      </c>
      <c r="J4385" s="1" t="str">
        <f t="shared" si="275"/>
        <v/>
      </c>
    </row>
    <row r="4386" spans="1:10" x14ac:dyDescent="0.25">
      <c r="A4386">
        <v>202109</v>
      </c>
      <c r="B4386" t="s">
        <v>35</v>
      </c>
      <c r="C4386">
        <v>3964</v>
      </c>
      <c r="D4386">
        <v>0</v>
      </c>
      <c r="E4386">
        <v>55048</v>
      </c>
      <c r="F4386">
        <v>0</v>
      </c>
      <c r="G4386" s="1">
        <f t="shared" si="272"/>
        <v>0</v>
      </c>
      <c r="H4386" s="1" t="str">
        <f t="shared" si="273"/>
        <v/>
      </c>
      <c r="I4386" s="1" t="str">
        <f t="shared" si="274"/>
        <v/>
      </c>
      <c r="J4386" s="1" t="str">
        <f t="shared" si="275"/>
        <v/>
      </c>
    </row>
    <row r="4387" spans="1:10" x14ac:dyDescent="0.25">
      <c r="A4387">
        <v>202110</v>
      </c>
      <c r="B4387" t="s">
        <v>35</v>
      </c>
      <c r="C4387">
        <v>3733</v>
      </c>
      <c r="D4387">
        <v>0</v>
      </c>
      <c r="E4387">
        <v>58781</v>
      </c>
      <c r="F4387">
        <v>0</v>
      </c>
      <c r="G4387" s="1">
        <f t="shared" si="272"/>
        <v>0</v>
      </c>
      <c r="H4387" s="1" t="str">
        <f t="shared" si="273"/>
        <v/>
      </c>
      <c r="I4387" s="1" t="str">
        <f t="shared" si="274"/>
        <v/>
      </c>
      <c r="J4387" s="1" t="str">
        <f t="shared" si="275"/>
        <v/>
      </c>
    </row>
    <row r="4388" spans="1:10" x14ac:dyDescent="0.25">
      <c r="A4388">
        <v>202111</v>
      </c>
      <c r="B4388" t="s">
        <v>35</v>
      </c>
      <c r="C4388">
        <v>3303</v>
      </c>
      <c r="D4388">
        <v>0</v>
      </c>
      <c r="E4388">
        <v>62084</v>
      </c>
      <c r="F4388">
        <v>0</v>
      </c>
      <c r="G4388" s="1">
        <f t="shared" si="272"/>
        <v>0</v>
      </c>
      <c r="H4388" s="1" t="str">
        <f t="shared" si="273"/>
        <v/>
      </c>
      <c r="I4388" s="1" t="str">
        <f t="shared" si="274"/>
        <v/>
      </c>
      <c r="J4388" s="1" t="str">
        <f t="shared" si="275"/>
        <v/>
      </c>
    </row>
    <row r="4389" spans="1:10" x14ac:dyDescent="0.25">
      <c r="A4389">
        <v>202112</v>
      </c>
      <c r="B4389" t="s">
        <v>35</v>
      </c>
      <c r="C4389">
        <v>2426</v>
      </c>
      <c r="D4389">
        <v>0</v>
      </c>
      <c r="E4389">
        <v>64510</v>
      </c>
      <c r="F4389">
        <v>0</v>
      </c>
      <c r="G4389" s="1">
        <f t="shared" si="272"/>
        <v>0</v>
      </c>
      <c r="H4389" s="1" t="str">
        <f t="shared" si="273"/>
        <v/>
      </c>
      <c r="I4389" s="1" t="str">
        <f t="shared" si="274"/>
        <v/>
      </c>
      <c r="J4389" s="1" t="str">
        <f t="shared" si="275"/>
        <v/>
      </c>
    </row>
    <row r="4390" spans="1:10" x14ac:dyDescent="0.25">
      <c r="A4390">
        <v>202113</v>
      </c>
      <c r="B4390" t="s">
        <v>35</v>
      </c>
      <c r="C4390">
        <v>1848</v>
      </c>
      <c r="D4390">
        <v>0</v>
      </c>
      <c r="E4390">
        <v>66358</v>
      </c>
      <c r="F4390">
        <v>0</v>
      </c>
      <c r="G4390" s="1">
        <f t="shared" si="272"/>
        <v>0</v>
      </c>
      <c r="H4390" s="1" t="str">
        <f t="shared" si="273"/>
        <v/>
      </c>
      <c r="I4390" s="1" t="str">
        <f t="shared" si="274"/>
        <v/>
      </c>
      <c r="J4390" s="1" t="str">
        <f t="shared" si="275"/>
        <v/>
      </c>
    </row>
    <row r="4391" spans="1:10" x14ac:dyDescent="0.25">
      <c r="A4391">
        <v>202114</v>
      </c>
      <c r="B4391" t="s">
        <v>35</v>
      </c>
      <c r="C4391">
        <v>1351</v>
      </c>
      <c r="D4391">
        <v>0</v>
      </c>
      <c r="E4391">
        <v>67709</v>
      </c>
      <c r="F4391">
        <v>0</v>
      </c>
      <c r="G4391" s="1">
        <f t="shared" si="272"/>
        <v>0</v>
      </c>
      <c r="H4391" s="1" t="str">
        <f t="shared" si="273"/>
        <v/>
      </c>
      <c r="I4391" s="1" t="str">
        <f t="shared" si="274"/>
        <v/>
      </c>
      <c r="J4391" s="1" t="str">
        <f t="shared" si="275"/>
        <v/>
      </c>
    </row>
    <row r="4392" spans="1:10" x14ac:dyDescent="0.25">
      <c r="A4392">
        <v>202115</v>
      </c>
      <c r="B4392" t="s">
        <v>35</v>
      </c>
      <c r="C4392">
        <v>1252</v>
      </c>
      <c r="D4392">
        <v>0</v>
      </c>
      <c r="E4392">
        <v>68961</v>
      </c>
      <c r="F4392">
        <v>0</v>
      </c>
      <c r="G4392" s="1">
        <f t="shared" si="272"/>
        <v>0</v>
      </c>
      <c r="H4392" s="1" t="str">
        <f t="shared" si="273"/>
        <v/>
      </c>
      <c r="I4392" s="1" t="str">
        <f t="shared" si="274"/>
        <v/>
      </c>
      <c r="J4392" s="1" t="str">
        <f t="shared" si="275"/>
        <v/>
      </c>
    </row>
    <row r="4393" spans="1:10" x14ac:dyDescent="0.25">
      <c r="A4393">
        <v>202116</v>
      </c>
      <c r="B4393" t="s">
        <v>35</v>
      </c>
      <c r="C4393">
        <v>897</v>
      </c>
      <c r="D4393">
        <v>0</v>
      </c>
      <c r="E4393">
        <v>69858</v>
      </c>
      <c r="F4393">
        <v>0</v>
      </c>
      <c r="G4393" s="1">
        <f t="shared" si="272"/>
        <v>0</v>
      </c>
      <c r="H4393" s="1" t="str">
        <f t="shared" si="273"/>
        <v/>
      </c>
      <c r="I4393" s="1" t="str">
        <f t="shared" si="274"/>
        <v/>
      </c>
      <c r="J4393" s="1" t="str">
        <f t="shared" si="275"/>
        <v/>
      </c>
    </row>
    <row r="4394" spans="1:10" x14ac:dyDescent="0.25">
      <c r="A4394">
        <v>202117</v>
      </c>
      <c r="B4394" t="s">
        <v>35</v>
      </c>
      <c r="C4394">
        <v>803</v>
      </c>
      <c r="D4394">
        <v>0</v>
      </c>
      <c r="E4394">
        <v>70661</v>
      </c>
      <c r="F4394">
        <v>0</v>
      </c>
      <c r="G4394" s="1">
        <f t="shared" si="272"/>
        <v>0</v>
      </c>
      <c r="H4394" s="1" t="str">
        <f t="shared" si="273"/>
        <v/>
      </c>
      <c r="I4394" s="1" t="str">
        <f t="shared" si="274"/>
        <v/>
      </c>
      <c r="J4394" s="1" t="str">
        <f t="shared" si="275"/>
        <v/>
      </c>
    </row>
    <row r="4395" spans="1:10" x14ac:dyDescent="0.25">
      <c r="A4395">
        <v>202118</v>
      </c>
      <c r="B4395" t="s">
        <v>35</v>
      </c>
      <c r="C4395">
        <v>655</v>
      </c>
      <c r="D4395">
        <v>0</v>
      </c>
      <c r="E4395">
        <v>71316</v>
      </c>
      <c r="F4395">
        <v>0</v>
      </c>
      <c r="G4395" s="1">
        <f t="shared" si="272"/>
        <v>0</v>
      </c>
      <c r="H4395" s="1" t="str">
        <f t="shared" si="273"/>
        <v/>
      </c>
      <c r="I4395" s="1" t="str">
        <f t="shared" si="274"/>
        <v/>
      </c>
      <c r="J4395" s="1" t="str">
        <f t="shared" si="275"/>
        <v/>
      </c>
    </row>
    <row r="4396" spans="1:10" x14ac:dyDescent="0.25">
      <c r="A4396">
        <v>202119</v>
      </c>
      <c r="B4396" t="s">
        <v>35</v>
      </c>
      <c r="C4396">
        <v>498</v>
      </c>
      <c r="D4396">
        <v>0</v>
      </c>
      <c r="E4396">
        <v>71814</v>
      </c>
      <c r="F4396">
        <v>0</v>
      </c>
      <c r="G4396" s="1">
        <f t="shared" si="272"/>
        <v>0</v>
      </c>
      <c r="H4396" s="1" t="str">
        <f t="shared" si="273"/>
        <v/>
      </c>
      <c r="I4396" s="1" t="str">
        <f t="shared" si="274"/>
        <v/>
      </c>
      <c r="J4396" s="1" t="str">
        <f t="shared" si="275"/>
        <v/>
      </c>
    </row>
    <row r="4397" spans="1:10" x14ac:dyDescent="0.25">
      <c r="A4397">
        <v>202120</v>
      </c>
      <c r="B4397" t="s">
        <v>35</v>
      </c>
      <c r="C4397">
        <v>350</v>
      </c>
      <c r="D4397">
        <v>0</v>
      </c>
      <c r="E4397">
        <v>72164</v>
      </c>
      <c r="F4397">
        <v>0</v>
      </c>
      <c r="G4397" s="1">
        <f t="shared" si="272"/>
        <v>0</v>
      </c>
      <c r="H4397" s="1" t="str">
        <f t="shared" si="273"/>
        <v/>
      </c>
      <c r="I4397" s="1" t="str">
        <f t="shared" si="274"/>
        <v/>
      </c>
      <c r="J4397" s="1" t="str">
        <f t="shared" si="275"/>
        <v/>
      </c>
    </row>
    <row r="4398" spans="1:10" x14ac:dyDescent="0.25">
      <c r="A4398">
        <v>202121</v>
      </c>
      <c r="B4398" t="s">
        <v>35</v>
      </c>
      <c r="C4398">
        <v>273</v>
      </c>
      <c r="D4398">
        <v>0</v>
      </c>
      <c r="E4398">
        <v>72437</v>
      </c>
      <c r="F4398">
        <v>0</v>
      </c>
      <c r="G4398" s="1">
        <f t="shared" si="272"/>
        <v>0</v>
      </c>
      <c r="H4398" s="1" t="str">
        <f t="shared" si="273"/>
        <v/>
      </c>
      <c r="I4398" s="1" t="str">
        <f t="shared" si="274"/>
        <v/>
      </c>
      <c r="J4398" s="1" t="str">
        <f t="shared" si="275"/>
        <v/>
      </c>
    </row>
    <row r="4399" spans="1:10" x14ac:dyDescent="0.25">
      <c r="A4399">
        <v>202122</v>
      </c>
      <c r="B4399" t="s">
        <v>35</v>
      </c>
      <c r="C4399">
        <v>270</v>
      </c>
      <c r="D4399">
        <v>0</v>
      </c>
      <c r="E4399">
        <v>72707</v>
      </c>
      <c r="F4399">
        <v>0</v>
      </c>
      <c r="G4399" s="1">
        <f t="shared" si="272"/>
        <v>0</v>
      </c>
      <c r="H4399" s="1" t="str">
        <f t="shared" si="273"/>
        <v/>
      </c>
      <c r="I4399" s="1" t="str">
        <f t="shared" si="274"/>
        <v/>
      </c>
      <c r="J4399" s="1" t="str">
        <f t="shared" si="275"/>
        <v/>
      </c>
    </row>
    <row r="4400" spans="1:10" x14ac:dyDescent="0.25">
      <c r="A4400">
        <v>202123</v>
      </c>
      <c r="B4400" t="s">
        <v>35</v>
      </c>
      <c r="C4400">
        <v>161</v>
      </c>
      <c r="D4400">
        <v>0</v>
      </c>
      <c r="E4400">
        <v>72868</v>
      </c>
      <c r="F4400">
        <v>0</v>
      </c>
      <c r="G4400" s="1">
        <f t="shared" si="272"/>
        <v>0</v>
      </c>
      <c r="H4400" s="1" t="str">
        <f t="shared" si="273"/>
        <v/>
      </c>
      <c r="I4400" s="1" t="str">
        <f t="shared" si="274"/>
        <v/>
      </c>
      <c r="J4400" s="1" t="str">
        <f t="shared" si="275"/>
        <v/>
      </c>
    </row>
    <row r="4401" spans="1:10" x14ac:dyDescent="0.25">
      <c r="A4401">
        <v>202124</v>
      </c>
      <c r="B4401" t="s">
        <v>35</v>
      </c>
      <c r="C4401">
        <v>90</v>
      </c>
      <c r="D4401">
        <v>0</v>
      </c>
      <c r="E4401">
        <v>72958</v>
      </c>
      <c r="F4401">
        <v>0</v>
      </c>
      <c r="G4401" s="1">
        <f t="shared" si="272"/>
        <v>0</v>
      </c>
      <c r="H4401" s="1" t="str">
        <f t="shared" si="273"/>
        <v/>
      </c>
      <c r="I4401" s="1" t="str">
        <f t="shared" si="274"/>
        <v/>
      </c>
      <c r="J4401" s="1" t="str">
        <f t="shared" si="275"/>
        <v/>
      </c>
    </row>
    <row r="4402" spans="1:10" x14ac:dyDescent="0.25">
      <c r="A4402">
        <v>202125</v>
      </c>
      <c r="B4402" t="s">
        <v>35</v>
      </c>
      <c r="C4402">
        <v>55</v>
      </c>
      <c r="D4402">
        <v>0</v>
      </c>
      <c r="E4402">
        <v>73013</v>
      </c>
      <c r="F4402">
        <v>0</v>
      </c>
      <c r="G4402" s="1">
        <f t="shared" si="272"/>
        <v>0</v>
      </c>
      <c r="H4402" s="1" t="str">
        <f t="shared" si="273"/>
        <v/>
      </c>
      <c r="I4402" s="1" t="str">
        <f t="shared" si="274"/>
        <v/>
      </c>
      <c r="J4402" s="1" t="str">
        <f t="shared" si="275"/>
        <v/>
      </c>
    </row>
    <row r="4403" spans="1:10" x14ac:dyDescent="0.25">
      <c r="A4403">
        <v>202126</v>
      </c>
      <c r="B4403" t="s">
        <v>35</v>
      </c>
      <c r="C4403">
        <v>104</v>
      </c>
      <c r="D4403">
        <v>0</v>
      </c>
      <c r="E4403">
        <v>73117</v>
      </c>
      <c r="F4403">
        <v>0</v>
      </c>
      <c r="G4403" s="1">
        <f t="shared" si="272"/>
        <v>0</v>
      </c>
      <c r="H4403" s="1" t="str">
        <f t="shared" si="273"/>
        <v/>
      </c>
      <c r="I4403" s="1" t="str">
        <f t="shared" si="274"/>
        <v/>
      </c>
      <c r="J4403" s="1" t="str">
        <f t="shared" si="275"/>
        <v/>
      </c>
    </row>
    <row r="4404" spans="1:10" x14ac:dyDescent="0.25">
      <c r="A4404">
        <v>202127</v>
      </c>
      <c r="B4404" t="s">
        <v>35</v>
      </c>
      <c r="C4404">
        <v>125</v>
      </c>
      <c r="D4404">
        <v>0</v>
      </c>
      <c r="E4404">
        <v>73242</v>
      </c>
      <c r="F4404">
        <v>0</v>
      </c>
      <c r="G4404" s="1">
        <f t="shared" si="272"/>
        <v>0</v>
      </c>
      <c r="H4404" s="1" t="str">
        <f t="shared" si="273"/>
        <v/>
      </c>
      <c r="I4404" s="1" t="str">
        <f t="shared" si="274"/>
        <v/>
      </c>
      <c r="J4404" s="1" t="str">
        <f t="shared" si="275"/>
        <v/>
      </c>
    </row>
    <row r="4405" spans="1:10" x14ac:dyDescent="0.25">
      <c r="A4405">
        <v>202128</v>
      </c>
      <c r="B4405" t="s">
        <v>35</v>
      </c>
      <c r="C4405">
        <v>150</v>
      </c>
      <c r="D4405">
        <v>0</v>
      </c>
      <c r="E4405">
        <v>73392</v>
      </c>
      <c r="F4405">
        <v>0</v>
      </c>
      <c r="G4405" s="1">
        <f t="shared" si="272"/>
        <v>0</v>
      </c>
      <c r="H4405" s="1" t="str">
        <f t="shared" si="273"/>
        <v/>
      </c>
      <c r="I4405" s="1" t="str">
        <f t="shared" si="274"/>
        <v/>
      </c>
      <c r="J4405" s="1" t="str">
        <f t="shared" si="275"/>
        <v/>
      </c>
    </row>
    <row r="4406" spans="1:10" x14ac:dyDescent="0.25">
      <c r="A4406">
        <v>202129</v>
      </c>
      <c r="B4406" t="s">
        <v>35</v>
      </c>
      <c r="C4406">
        <v>148</v>
      </c>
      <c r="D4406">
        <v>0</v>
      </c>
      <c r="E4406">
        <v>73540</v>
      </c>
      <c r="F4406">
        <v>0</v>
      </c>
      <c r="G4406" s="1">
        <f t="shared" si="272"/>
        <v>0</v>
      </c>
      <c r="H4406" s="1" t="str">
        <f t="shared" si="273"/>
        <v/>
      </c>
      <c r="I4406" s="1" t="str">
        <f t="shared" si="274"/>
        <v/>
      </c>
      <c r="J4406" s="1" t="str">
        <f t="shared" si="275"/>
        <v/>
      </c>
    </row>
    <row r="4407" spans="1:10" x14ac:dyDescent="0.25">
      <c r="A4407">
        <v>202130</v>
      </c>
      <c r="B4407" t="s">
        <v>35</v>
      </c>
      <c r="C4407">
        <v>152</v>
      </c>
      <c r="D4407">
        <v>0</v>
      </c>
      <c r="E4407">
        <v>73692</v>
      </c>
      <c r="F4407">
        <v>0</v>
      </c>
      <c r="G4407" s="1">
        <f t="shared" si="272"/>
        <v>0</v>
      </c>
      <c r="H4407" s="1" t="str">
        <f t="shared" si="273"/>
        <v/>
      </c>
      <c r="I4407" s="1" t="str">
        <f t="shared" si="274"/>
        <v/>
      </c>
      <c r="J4407" s="1" t="str">
        <f t="shared" si="275"/>
        <v/>
      </c>
    </row>
    <row r="4408" spans="1:10" x14ac:dyDescent="0.25">
      <c r="A4408">
        <v>202131</v>
      </c>
      <c r="B4408" t="s">
        <v>35</v>
      </c>
      <c r="C4408">
        <v>160</v>
      </c>
      <c r="D4408">
        <v>0</v>
      </c>
      <c r="E4408">
        <v>73852</v>
      </c>
      <c r="F4408">
        <v>0</v>
      </c>
      <c r="G4408" s="1">
        <f t="shared" si="272"/>
        <v>0</v>
      </c>
      <c r="H4408" s="1" t="str">
        <f t="shared" si="273"/>
        <v/>
      </c>
      <c r="I4408" s="1" t="str">
        <f t="shared" si="274"/>
        <v/>
      </c>
      <c r="J4408" s="1" t="str">
        <f t="shared" si="275"/>
        <v/>
      </c>
    </row>
    <row r="4409" spans="1:10" x14ac:dyDescent="0.25">
      <c r="A4409">
        <v>202132</v>
      </c>
      <c r="B4409" t="s">
        <v>35</v>
      </c>
      <c r="C4409">
        <v>167</v>
      </c>
      <c r="D4409">
        <v>0</v>
      </c>
      <c r="E4409">
        <v>74019</v>
      </c>
      <c r="F4409">
        <v>0</v>
      </c>
      <c r="G4409" s="1">
        <f t="shared" si="272"/>
        <v>0</v>
      </c>
      <c r="H4409" s="1" t="str">
        <f t="shared" si="273"/>
        <v/>
      </c>
      <c r="I4409" s="1" t="str">
        <f t="shared" si="274"/>
        <v/>
      </c>
      <c r="J4409" s="1" t="str">
        <f t="shared" si="275"/>
        <v/>
      </c>
    </row>
    <row r="4410" spans="1:10" x14ac:dyDescent="0.25">
      <c r="A4410">
        <v>202133</v>
      </c>
      <c r="B4410" t="s">
        <v>35</v>
      </c>
      <c r="C4410">
        <v>151</v>
      </c>
      <c r="D4410">
        <v>0</v>
      </c>
      <c r="E4410">
        <v>74170</v>
      </c>
      <c r="F4410">
        <v>0</v>
      </c>
      <c r="G4410" s="1">
        <f t="shared" si="272"/>
        <v>0</v>
      </c>
      <c r="H4410" s="1" t="str">
        <f t="shared" si="273"/>
        <v/>
      </c>
      <c r="I4410" s="1" t="str">
        <f t="shared" si="274"/>
        <v/>
      </c>
      <c r="J4410" s="1" t="str">
        <f t="shared" si="275"/>
        <v/>
      </c>
    </row>
    <row r="4411" spans="1:10" x14ac:dyDescent="0.25">
      <c r="A4411">
        <v>202134</v>
      </c>
      <c r="B4411" t="s">
        <v>35</v>
      </c>
      <c r="C4411">
        <v>122</v>
      </c>
      <c r="D4411">
        <v>0</v>
      </c>
      <c r="E4411">
        <v>74292</v>
      </c>
      <c r="F4411">
        <v>0</v>
      </c>
      <c r="G4411" s="1">
        <f t="shared" si="272"/>
        <v>0</v>
      </c>
      <c r="H4411" s="1" t="str">
        <f t="shared" si="273"/>
        <v/>
      </c>
      <c r="I4411" s="1" t="str">
        <f t="shared" si="274"/>
        <v/>
      </c>
      <c r="J4411" s="1" t="str">
        <f t="shared" si="275"/>
        <v/>
      </c>
    </row>
    <row r="4412" spans="1:10" x14ac:dyDescent="0.25">
      <c r="A4412">
        <v>202135</v>
      </c>
      <c r="B4412" t="s">
        <v>35</v>
      </c>
      <c r="C4412">
        <v>222</v>
      </c>
      <c r="D4412">
        <v>0</v>
      </c>
      <c r="E4412">
        <v>74514</v>
      </c>
      <c r="F4412">
        <v>0</v>
      </c>
      <c r="G4412" s="1">
        <f t="shared" si="272"/>
        <v>0</v>
      </c>
      <c r="H4412" s="1" t="str">
        <f t="shared" si="273"/>
        <v/>
      </c>
      <c r="I4412" s="1" t="str">
        <f t="shared" si="274"/>
        <v/>
      </c>
      <c r="J4412" s="1" t="str">
        <f t="shared" si="275"/>
        <v/>
      </c>
    </row>
    <row r="4413" spans="1:10" x14ac:dyDescent="0.25">
      <c r="A4413">
        <v>202136</v>
      </c>
      <c r="B4413" t="s">
        <v>35</v>
      </c>
      <c r="C4413">
        <v>402</v>
      </c>
      <c r="D4413">
        <v>0</v>
      </c>
      <c r="E4413">
        <v>74916</v>
      </c>
      <c r="F4413">
        <v>0</v>
      </c>
      <c r="G4413" s="1">
        <f t="shared" si="272"/>
        <v>0</v>
      </c>
      <c r="H4413" s="1" t="str">
        <f t="shared" si="273"/>
        <v/>
      </c>
      <c r="I4413" s="1" t="str">
        <f t="shared" si="274"/>
        <v/>
      </c>
      <c r="J4413" s="1" t="str">
        <f t="shared" si="275"/>
        <v/>
      </c>
    </row>
    <row r="4414" spans="1:10" x14ac:dyDescent="0.25">
      <c r="A4414">
        <v>202137</v>
      </c>
      <c r="B4414" t="s">
        <v>35</v>
      </c>
      <c r="C4414">
        <v>473</v>
      </c>
      <c r="D4414">
        <v>0</v>
      </c>
      <c r="E4414">
        <v>75389</v>
      </c>
      <c r="F4414">
        <v>0</v>
      </c>
      <c r="G4414" s="1">
        <f t="shared" si="272"/>
        <v>0</v>
      </c>
      <c r="H4414" s="1" t="str">
        <f t="shared" si="273"/>
        <v/>
      </c>
      <c r="I4414" s="1" t="str">
        <f t="shared" si="274"/>
        <v/>
      </c>
      <c r="J4414" s="1" t="str">
        <f t="shared" si="275"/>
        <v/>
      </c>
    </row>
    <row r="4415" spans="1:10" x14ac:dyDescent="0.25">
      <c r="A4415">
        <v>202138</v>
      </c>
      <c r="B4415" t="s">
        <v>35</v>
      </c>
      <c r="C4415">
        <v>393</v>
      </c>
      <c r="D4415">
        <v>0</v>
      </c>
      <c r="E4415">
        <v>75782</v>
      </c>
      <c r="F4415">
        <v>0</v>
      </c>
      <c r="G4415" s="1">
        <f t="shared" si="272"/>
        <v>0</v>
      </c>
      <c r="H4415" s="1" t="str">
        <f t="shared" si="273"/>
        <v/>
      </c>
      <c r="I4415" s="1" t="str">
        <f t="shared" si="274"/>
        <v/>
      </c>
      <c r="J4415" s="1" t="str">
        <f t="shared" si="275"/>
        <v/>
      </c>
    </row>
    <row r="4416" spans="1:10" x14ac:dyDescent="0.25">
      <c r="A4416">
        <v>202139</v>
      </c>
      <c r="B4416" t="s">
        <v>35</v>
      </c>
      <c r="C4416">
        <v>517</v>
      </c>
      <c r="D4416">
        <v>0</v>
      </c>
      <c r="E4416">
        <v>76299</v>
      </c>
      <c r="F4416">
        <v>0</v>
      </c>
      <c r="G4416" s="1">
        <f t="shared" si="272"/>
        <v>0</v>
      </c>
      <c r="H4416" s="1" t="str">
        <f t="shared" si="273"/>
        <v/>
      </c>
      <c r="I4416" s="1" t="str">
        <f t="shared" si="274"/>
        <v/>
      </c>
      <c r="J4416" s="1" t="str">
        <f t="shared" si="275"/>
        <v/>
      </c>
    </row>
    <row r="4417" spans="1:10" x14ac:dyDescent="0.25">
      <c r="A4417">
        <v>202140</v>
      </c>
      <c r="B4417" t="s">
        <v>35</v>
      </c>
      <c r="C4417">
        <v>728</v>
      </c>
      <c r="D4417">
        <v>0</v>
      </c>
      <c r="E4417">
        <v>77027</v>
      </c>
      <c r="F4417">
        <v>0</v>
      </c>
      <c r="G4417" s="1">
        <f t="shared" si="272"/>
        <v>0</v>
      </c>
      <c r="H4417" s="1" t="str">
        <f t="shared" si="273"/>
        <v/>
      </c>
      <c r="I4417" s="1" t="str">
        <f t="shared" si="274"/>
        <v/>
      </c>
      <c r="J4417" s="1" t="str">
        <f t="shared" si="275"/>
        <v/>
      </c>
    </row>
    <row r="4418" spans="1:10" x14ac:dyDescent="0.25">
      <c r="A4418">
        <v>202141</v>
      </c>
      <c r="B4418" t="s">
        <v>35</v>
      </c>
      <c r="C4418">
        <v>1327</v>
      </c>
      <c r="D4418">
        <v>0</v>
      </c>
      <c r="E4418">
        <v>78354</v>
      </c>
      <c r="F4418">
        <v>0</v>
      </c>
      <c r="G4418" s="1">
        <f t="shared" si="272"/>
        <v>0</v>
      </c>
      <c r="H4418" s="1" t="str">
        <f t="shared" si="273"/>
        <v/>
      </c>
      <c r="I4418" s="1" t="str">
        <f t="shared" si="274"/>
        <v/>
      </c>
      <c r="J4418" s="1" t="str">
        <f t="shared" si="275"/>
        <v/>
      </c>
    </row>
    <row r="4419" spans="1:10" x14ac:dyDescent="0.25">
      <c r="A4419">
        <v>202142</v>
      </c>
      <c r="B4419" t="s">
        <v>35</v>
      </c>
      <c r="C4419">
        <v>3333</v>
      </c>
      <c r="D4419">
        <v>0</v>
      </c>
      <c r="E4419">
        <v>81687</v>
      </c>
      <c r="F4419">
        <v>0</v>
      </c>
      <c r="G4419" s="1">
        <f t="shared" ref="G4419:G4482" si="276">F4419/E4419</f>
        <v>0</v>
      </c>
      <c r="H4419" s="1" t="str">
        <f t="shared" ref="H4419:H4482" si="277">IFERROR((F4419/E4419)*SQRT((SQRT(F4419)/F4419)^2+(SQRT(E4419)/E4419)^2)*1.96,"")</f>
        <v/>
      </c>
      <c r="I4419" s="1" t="str">
        <f t="shared" ref="I4419:I4482" si="278">IFERROR(G4419-H4419,"")</f>
        <v/>
      </c>
      <c r="J4419" s="1" t="str">
        <f t="shared" ref="J4419:J4482" si="279">IFERROR(G4419+H4419,"")</f>
        <v/>
      </c>
    </row>
    <row r="4420" spans="1:10" x14ac:dyDescent="0.25">
      <c r="A4420">
        <v>202143</v>
      </c>
      <c r="B4420" t="s">
        <v>35</v>
      </c>
      <c r="C4420">
        <v>5038</v>
      </c>
      <c r="D4420">
        <v>0</v>
      </c>
      <c r="E4420">
        <v>86725</v>
      </c>
      <c r="F4420">
        <v>0</v>
      </c>
      <c r="G4420" s="1">
        <f t="shared" si="276"/>
        <v>0</v>
      </c>
      <c r="H4420" s="1" t="str">
        <f t="shared" si="277"/>
        <v/>
      </c>
      <c r="I4420" s="1" t="str">
        <f t="shared" si="278"/>
        <v/>
      </c>
      <c r="J4420" s="1" t="str">
        <f t="shared" si="279"/>
        <v/>
      </c>
    </row>
    <row r="4421" spans="1:10" x14ac:dyDescent="0.25">
      <c r="A4421">
        <v>202144</v>
      </c>
      <c r="B4421" t="s">
        <v>35</v>
      </c>
      <c r="C4421">
        <v>6199</v>
      </c>
      <c r="D4421">
        <v>0</v>
      </c>
      <c r="E4421">
        <v>92924</v>
      </c>
      <c r="F4421">
        <v>0</v>
      </c>
      <c r="G4421" s="1">
        <f t="shared" si="276"/>
        <v>0</v>
      </c>
      <c r="H4421" s="1" t="str">
        <f t="shared" si="277"/>
        <v/>
      </c>
      <c r="I4421" s="1" t="str">
        <f t="shared" si="278"/>
        <v/>
      </c>
      <c r="J4421" s="1" t="str">
        <f t="shared" si="279"/>
        <v/>
      </c>
    </row>
    <row r="4422" spans="1:10" x14ac:dyDescent="0.25">
      <c r="A4422">
        <v>202145</v>
      </c>
      <c r="B4422" t="s">
        <v>35</v>
      </c>
      <c r="C4422">
        <v>9815</v>
      </c>
      <c r="D4422">
        <v>0</v>
      </c>
      <c r="E4422">
        <v>102739</v>
      </c>
      <c r="F4422">
        <v>0</v>
      </c>
      <c r="G4422" s="1">
        <f t="shared" si="276"/>
        <v>0</v>
      </c>
      <c r="H4422" s="1" t="str">
        <f t="shared" si="277"/>
        <v/>
      </c>
      <c r="I4422" s="1" t="str">
        <f t="shared" si="278"/>
        <v/>
      </c>
      <c r="J4422" s="1" t="str">
        <f t="shared" si="279"/>
        <v/>
      </c>
    </row>
    <row r="4423" spans="1:10" x14ac:dyDescent="0.25">
      <c r="A4423">
        <v>202146</v>
      </c>
      <c r="B4423" t="s">
        <v>35</v>
      </c>
      <c r="C4423">
        <v>13441</v>
      </c>
      <c r="D4423">
        <v>0</v>
      </c>
      <c r="E4423">
        <v>116180</v>
      </c>
      <c r="F4423">
        <v>0</v>
      </c>
      <c r="G4423" s="1">
        <f t="shared" si="276"/>
        <v>0</v>
      </c>
      <c r="H4423" s="1" t="str">
        <f t="shared" si="277"/>
        <v/>
      </c>
      <c r="I4423" s="1" t="str">
        <f t="shared" si="278"/>
        <v/>
      </c>
      <c r="J4423" s="1" t="str">
        <f t="shared" si="279"/>
        <v/>
      </c>
    </row>
    <row r="4424" spans="1:10" x14ac:dyDescent="0.25">
      <c r="A4424">
        <v>202147</v>
      </c>
      <c r="B4424" t="s">
        <v>35</v>
      </c>
      <c r="C4424">
        <v>15498</v>
      </c>
      <c r="D4424">
        <v>0</v>
      </c>
      <c r="E4424">
        <v>131678</v>
      </c>
      <c r="F4424">
        <v>0</v>
      </c>
      <c r="G4424" s="1">
        <f t="shared" si="276"/>
        <v>0</v>
      </c>
      <c r="H4424" s="1" t="str">
        <f t="shared" si="277"/>
        <v/>
      </c>
      <c r="I4424" s="1" t="str">
        <f t="shared" si="278"/>
        <v/>
      </c>
      <c r="J4424" s="1" t="str">
        <f t="shared" si="279"/>
        <v/>
      </c>
    </row>
    <row r="4425" spans="1:10" x14ac:dyDescent="0.25">
      <c r="A4425">
        <v>202148</v>
      </c>
      <c r="B4425" t="s">
        <v>35</v>
      </c>
      <c r="C4425">
        <v>12174</v>
      </c>
      <c r="D4425">
        <v>0</v>
      </c>
      <c r="E4425">
        <v>143852</v>
      </c>
      <c r="F4425">
        <v>0</v>
      </c>
      <c r="G4425" s="1">
        <f t="shared" si="276"/>
        <v>0</v>
      </c>
      <c r="H4425" s="1" t="str">
        <f t="shared" si="277"/>
        <v/>
      </c>
      <c r="I4425" s="1" t="str">
        <f t="shared" si="278"/>
        <v/>
      </c>
      <c r="J4425" s="1" t="str">
        <f t="shared" si="279"/>
        <v/>
      </c>
    </row>
    <row r="4426" spans="1:10" x14ac:dyDescent="0.25">
      <c r="A4426">
        <v>202149</v>
      </c>
      <c r="B4426" t="s">
        <v>35</v>
      </c>
      <c r="C4426">
        <v>8913</v>
      </c>
      <c r="D4426">
        <v>0</v>
      </c>
      <c r="E4426">
        <v>152765</v>
      </c>
      <c r="F4426">
        <v>0</v>
      </c>
      <c r="G4426" s="1">
        <f t="shared" si="276"/>
        <v>0</v>
      </c>
      <c r="H4426" s="1" t="str">
        <f t="shared" si="277"/>
        <v/>
      </c>
      <c r="I4426" s="1" t="str">
        <f t="shared" si="278"/>
        <v/>
      </c>
      <c r="J4426" s="1" t="str">
        <f t="shared" si="279"/>
        <v/>
      </c>
    </row>
    <row r="4427" spans="1:10" x14ac:dyDescent="0.25">
      <c r="A4427">
        <v>202150</v>
      </c>
      <c r="B4427" t="s">
        <v>35</v>
      </c>
      <c r="C4427">
        <v>6481</v>
      </c>
      <c r="D4427">
        <v>0</v>
      </c>
      <c r="E4427">
        <v>159246</v>
      </c>
      <c r="F4427">
        <v>0</v>
      </c>
      <c r="G4427" s="1">
        <f t="shared" si="276"/>
        <v>0</v>
      </c>
      <c r="H4427" s="1" t="str">
        <f t="shared" si="277"/>
        <v/>
      </c>
      <c r="I4427" s="1" t="str">
        <f t="shared" si="278"/>
        <v/>
      </c>
      <c r="J4427" s="1" t="str">
        <f t="shared" si="279"/>
        <v/>
      </c>
    </row>
    <row r="4428" spans="1:10" x14ac:dyDescent="0.25">
      <c r="A4428">
        <v>202151</v>
      </c>
      <c r="B4428" t="s">
        <v>35</v>
      </c>
      <c r="C4428">
        <v>3316</v>
      </c>
      <c r="D4428">
        <v>0</v>
      </c>
      <c r="E4428">
        <v>162562</v>
      </c>
      <c r="F4428">
        <v>0</v>
      </c>
      <c r="G4428" s="1">
        <f t="shared" si="276"/>
        <v>0</v>
      </c>
      <c r="H4428" s="1" t="str">
        <f t="shared" si="277"/>
        <v/>
      </c>
      <c r="I4428" s="1" t="str">
        <f t="shared" si="278"/>
        <v/>
      </c>
      <c r="J4428" s="1" t="str">
        <f t="shared" si="279"/>
        <v/>
      </c>
    </row>
    <row r="4429" spans="1:10" x14ac:dyDescent="0.25">
      <c r="A4429">
        <v>202152</v>
      </c>
      <c r="B4429" t="s">
        <v>35</v>
      </c>
      <c r="C4429">
        <v>2040</v>
      </c>
      <c r="D4429">
        <v>0</v>
      </c>
      <c r="E4429">
        <v>164602</v>
      </c>
      <c r="F4429">
        <v>0</v>
      </c>
      <c r="G4429" s="1">
        <f t="shared" si="276"/>
        <v>0</v>
      </c>
      <c r="H4429" s="1" t="str">
        <f t="shared" si="277"/>
        <v/>
      </c>
      <c r="I4429" s="1" t="str">
        <f t="shared" si="278"/>
        <v/>
      </c>
      <c r="J4429" s="1" t="str">
        <f t="shared" si="279"/>
        <v/>
      </c>
    </row>
    <row r="4430" spans="1:10" x14ac:dyDescent="0.25">
      <c r="A4430">
        <v>202201</v>
      </c>
      <c r="B4430" t="s">
        <v>35</v>
      </c>
      <c r="C4430">
        <v>3649</v>
      </c>
      <c r="D4430">
        <v>0</v>
      </c>
      <c r="E4430">
        <v>168251</v>
      </c>
      <c r="F4430">
        <v>0</v>
      </c>
      <c r="G4430" s="1">
        <f t="shared" si="276"/>
        <v>0</v>
      </c>
      <c r="H4430" s="1" t="str">
        <f t="shared" si="277"/>
        <v/>
      </c>
      <c r="I4430" s="1" t="str">
        <f t="shared" si="278"/>
        <v/>
      </c>
      <c r="J4430" s="1" t="str">
        <f t="shared" si="279"/>
        <v/>
      </c>
    </row>
    <row r="4431" spans="1:10" x14ac:dyDescent="0.25">
      <c r="A4431">
        <v>202202</v>
      </c>
      <c r="B4431" t="s">
        <v>35</v>
      </c>
      <c r="C4431">
        <v>10636</v>
      </c>
      <c r="D4431">
        <v>0</v>
      </c>
      <c r="E4431">
        <v>178887</v>
      </c>
      <c r="F4431">
        <v>0</v>
      </c>
      <c r="G4431" s="1">
        <f t="shared" si="276"/>
        <v>0</v>
      </c>
      <c r="H4431" s="1" t="str">
        <f t="shared" si="277"/>
        <v/>
      </c>
      <c r="I4431" s="1" t="str">
        <f t="shared" si="278"/>
        <v/>
      </c>
      <c r="J4431" s="1" t="str">
        <f t="shared" si="279"/>
        <v/>
      </c>
    </row>
    <row r="4432" spans="1:10" x14ac:dyDescent="0.25">
      <c r="A4432">
        <v>202203</v>
      </c>
      <c r="B4432" t="s">
        <v>35</v>
      </c>
      <c r="C4432">
        <v>25282</v>
      </c>
      <c r="D4432">
        <v>0</v>
      </c>
      <c r="E4432">
        <v>204169</v>
      </c>
      <c r="F4432">
        <v>0</v>
      </c>
      <c r="G4432" s="1">
        <f t="shared" si="276"/>
        <v>0</v>
      </c>
      <c r="H4432" s="1" t="str">
        <f t="shared" si="277"/>
        <v/>
      </c>
      <c r="I4432" s="1" t="str">
        <f t="shared" si="278"/>
        <v/>
      </c>
      <c r="J4432" s="1" t="str">
        <f t="shared" si="279"/>
        <v/>
      </c>
    </row>
    <row r="4433" spans="1:10" x14ac:dyDescent="0.25">
      <c r="A4433">
        <v>202204</v>
      </c>
      <c r="B4433" t="s">
        <v>35</v>
      </c>
      <c r="C4433">
        <v>37635</v>
      </c>
      <c r="D4433">
        <v>0</v>
      </c>
      <c r="E4433">
        <v>241804</v>
      </c>
      <c r="F4433">
        <v>0</v>
      </c>
      <c r="G4433" s="1">
        <f t="shared" si="276"/>
        <v>0</v>
      </c>
      <c r="H4433" s="1" t="str">
        <f t="shared" si="277"/>
        <v/>
      </c>
      <c r="I4433" s="1" t="str">
        <f t="shared" si="278"/>
        <v/>
      </c>
      <c r="J4433" s="1" t="str">
        <f t="shared" si="279"/>
        <v/>
      </c>
    </row>
    <row r="4434" spans="1:10" x14ac:dyDescent="0.25">
      <c r="A4434">
        <v>202205</v>
      </c>
      <c r="B4434" t="s">
        <v>35</v>
      </c>
      <c r="C4434">
        <v>27320</v>
      </c>
      <c r="D4434">
        <v>0</v>
      </c>
      <c r="E4434">
        <v>269124</v>
      </c>
      <c r="F4434">
        <v>0</v>
      </c>
      <c r="G4434" s="1">
        <f t="shared" si="276"/>
        <v>0</v>
      </c>
      <c r="H4434" s="1" t="str">
        <f t="shared" si="277"/>
        <v/>
      </c>
      <c r="I4434" s="1" t="str">
        <f t="shared" si="278"/>
        <v/>
      </c>
      <c r="J4434" s="1" t="str">
        <f t="shared" si="279"/>
        <v/>
      </c>
    </row>
    <row r="4435" spans="1:10" x14ac:dyDescent="0.25">
      <c r="A4435">
        <v>202206</v>
      </c>
      <c r="B4435" t="s">
        <v>35</v>
      </c>
      <c r="C4435">
        <v>14668</v>
      </c>
      <c r="D4435">
        <v>0</v>
      </c>
      <c r="E4435">
        <v>283792</v>
      </c>
      <c r="F4435">
        <v>0</v>
      </c>
      <c r="G4435" s="1">
        <f t="shared" si="276"/>
        <v>0</v>
      </c>
      <c r="H4435" s="1" t="str">
        <f t="shared" si="277"/>
        <v/>
      </c>
      <c r="I4435" s="1" t="str">
        <f t="shared" si="278"/>
        <v/>
      </c>
      <c r="J4435" s="1" t="str">
        <f t="shared" si="279"/>
        <v/>
      </c>
    </row>
    <row r="4436" spans="1:10" x14ac:dyDescent="0.25">
      <c r="A4436">
        <v>202207</v>
      </c>
      <c r="B4436" t="s">
        <v>35</v>
      </c>
      <c r="C4436">
        <v>8364</v>
      </c>
      <c r="D4436">
        <v>0</v>
      </c>
      <c r="E4436">
        <v>292156</v>
      </c>
      <c r="F4436">
        <v>0</v>
      </c>
      <c r="G4436" s="1">
        <f t="shared" si="276"/>
        <v>0</v>
      </c>
      <c r="H4436" s="1" t="str">
        <f t="shared" si="277"/>
        <v/>
      </c>
      <c r="I4436" s="1" t="str">
        <f t="shared" si="278"/>
        <v/>
      </c>
      <c r="J4436" s="1" t="str">
        <f t="shared" si="279"/>
        <v/>
      </c>
    </row>
    <row r="4437" spans="1:10" x14ac:dyDescent="0.25">
      <c r="A4437">
        <v>202208</v>
      </c>
      <c r="B4437" t="s">
        <v>35</v>
      </c>
      <c r="C4437">
        <v>3700</v>
      </c>
      <c r="D4437">
        <v>0</v>
      </c>
      <c r="E4437">
        <v>295856</v>
      </c>
      <c r="F4437">
        <v>0</v>
      </c>
      <c r="G4437" s="1">
        <f t="shared" si="276"/>
        <v>0</v>
      </c>
      <c r="H4437" s="1" t="str">
        <f t="shared" si="277"/>
        <v/>
      </c>
      <c r="I4437" s="1" t="str">
        <f t="shared" si="278"/>
        <v/>
      </c>
      <c r="J4437" s="1" t="str">
        <f t="shared" si="279"/>
        <v/>
      </c>
    </row>
    <row r="4438" spans="1:10" x14ac:dyDescent="0.25">
      <c r="A4438">
        <v>202209</v>
      </c>
      <c r="B4438" t="s">
        <v>35</v>
      </c>
      <c r="C4438">
        <v>2899</v>
      </c>
      <c r="D4438">
        <v>0</v>
      </c>
      <c r="E4438">
        <v>298755</v>
      </c>
      <c r="F4438">
        <v>0</v>
      </c>
      <c r="G4438" s="1">
        <f t="shared" si="276"/>
        <v>0</v>
      </c>
      <c r="H4438" s="1" t="str">
        <f t="shared" si="277"/>
        <v/>
      </c>
      <c r="I4438" s="1" t="str">
        <f t="shared" si="278"/>
        <v/>
      </c>
      <c r="J4438" s="1" t="str">
        <f t="shared" si="279"/>
        <v/>
      </c>
    </row>
    <row r="4439" spans="1:10" x14ac:dyDescent="0.25">
      <c r="A4439">
        <v>202210</v>
      </c>
      <c r="B4439" t="s">
        <v>35</v>
      </c>
      <c r="C4439">
        <v>2765</v>
      </c>
      <c r="D4439">
        <v>0</v>
      </c>
      <c r="E4439">
        <v>301520</v>
      </c>
      <c r="F4439">
        <v>0</v>
      </c>
      <c r="G4439" s="1">
        <f t="shared" si="276"/>
        <v>0</v>
      </c>
      <c r="H4439" s="1" t="str">
        <f t="shared" si="277"/>
        <v/>
      </c>
      <c r="I4439" s="1" t="str">
        <f t="shared" si="278"/>
        <v/>
      </c>
      <c r="J4439" s="1" t="str">
        <f t="shared" si="279"/>
        <v/>
      </c>
    </row>
    <row r="4440" spans="1:10" x14ac:dyDescent="0.25">
      <c r="A4440">
        <v>202211</v>
      </c>
      <c r="B4440" t="s">
        <v>35</v>
      </c>
      <c r="C4440">
        <v>2303</v>
      </c>
      <c r="D4440">
        <v>0</v>
      </c>
      <c r="E4440">
        <v>303823</v>
      </c>
      <c r="F4440">
        <v>0</v>
      </c>
      <c r="G4440" s="1">
        <f t="shared" si="276"/>
        <v>0</v>
      </c>
      <c r="H4440" s="1" t="str">
        <f t="shared" si="277"/>
        <v/>
      </c>
      <c r="I4440" s="1" t="str">
        <f t="shared" si="278"/>
        <v/>
      </c>
      <c r="J4440" s="1" t="str">
        <f t="shared" si="279"/>
        <v/>
      </c>
    </row>
    <row r="4441" spans="1:10" x14ac:dyDescent="0.25">
      <c r="A4441">
        <v>202212</v>
      </c>
      <c r="B4441" t="s">
        <v>35</v>
      </c>
      <c r="C4441">
        <v>1926</v>
      </c>
      <c r="D4441">
        <v>0</v>
      </c>
      <c r="E4441">
        <v>305749</v>
      </c>
      <c r="F4441">
        <v>0</v>
      </c>
      <c r="G4441" s="1">
        <f t="shared" si="276"/>
        <v>0</v>
      </c>
      <c r="H4441" s="1" t="str">
        <f t="shared" si="277"/>
        <v/>
      </c>
      <c r="I4441" s="1" t="str">
        <f t="shared" si="278"/>
        <v/>
      </c>
      <c r="J4441" s="1" t="str">
        <f t="shared" si="279"/>
        <v/>
      </c>
    </row>
    <row r="4442" spans="1:10" x14ac:dyDescent="0.25">
      <c r="A4442">
        <v>202213</v>
      </c>
      <c r="B4442" t="s">
        <v>35</v>
      </c>
      <c r="C4442">
        <v>1478</v>
      </c>
      <c r="D4442">
        <v>0</v>
      </c>
      <c r="E4442">
        <v>307227</v>
      </c>
      <c r="F4442">
        <v>0</v>
      </c>
      <c r="G4442" s="1">
        <f t="shared" si="276"/>
        <v>0</v>
      </c>
      <c r="H4442" s="1" t="str">
        <f t="shared" si="277"/>
        <v/>
      </c>
      <c r="I4442" s="1" t="str">
        <f t="shared" si="278"/>
        <v/>
      </c>
      <c r="J4442" s="1" t="str">
        <f t="shared" si="279"/>
        <v/>
      </c>
    </row>
    <row r="4443" spans="1:10" x14ac:dyDescent="0.25">
      <c r="A4443">
        <v>202214</v>
      </c>
      <c r="B4443" t="s">
        <v>35</v>
      </c>
      <c r="C4443">
        <v>931</v>
      </c>
      <c r="D4443">
        <v>0</v>
      </c>
      <c r="E4443">
        <v>308158</v>
      </c>
      <c r="F4443">
        <v>0</v>
      </c>
      <c r="G4443" s="1">
        <f t="shared" si="276"/>
        <v>0</v>
      </c>
      <c r="H4443" s="1" t="str">
        <f t="shared" si="277"/>
        <v/>
      </c>
      <c r="I4443" s="1" t="str">
        <f t="shared" si="278"/>
        <v/>
      </c>
      <c r="J4443" s="1" t="str">
        <f t="shared" si="279"/>
        <v/>
      </c>
    </row>
    <row r="4444" spans="1:10" x14ac:dyDescent="0.25">
      <c r="A4444">
        <v>202215</v>
      </c>
      <c r="B4444" t="s">
        <v>35</v>
      </c>
      <c r="C4444">
        <v>488</v>
      </c>
      <c r="D4444">
        <v>0</v>
      </c>
      <c r="E4444">
        <v>308646</v>
      </c>
      <c r="F4444">
        <v>0</v>
      </c>
      <c r="G4444" s="1">
        <f t="shared" si="276"/>
        <v>0</v>
      </c>
      <c r="H4444" s="1" t="str">
        <f t="shared" si="277"/>
        <v/>
      </c>
      <c r="I4444" s="1" t="str">
        <f t="shared" si="278"/>
        <v/>
      </c>
      <c r="J4444" s="1" t="str">
        <f t="shared" si="279"/>
        <v/>
      </c>
    </row>
    <row r="4445" spans="1:10" x14ac:dyDescent="0.25">
      <c r="A4445">
        <v>202216</v>
      </c>
      <c r="B4445" t="s">
        <v>35</v>
      </c>
      <c r="C4445">
        <v>272</v>
      </c>
      <c r="D4445">
        <v>0</v>
      </c>
      <c r="E4445">
        <v>308918</v>
      </c>
      <c r="F4445">
        <v>0</v>
      </c>
      <c r="G4445" s="1">
        <f t="shared" si="276"/>
        <v>0</v>
      </c>
      <c r="H4445" s="1" t="str">
        <f t="shared" si="277"/>
        <v/>
      </c>
      <c r="I4445" s="1" t="str">
        <f t="shared" si="278"/>
        <v/>
      </c>
      <c r="J4445" s="1" t="str">
        <f t="shared" si="279"/>
        <v/>
      </c>
    </row>
    <row r="4446" spans="1:10" x14ac:dyDescent="0.25">
      <c r="A4446">
        <v>202217</v>
      </c>
      <c r="B4446" t="s">
        <v>35</v>
      </c>
      <c r="C4446">
        <v>217</v>
      </c>
      <c r="D4446">
        <v>0</v>
      </c>
      <c r="E4446">
        <v>309135</v>
      </c>
      <c r="F4446">
        <v>0</v>
      </c>
      <c r="G4446" s="1">
        <f t="shared" si="276"/>
        <v>0</v>
      </c>
      <c r="H4446" s="1" t="str">
        <f t="shared" si="277"/>
        <v/>
      </c>
      <c r="I4446" s="1" t="str">
        <f t="shared" si="278"/>
        <v/>
      </c>
      <c r="J4446" s="1" t="str">
        <f t="shared" si="279"/>
        <v/>
      </c>
    </row>
    <row r="4447" spans="1:10" x14ac:dyDescent="0.25">
      <c r="A4447">
        <v>202218</v>
      </c>
      <c r="B4447" t="s">
        <v>35</v>
      </c>
      <c r="C4447">
        <v>140</v>
      </c>
      <c r="D4447">
        <v>0</v>
      </c>
      <c r="E4447">
        <v>309275</v>
      </c>
      <c r="F4447">
        <v>0</v>
      </c>
      <c r="G4447" s="1">
        <f t="shared" si="276"/>
        <v>0</v>
      </c>
      <c r="H4447" s="1" t="str">
        <f t="shared" si="277"/>
        <v/>
      </c>
      <c r="I4447" s="1" t="str">
        <f t="shared" si="278"/>
        <v/>
      </c>
      <c r="J4447" s="1" t="str">
        <f t="shared" si="279"/>
        <v/>
      </c>
    </row>
    <row r="4448" spans="1:10" x14ac:dyDescent="0.25">
      <c r="A4448">
        <v>202219</v>
      </c>
      <c r="B4448" t="s">
        <v>35</v>
      </c>
      <c r="C4448">
        <v>77</v>
      </c>
      <c r="D4448">
        <v>0</v>
      </c>
      <c r="E4448">
        <v>309352</v>
      </c>
      <c r="F4448">
        <v>0</v>
      </c>
      <c r="G4448" s="1">
        <f t="shared" si="276"/>
        <v>0</v>
      </c>
      <c r="H4448" s="1" t="str">
        <f t="shared" si="277"/>
        <v/>
      </c>
      <c r="I4448" s="1" t="str">
        <f t="shared" si="278"/>
        <v/>
      </c>
      <c r="J4448" s="1" t="str">
        <f t="shared" si="279"/>
        <v/>
      </c>
    </row>
    <row r="4449" spans="1:10" x14ac:dyDescent="0.25">
      <c r="A4449">
        <v>202220</v>
      </c>
      <c r="B4449" t="s">
        <v>35</v>
      </c>
      <c r="C4449">
        <v>48</v>
      </c>
      <c r="D4449">
        <v>0</v>
      </c>
      <c r="E4449">
        <v>309400</v>
      </c>
      <c r="F4449">
        <v>0</v>
      </c>
      <c r="G4449" s="1">
        <f t="shared" si="276"/>
        <v>0</v>
      </c>
      <c r="H4449" s="1" t="str">
        <f t="shared" si="277"/>
        <v/>
      </c>
      <c r="I4449" s="1" t="str">
        <f t="shared" si="278"/>
        <v/>
      </c>
      <c r="J4449" s="1" t="str">
        <f t="shared" si="279"/>
        <v/>
      </c>
    </row>
    <row r="4450" spans="1:10" x14ac:dyDescent="0.25">
      <c r="A4450">
        <v>202221</v>
      </c>
      <c r="B4450" t="s">
        <v>35</v>
      </c>
      <c r="C4450">
        <v>18</v>
      </c>
      <c r="D4450">
        <v>0</v>
      </c>
      <c r="E4450">
        <v>309418</v>
      </c>
      <c r="F4450">
        <v>0</v>
      </c>
      <c r="G4450" s="1">
        <f t="shared" si="276"/>
        <v>0</v>
      </c>
      <c r="H4450" s="1" t="str">
        <f t="shared" si="277"/>
        <v/>
      </c>
      <c r="I4450" s="1" t="str">
        <f t="shared" si="278"/>
        <v/>
      </c>
      <c r="J4450" s="1" t="str">
        <f t="shared" si="279"/>
        <v/>
      </c>
    </row>
    <row r="4451" spans="1:10" x14ac:dyDescent="0.25">
      <c r="A4451">
        <v>202222</v>
      </c>
      <c r="B4451" t="s">
        <v>35</v>
      </c>
      <c r="C4451">
        <v>25</v>
      </c>
      <c r="D4451">
        <v>0</v>
      </c>
      <c r="E4451">
        <v>309443</v>
      </c>
      <c r="F4451">
        <v>0</v>
      </c>
      <c r="G4451" s="1">
        <f t="shared" si="276"/>
        <v>0</v>
      </c>
      <c r="H4451" s="1" t="str">
        <f t="shared" si="277"/>
        <v/>
      </c>
      <c r="I4451" s="1" t="str">
        <f t="shared" si="278"/>
        <v/>
      </c>
      <c r="J4451" s="1" t="str">
        <f t="shared" si="279"/>
        <v/>
      </c>
    </row>
    <row r="4452" spans="1:10" x14ac:dyDescent="0.25">
      <c r="A4452">
        <v>202223</v>
      </c>
      <c r="B4452" t="s">
        <v>35</v>
      </c>
      <c r="C4452">
        <v>37</v>
      </c>
      <c r="D4452">
        <v>0</v>
      </c>
      <c r="E4452">
        <v>309480</v>
      </c>
      <c r="F4452">
        <v>0</v>
      </c>
      <c r="G4452" s="1">
        <f t="shared" si="276"/>
        <v>0</v>
      </c>
      <c r="H4452" s="1" t="str">
        <f t="shared" si="277"/>
        <v/>
      </c>
      <c r="I4452" s="1" t="str">
        <f t="shared" si="278"/>
        <v/>
      </c>
      <c r="J4452" s="1" t="str">
        <f t="shared" si="279"/>
        <v/>
      </c>
    </row>
    <row r="4453" spans="1:10" x14ac:dyDescent="0.25">
      <c r="A4453">
        <v>202224</v>
      </c>
      <c r="B4453" t="s">
        <v>35</v>
      </c>
      <c r="C4453">
        <v>32</v>
      </c>
      <c r="D4453">
        <v>0</v>
      </c>
      <c r="E4453">
        <v>309512</v>
      </c>
      <c r="F4453">
        <v>0</v>
      </c>
      <c r="G4453" s="1">
        <f t="shared" si="276"/>
        <v>0</v>
      </c>
      <c r="H4453" s="1" t="str">
        <f t="shared" si="277"/>
        <v/>
      </c>
      <c r="I4453" s="1" t="str">
        <f t="shared" si="278"/>
        <v/>
      </c>
      <c r="J4453" s="1" t="str">
        <f t="shared" si="279"/>
        <v/>
      </c>
    </row>
    <row r="4454" spans="1:10" x14ac:dyDescent="0.25">
      <c r="A4454">
        <v>202225</v>
      </c>
      <c r="B4454" t="s">
        <v>35</v>
      </c>
      <c r="C4454">
        <v>58</v>
      </c>
      <c r="D4454">
        <v>0</v>
      </c>
      <c r="E4454">
        <v>309570</v>
      </c>
      <c r="F4454">
        <v>0</v>
      </c>
      <c r="G4454" s="1">
        <f t="shared" si="276"/>
        <v>0</v>
      </c>
      <c r="H4454" s="1" t="str">
        <f t="shared" si="277"/>
        <v/>
      </c>
      <c r="I4454" s="1" t="str">
        <f t="shared" si="278"/>
        <v/>
      </c>
      <c r="J4454" s="1" t="str">
        <f t="shared" si="279"/>
        <v/>
      </c>
    </row>
    <row r="4455" spans="1:10" x14ac:dyDescent="0.25">
      <c r="A4455">
        <v>202226</v>
      </c>
      <c r="B4455" t="s">
        <v>35</v>
      </c>
      <c r="C4455">
        <v>106</v>
      </c>
      <c r="D4455">
        <v>0</v>
      </c>
      <c r="E4455">
        <v>309676</v>
      </c>
      <c r="F4455">
        <v>0</v>
      </c>
      <c r="G4455" s="1">
        <f t="shared" si="276"/>
        <v>0</v>
      </c>
      <c r="H4455" s="1" t="str">
        <f t="shared" si="277"/>
        <v/>
      </c>
      <c r="I4455" s="1" t="str">
        <f t="shared" si="278"/>
        <v/>
      </c>
      <c r="J4455" s="1" t="str">
        <f t="shared" si="279"/>
        <v/>
      </c>
    </row>
    <row r="4456" spans="1:10" x14ac:dyDescent="0.25">
      <c r="A4456">
        <v>202227</v>
      </c>
      <c r="B4456" t="s">
        <v>35</v>
      </c>
      <c r="C4456">
        <v>109</v>
      </c>
      <c r="D4456">
        <v>0</v>
      </c>
      <c r="E4456">
        <v>309785</v>
      </c>
      <c r="F4456">
        <v>0</v>
      </c>
      <c r="G4456" s="1">
        <f t="shared" si="276"/>
        <v>0</v>
      </c>
      <c r="H4456" s="1" t="str">
        <f t="shared" si="277"/>
        <v/>
      </c>
      <c r="I4456" s="1" t="str">
        <f t="shared" si="278"/>
        <v/>
      </c>
      <c r="J4456" s="1" t="str">
        <f t="shared" si="279"/>
        <v/>
      </c>
    </row>
    <row r="4457" spans="1:10" x14ac:dyDescent="0.25">
      <c r="A4457">
        <v>202228</v>
      </c>
      <c r="B4457" t="s">
        <v>35</v>
      </c>
      <c r="C4457">
        <v>252</v>
      </c>
      <c r="D4457">
        <v>0</v>
      </c>
      <c r="E4457">
        <v>310037</v>
      </c>
      <c r="F4457">
        <v>0</v>
      </c>
      <c r="G4457" s="1">
        <f t="shared" si="276"/>
        <v>0</v>
      </c>
      <c r="H4457" s="1" t="str">
        <f t="shared" si="277"/>
        <v/>
      </c>
      <c r="I4457" s="1" t="str">
        <f t="shared" si="278"/>
        <v/>
      </c>
      <c r="J4457" s="1" t="str">
        <f t="shared" si="279"/>
        <v/>
      </c>
    </row>
    <row r="4458" spans="1:10" x14ac:dyDescent="0.25">
      <c r="A4458">
        <v>202229</v>
      </c>
      <c r="B4458" t="s">
        <v>35</v>
      </c>
      <c r="C4458">
        <v>344</v>
      </c>
      <c r="D4458">
        <v>0</v>
      </c>
      <c r="E4458">
        <v>310381</v>
      </c>
      <c r="F4458">
        <v>0</v>
      </c>
      <c r="G4458" s="1">
        <f t="shared" si="276"/>
        <v>0</v>
      </c>
      <c r="H4458" s="1" t="str">
        <f t="shared" si="277"/>
        <v/>
      </c>
      <c r="I4458" s="1" t="str">
        <f t="shared" si="278"/>
        <v/>
      </c>
      <c r="J4458" s="1" t="str">
        <f t="shared" si="279"/>
        <v/>
      </c>
    </row>
    <row r="4459" spans="1:10" x14ac:dyDescent="0.25">
      <c r="A4459">
        <v>202230</v>
      </c>
      <c r="B4459" t="s">
        <v>35</v>
      </c>
      <c r="C4459">
        <v>359</v>
      </c>
      <c r="D4459">
        <v>0</v>
      </c>
      <c r="E4459">
        <v>310740</v>
      </c>
      <c r="F4459">
        <v>0</v>
      </c>
      <c r="G4459" s="1">
        <f t="shared" si="276"/>
        <v>0</v>
      </c>
      <c r="H4459" s="1" t="str">
        <f t="shared" si="277"/>
        <v/>
      </c>
      <c r="I4459" s="1" t="str">
        <f t="shared" si="278"/>
        <v/>
      </c>
      <c r="J4459" s="1" t="str">
        <f t="shared" si="279"/>
        <v/>
      </c>
    </row>
    <row r="4460" spans="1:10" x14ac:dyDescent="0.25">
      <c r="A4460">
        <v>202231</v>
      </c>
      <c r="B4460" t="s">
        <v>35</v>
      </c>
      <c r="C4460">
        <v>351</v>
      </c>
      <c r="D4460">
        <v>0</v>
      </c>
      <c r="E4460">
        <v>311091</v>
      </c>
      <c r="F4460">
        <v>0</v>
      </c>
      <c r="G4460" s="1">
        <f t="shared" si="276"/>
        <v>0</v>
      </c>
      <c r="H4460" s="1" t="str">
        <f t="shared" si="277"/>
        <v/>
      </c>
      <c r="I4460" s="1" t="str">
        <f t="shared" si="278"/>
        <v/>
      </c>
      <c r="J4460" s="1" t="str">
        <f t="shared" si="279"/>
        <v/>
      </c>
    </row>
    <row r="4461" spans="1:10" x14ac:dyDescent="0.25">
      <c r="A4461">
        <v>202232</v>
      </c>
      <c r="B4461" t="s">
        <v>35</v>
      </c>
      <c r="C4461">
        <v>320</v>
      </c>
      <c r="D4461">
        <v>0</v>
      </c>
      <c r="E4461">
        <v>311411</v>
      </c>
      <c r="F4461">
        <v>0</v>
      </c>
      <c r="G4461" s="1">
        <f t="shared" si="276"/>
        <v>0</v>
      </c>
      <c r="H4461" s="1" t="str">
        <f t="shared" si="277"/>
        <v/>
      </c>
      <c r="I4461" s="1" t="str">
        <f t="shared" si="278"/>
        <v/>
      </c>
      <c r="J4461" s="1" t="str">
        <f t="shared" si="279"/>
        <v/>
      </c>
    </row>
    <row r="4462" spans="1:10" x14ac:dyDescent="0.25">
      <c r="A4462">
        <v>202233</v>
      </c>
      <c r="B4462" t="s">
        <v>35</v>
      </c>
      <c r="C4462">
        <v>307</v>
      </c>
      <c r="D4462">
        <v>0</v>
      </c>
      <c r="E4462">
        <v>311718</v>
      </c>
      <c r="F4462">
        <v>0</v>
      </c>
      <c r="G4462" s="1">
        <f t="shared" si="276"/>
        <v>0</v>
      </c>
      <c r="H4462" s="1" t="str">
        <f t="shared" si="277"/>
        <v/>
      </c>
      <c r="I4462" s="1" t="str">
        <f t="shared" si="278"/>
        <v/>
      </c>
      <c r="J4462" s="1" t="str">
        <f t="shared" si="279"/>
        <v/>
      </c>
    </row>
    <row r="4463" spans="1:10" x14ac:dyDescent="0.25">
      <c r="A4463">
        <v>202234</v>
      </c>
      <c r="B4463" t="s">
        <v>35</v>
      </c>
      <c r="C4463">
        <v>261</v>
      </c>
      <c r="D4463">
        <v>0</v>
      </c>
      <c r="E4463">
        <v>311979</v>
      </c>
      <c r="F4463">
        <v>0</v>
      </c>
      <c r="G4463" s="1">
        <f t="shared" si="276"/>
        <v>0</v>
      </c>
      <c r="H4463" s="1" t="str">
        <f t="shared" si="277"/>
        <v/>
      </c>
      <c r="I4463" s="1" t="str">
        <f t="shared" si="278"/>
        <v/>
      </c>
      <c r="J4463" s="1" t="str">
        <f t="shared" si="279"/>
        <v/>
      </c>
    </row>
    <row r="4464" spans="1:10" x14ac:dyDescent="0.25">
      <c r="A4464">
        <v>202235</v>
      </c>
      <c r="B4464" t="s">
        <v>35</v>
      </c>
      <c r="C4464">
        <v>292</v>
      </c>
      <c r="D4464">
        <v>0</v>
      </c>
      <c r="E4464">
        <v>312271</v>
      </c>
      <c r="F4464">
        <v>0</v>
      </c>
      <c r="G4464" s="1">
        <f t="shared" si="276"/>
        <v>0</v>
      </c>
      <c r="H4464" s="1" t="str">
        <f t="shared" si="277"/>
        <v/>
      </c>
      <c r="I4464" s="1" t="str">
        <f t="shared" si="278"/>
        <v/>
      </c>
      <c r="J4464" s="1" t="str">
        <f t="shared" si="279"/>
        <v/>
      </c>
    </row>
    <row r="4465" spans="1:10" x14ac:dyDescent="0.25">
      <c r="A4465">
        <v>202236</v>
      </c>
      <c r="B4465" t="s">
        <v>35</v>
      </c>
      <c r="C4465">
        <v>547</v>
      </c>
      <c r="D4465">
        <v>0</v>
      </c>
      <c r="E4465">
        <v>312818</v>
      </c>
      <c r="F4465">
        <v>0</v>
      </c>
      <c r="G4465" s="1">
        <f t="shared" si="276"/>
        <v>0</v>
      </c>
      <c r="H4465" s="1" t="str">
        <f t="shared" si="277"/>
        <v/>
      </c>
      <c r="I4465" s="1" t="str">
        <f t="shared" si="278"/>
        <v/>
      </c>
      <c r="J4465" s="1" t="str">
        <f t="shared" si="279"/>
        <v/>
      </c>
    </row>
    <row r="4466" spans="1:10" x14ac:dyDescent="0.25">
      <c r="A4466">
        <v>202237</v>
      </c>
      <c r="B4466" t="s">
        <v>35</v>
      </c>
      <c r="C4466">
        <v>875</v>
      </c>
      <c r="D4466">
        <v>0</v>
      </c>
      <c r="E4466">
        <v>313693</v>
      </c>
      <c r="F4466">
        <v>0</v>
      </c>
      <c r="G4466" s="1">
        <f t="shared" si="276"/>
        <v>0</v>
      </c>
      <c r="H4466" s="1" t="str">
        <f t="shared" si="277"/>
        <v/>
      </c>
      <c r="I4466" s="1" t="str">
        <f t="shared" si="278"/>
        <v/>
      </c>
      <c r="J4466" s="1" t="str">
        <f t="shared" si="279"/>
        <v/>
      </c>
    </row>
    <row r="4467" spans="1:10" x14ac:dyDescent="0.25">
      <c r="A4467">
        <v>202238</v>
      </c>
      <c r="B4467" t="s">
        <v>35</v>
      </c>
      <c r="C4467">
        <v>580</v>
      </c>
      <c r="D4467">
        <v>0</v>
      </c>
      <c r="E4467">
        <v>314273</v>
      </c>
      <c r="F4467">
        <v>0</v>
      </c>
      <c r="G4467" s="1">
        <f t="shared" si="276"/>
        <v>0</v>
      </c>
      <c r="H4467" s="1" t="str">
        <f t="shared" si="277"/>
        <v/>
      </c>
      <c r="I4467" s="1" t="str">
        <f t="shared" si="278"/>
        <v/>
      </c>
      <c r="J4467" s="1" t="str">
        <f t="shared" si="279"/>
        <v/>
      </c>
    </row>
    <row r="4468" spans="1:10" x14ac:dyDescent="0.25">
      <c r="A4468">
        <v>202239</v>
      </c>
      <c r="B4468" t="s">
        <v>35</v>
      </c>
      <c r="C4468">
        <v>307</v>
      </c>
      <c r="D4468">
        <v>0</v>
      </c>
      <c r="E4468">
        <v>314580</v>
      </c>
      <c r="F4468">
        <v>0</v>
      </c>
      <c r="G4468" s="1">
        <f t="shared" si="276"/>
        <v>0</v>
      </c>
      <c r="H4468" s="1" t="str">
        <f t="shared" si="277"/>
        <v/>
      </c>
      <c r="I4468" s="1" t="str">
        <f t="shared" si="278"/>
        <v/>
      </c>
      <c r="J4468" s="1" t="str">
        <f t="shared" si="279"/>
        <v/>
      </c>
    </row>
    <row r="4469" spans="1:10" x14ac:dyDescent="0.25">
      <c r="A4469">
        <v>202240</v>
      </c>
      <c r="B4469" t="s">
        <v>35</v>
      </c>
      <c r="C4469">
        <v>282</v>
      </c>
      <c r="D4469">
        <v>0</v>
      </c>
      <c r="E4469">
        <v>314862</v>
      </c>
      <c r="F4469">
        <v>0</v>
      </c>
      <c r="G4469" s="1">
        <f t="shared" si="276"/>
        <v>0</v>
      </c>
      <c r="H4469" s="1" t="str">
        <f t="shared" si="277"/>
        <v/>
      </c>
      <c r="I4469" s="1" t="str">
        <f t="shared" si="278"/>
        <v/>
      </c>
      <c r="J4469" s="1" t="str">
        <f t="shared" si="279"/>
        <v/>
      </c>
    </row>
    <row r="4470" spans="1:10" x14ac:dyDescent="0.25">
      <c r="A4470">
        <v>202241</v>
      </c>
      <c r="B4470" t="s">
        <v>35</v>
      </c>
      <c r="C4470">
        <v>217</v>
      </c>
      <c r="D4470">
        <v>0</v>
      </c>
      <c r="E4470">
        <v>315079</v>
      </c>
      <c r="F4470">
        <v>0</v>
      </c>
      <c r="G4470" s="1">
        <f t="shared" si="276"/>
        <v>0</v>
      </c>
      <c r="H4470" s="1" t="str">
        <f t="shared" si="277"/>
        <v/>
      </c>
      <c r="I4470" s="1" t="str">
        <f t="shared" si="278"/>
        <v/>
      </c>
      <c r="J4470" s="1" t="str">
        <f t="shared" si="279"/>
        <v/>
      </c>
    </row>
    <row r="4471" spans="1:10" x14ac:dyDescent="0.25">
      <c r="A4471">
        <v>202242</v>
      </c>
      <c r="B4471" t="s">
        <v>35</v>
      </c>
      <c r="C4471">
        <v>182</v>
      </c>
      <c r="D4471">
        <v>0</v>
      </c>
      <c r="E4471">
        <v>315261</v>
      </c>
      <c r="F4471">
        <v>0</v>
      </c>
      <c r="G4471" s="1">
        <f t="shared" si="276"/>
        <v>0</v>
      </c>
      <c r="H4471" s="1" t="str">
        <f t="shared" si="277"/>
        <v/>
      </c>
      <c r="I4471" s="1" t="str">
        <f t="shared" si="278"/>
        <v/>
      </c>
      <c r="J4471" s="1" t="str">
        <f t="shared" si="279"/>
        <v/>
      </c>
    </row>
    <row r="4472" spans="1:10" x14ac:dyDescent="0.25">
      <c r="A4472">
        <v>202243</v>
      </c>
      <c r="B4472" t="s">
        <v>35</v>
      </c>
      <c r="C4472">
        <v>71</v>
      </c>
      <c r="D4472">
        <v>0</v>
      </c>
      <c r="E4472">
        <v>315332</v>
      </c>
      <c r="F4472">
        <v>0</v>
      </c>
      <c r="G4472" s="1">
        <f t="shared" si="276"/>
        <v>0</v>
      </c>
      <c r="H4472" s="1" t="str">
        <f t="shared" si="277"/>
        <v/>
      </c>
      <c r="I4472" s="1" t="str">
        <f t="shared" si="278"/>
        <v/>
      </c>
      <c r="J4472" s="1" t="str">
        <f t="shared" si="279"/>
        <v/>
      </c>
    </row>
    <row r="4473" spans="1:10" x14ac:dyDescent="0.25">
      <c r="A4473">
        <v>202244</v>
      </c>
      <c r="B4473" t="s">
        <v>35</v>
      </c>
      <c r="C4473">
        <v>96</v>
      </c>
      <c r="D4473">
        <v>0</v>
      </c>
      <c r="E4473">
        <v>315428</v>
      </c>
      <c r="F4473">
        <v>0</v>
      </c>
      <c r="G4473" s="1">
        <f t="shared" si="276"/>
        <v>0</v>
      </c>
      <c r="H4473" s="1" t="str">
        <f t="shared" si="277"/>
        <v/>
      </c>
      <c r="I4473" s="1" t="str">
        <f t="shared" si="278"/>
        <v/>
      </c>
      <c r="J4473" s="1" t="str">
        <f t="shared" si="279"/>
        <v/>
      </c>
    </row>
    <row r="4474" spans="1:10" x14ac:dyDescent="0.25">
      <c r="A4474">
        <v>202245</v>
      </c>
      <c r="B4474" t="s">
        <v>35</v>
      </c>
      <c r="C4474">
        <v>77</v>
      </c>
      <c r="D4474">
        <v>0</v>
      </c>
      <c r="E4474">
        <v>315505</v>
      </c>
      <c r="F4474">
        <v>0</v>
      </c>
      <c r="G4474" s="1">
        <f t="shared" si="276"/>
        <v>0</v>
      </c>
      <c r="H4474" s="1" t="str">
        <f t="shared" si="277"/>
        <v/>
      </c>
      <c r="I4474" s="1" t="str">
        <f t="shared" si="278"/>
        <v/>
      </c>
      <c r="J4474" s="1" t="str">
        <f t="shared" si="279"/>
        <v/>
      </c>
    </row>
    <row r="4475" spans="1:10" x14ac:dyDescent="0.25">
      <c r="A4475">
        <v>202246</v>
      </c>
      <c r="B4475" t="s">
        <v>35</v>
      </c>
      <c r="C4475">
        <v>42</v>
      </c>
      <c r="D4475">
        <v>0</v>
      </c>
      <c r="E4475">
        <v>315547</v>
      </c>
      <c r="F4475">
        <v>0</v>
      </c>
      <c r="G4475" s="1">
        <f t="shared" si="276"/>
        <v>0</v>
      </c>
      <c r="H4475" s="1" t="str">
        <f t="shared" si="277"/>
        <v/>
      </c>
      <c r="I4475" s="1" t="str">
        <f t="shared" si="278"/>
        <v/>
      </c>
      <c r="J4475" s="1" t="str">
        <f t="shared" si="279"/>
        <v/>
      </c>
    </row>
    <row r="4476" spans="1:10" x14ac:dyDescent="0.25">
      <c r="A4476">
        <v>202247</v>
      </c>
      <c r="B4476" t="s">
        <v>35</v>
      </c>
      <c r="C4476">
        <v>53</v>
      </c>
      <c r="D4476">
        <v>0</v>
      </c>
      <c r="E4476">
        <v>315600</v>
      </c>
      <c r="F4476">
        <v>0</v>
      </c>
      <c r="G4476" s="1">
        <f t="shared" si="276"/>
        <v>0</v>
      </c>
      <c r="H4476" s="1" t="str">
        <f t="shared" si="277"/>
        <v/>
      </c>
      <c r="I4476" s="1" t="str">
        <f t="shared" si="278"/>
        <v/>
      </c>
      <c r="J4476" s="1" t="str">
        <f t="shared" si="279"/>
        <v/>
      </c>
    </row>
    <row r="4477" spans="1:10" x14ac:dyDescent="0.25">
      <c r="A4477">
        <v>202248</v>
      </c>
      <c r="B4477" t="s">
        <v>35</v>
      </c>
      <c r="C4477">
        <v>73</v>
      </c>
      <c r="D4477">
        <v>0</v>
      </c>
      <c r="E4477">
        <v>315673</v>
      </c>
      <c r="F4477">
        <v>0</v>
      </c>
      <c r="G4477" s="1">
        <f t="shared" si="276"/>
        <v>0</v>
      </c>
      <c r="H4477" s="1" t="str">
        <f t="shared" si="277"/>
        <v/>
      </c>
      <c r="I4477" s="1" t="str">
        <f t="shared" si="278"/>
        <v/>
      </c>
      <c r="J4477" s="1" t="str">
        <f t="shared" si="279"/>
        <v/>
      </c>
    </row>
    <row r="4478" spans="1:10" x14ac:dyDescent="0.25">
      <c r="A4478">
        <v>202249</v>
      </c>
      <c r="B4478" t="s">
        <v>35</v>
      </c>
      <c r="C4478">
        <v>62</v>
      </c>
      <c r="D4478">
        <v>0</v>
      </c>
      <c r="E4478">
        <v>315735</v>
      </c>
      <c r="F4478">
        <v>0</v>
      </c>
      <c r="G4478" s="1">
        <f t="shared" si="276"/>
        <v>0</v>
      </c>
      <c r="H4478" s="1" t="str">
        <f t="shared" si="277"/>
        <v/>
      </c>
      <c r="I4478" s="1" t="str">
        <f t="shared" si="278"/>
        <v/>
      </c>
      <c r="J4478" s="1" t="str">
        <f t="shared" si="279"/>
        <v/>
      </c>
    </row>
    <row r="4479" spans="1:10" x14ac:dyDescent="0.25">
      <c r="A4479">
        <v>202250</v>
      </c>
      <c r="B4479" t="s">
        <v>35</v>
      </c>
      <c r="C4479">
        <v>43</v>
      </c>
      <c r="D4479">
        <v>0</v>
      </c>
      <c r="E4479">
        <v>315778</v>
      </c>
      <c r="F4479">
        <v>0</v>
      </c>
      <c r="G4479" s="1">
        <f t="shared" si="276"/>
        <v>0</v>
      </c>
      <c r="H4479" s="1" t="str">
        <f t="shared" si="277"/>
        <v/>
      </c>
      <c r="I4479" s="1" t="str">
        <f t="shared" si="278"/>
        <v/>
      </c>
      <c r="J4479" s="1" t="str">
        <f t="shared" si="279"/>
        <v/>
      </c>
    </row>
    <row r="4480" spans="1:10" x14ac:dyDescent="0.25">
      <c r="A4480">
        <v>202251</v>
      </c>
      <c r="B4480" t="s">
        <v>35</v>
      </c>
      <c r="C4480">
        <v>25</v>
      </c>
      <c r="D4480">
        <v>0</v>
      </c>
      <c r="E4480">
        <v>315803</v>
      </c>
      <c r="F4480">
        <v>0</v>
      </c>
      <c r="G4480" s="1">
        <f t="shared" si="276"/>
        <v>0</v>
      </c>
      <c r="H4480" s="1" t="str">
        <f t="shared" si="277"/>
        <v/>
      </c>
      <c r="I4480" s="1" t="str">
        <f t="shared" si="278"/>
        <v/>
      </c>
      <c r="J4480" s="1" t="str">
        <f t="shared" si="279"/>
        <v/>
      </c>
    </row>
    <row r="4481" spans="1:10" x14ac:dyDescent="0.25">
      <c r="A4481">
        <v>202252</v>
      </c>
      <c r="B4481" t="s">
        <v>35</v>
      </c>
      <c r="C4481">
        <v>13</v>
      </c>
      <c r="D4481">
        <v>0</v>
      </c>
      <c r="E4481">
        <v>315816</v>
      </c>
      <c r="F4481">
        <v>0</v>
      </c>
      <c r="G4481" s="1">
        <f t="shared" si="276"/>
        <v>0</v>
      </c>
      <c r="H4481" s="1" t="str">
        <f t="shared" si="277"/>
        <v/>
      </c>
      <c r="I4481" s="1" t="str">
        <f t="shared" si="278"/>
        <v/>
      </c>
      <c r="J4481" s="1" t="str">
        <f t="shared" si="279"/>
        <v/>
      </c>
    </row>
    <row r="4482" spans="1:10" x14ac:dyDescent="0.25">
      <c r="A4482">
        <v>202301</v>
      </c>
      <c r="B4482" t="s">
        <v>35</v>
      </c>
      <c r="C4482">
        <v>14</v>
      </c>
      <c r="D4482">
        <v>0</v>
      </c>
      <c r="E4482">
        <v>315830</v>
      </c>
      <c r="F4482">
        <v>0</v>
      </c>
      <c r="G4482" s="1">
        <f t="shared" si="276"/>
        <v>0</v>
      </c>
      <c r="H4482" s="1" t="str">
        <f t="shared" si="277"/>
        <v/>
      </c>
      <c r="I4482" s="1" t="str">
        <f t="shared" si="278"/>
        <v/>
      </c>
      <c r="J4482" s="1" t="str">
        <f t="shared" si="279"/>
        <v/>
      </c>
    </row>
    <row r="4483" spans="1:10" x14ac:dyDescent="0.25">
      <c r="A4483">
        <v>202302</v>
      </c>
      <c r="B4483" t="s">
        <v>35</v>
      </c>
      <c r="C4483">
        <v>18</v>
      </c>
      <c r="D4483">
        <v>0</v>
      </c>
      <c r="E4483">
        <v>315848</v>
      </c>
      <c r="F4483">
        <v>0</v>
      </c>
      <c r="G4483" s="1">
        <f t="shared" ref="G4483:G4546" si="280">F4483/E4483</f>
        <v>0</v>
      </c>
      <c r="H4483" s="1" t="str">
        <f t="shared" ref="H4483:H4546" si="281">IFERROR((F4483/E4483)*SQRT((SQRT(F4483)/F4483)^2+(SQRT(E4483)/E4483)^2)*1.96,"")</f>
        <v/>
      </c>
      <c r="I4483" s="1" t="str">
        <f t="shared" ref="I4483:I4546" si="282">IFERROR(G4483-H4483,"")</f>
        <v/>
      </c>
      <c r="J4483" s="1" t="str">
        <f t="shared" ref="J4483:J4546" si="283">IFERROR(G4483+H4483,"")</f>
        <v/>
      </c>
    </row>
    <row r="4484" spans="1:10" x14ac:dyDescent="0.25">
      <c r="A4484">
        <v>202303</v>
      </c>
      <c r="B4484" t="s">
        <v>35</v>
      </c>
      <c r="C4484">
        <v>11</v>
      </c>
      <c r="D4484">
        <v>0</v>
      </c>
      <c r="E4484">
        <v>315859</v>
      </c>
      <c r="F4484">
        <v>0</v>
      </c>
      <c r="G4484" s="1">
        <f t="shared" si="280"/>
        <v>0</v>
      </c>
      <c r="H4484" s="1" t="str">
        <f t="shared" si="281"/>
        <v/>
      </c>
      <c r="I4484" s="1" t="str">
        <f t="shared" si="282"/>
        <v/>
      </c>
      <c r="J4484" s="1" t="str">
        <f t="shared" si="283"/>
        <v/>
      </c>
    </row>
    <row r="4485" spans="1:10" x14ac:dyDescent="0.25">
      <c r="A4485">
        <v>202304</v>
      </c>
      <c r="B4485" t="s">
        <v>35</v>
      </c>
      <c r="C4485">
        <v>27</v>
      </c>
      <c r="D4485">
        <v>0</v>
      </c>
      <c r="E4485">
        <v>315886</v>
      </c>
      <c r="F4485">
        <v>0</v>
      </c>
      <c r="G4485" s="1">
        <f t="shared" si="280"/>
        <v>0</v>
      </c>
      <c r="H4485" s="1" t="str">
        <f t="shared" si="281"/>
        <v/>
      </c>
      <c r="I4485" s="1" t="str">
        <f t="shared" si="282"/>
        <v/>
      </c>
      <c r="J4485" s="1" t="str">
        <f t="shared" si="283"/>
        <v/>
      </c>
    </row>
    <row r="4486" spans="1:10" x14ac:dyDescent="0.25">
      <c r="A4486">
        <v>202305</v>
      </c>
      <c r="B4486" t="s">
        <v>35</v>
      </c>
      <c r="C4486">
        <v>34</v>
      </c>
      <c r="D4486">
        <v>0</v>
      </c>
      <c r="E4486">
        <v>315920</v>
      </c>
      <c r="F4486">
        <v>0</v>
      </c>
      <c r="G4486" s="1">
        <f t="shared" si="280"/>
        <v>0</v>
      </c>
      <c r="H4486" s="1" t="str">
        <f t="shared" si="281"/>
        <v/>
      </c>
      <c r="I4486" s="1" t="str">
        <f t="shared" si="282"/>
        <v/>
      </c>
      <c r="J4486" s="1" t="str">
        <f t="shared" si="283"/>
        <v/>
      </c>
    </row>
    <row r="4487" spans="1:10" x14ac:dyDescent="0.25">
      <c r="A4487">
        <v>202306</v>
      </c>
      <c r="B4487" t="s">
        <v>35</v>
      </c>
      <c r="C4487">
        <v>47</v>
      </c>
      <c r="D4487">
        <v>0</v>
      </c>
      <c r="E4487">
        <v>315967</v>
      </c>
      <c r="F4487">
        <v>0</v>
      </c>
      <c r="G4487" s="1">
        <f t="shared" si="280"/>
        <v>0</v>
      </c>
      <c r="H4487" s="1" t="str">
        <f t="shared" si="281"/>
        <v/>
      </c>
      <c r="I4487" s="1" t="str">
        <f t="shared" si="282"/>
        <v/>
      </c>
      <c r="J4487" s="1" t="str">
        <f t="shared" si="283"/>
        <v/>
      </c>
    </row>
    <row r="4488" spans="1:10" x14ac:dyDescent="0.25">
      <c r="A4488">
        <v>202307</v>
      </c>
      <c r="B4488" t="s">
        <v>35</v>
      </c>
      <c r="C4488">
        <v>50</v>
      </c>
      <c r="D4488">
        <v>0</v>
      </c>
      <c r="E4488">
        <v>316017</v>
      </c>
      <c r="F4488">
        <v>0</v>
      </c>
      <c r="G4488" s="1">
        <f t="shared" si="280"/>
        <v>0</v>
      </c>
      <c r="H4488" s="1" t="str">
        <f t="shared" si="281"/>
        <v/>
      </c>
      <c r="I4488" s="1" t="str">
        <f t="shared" si="282"/>
        <v/>
      </c>
      <c r="J4488" s="1" t="str">
        <f t="shared" si="283"/>
        <v/>
      </c>
    </row>
    <row r="4489" spans="1:10" x14ac:dyDescent="0.25">
      <c r="A4489">
        <v>202308</v>
      </c>
      <c r="B4489" t="s">
        <v>35</v>
      </c>
      <c r="C4489">
        <v>60</v>
      </c>
      <c r="D4489">
        <v>0</v>
      </c>
      <c r="E4489">
        <v>316077</v>
      </c>
      <c r="F4489">
        <v>0</v>
      </c>
      <c r="G4489" s="1">
        <f t="shared" si="280"/>
        <v>0</v>
      </c>
      <c r="H4489" s="1" t="str">
        <f t="shared" si="281"/>
        <v/>
      </c>
      <c r="I4489" s="1" t="str">
        <f t="shared" si="282"/>
        <v/>
      </c>
      <c r="J4489" s="1" t="str">
        <f t="shared" si="283"/>
        <v/>
      </c>
    </row>
    <row r="4490" spans="1:10" x14ac:dyDescent="0.25">
      <c r="A4490">
        <v>202309</v>
      </c>
      <c r="B4490" t="s">
        <v>35</v>
      </c>
      <c r="C4490">
        <v>40</v>
      </c>
      <c r="D4490">
        <v>0</v>
      </c>
      <c r="E4490">
        <v>316117</v>
      </c>
      <c r="F4490">
        <v>0</v>
      </c>
      <c r="G4490" s="1">
        <f t="shared" si="280"/>
        <v>0</v>
      </c>
      <c r="H4490" s="1" t="str">
        <f t="shared" si="281"/>
        <v/>
      </c>
      <c r="I4490" s="1" t="str">
        <f t="shared" si="282"/>
        <v/>
      </c>
      <c r="J4490" s="1" t="str">
        <f t="shared" si="283"/>
        <v/>
      </c>
    </row>
    <row r="4491" spans="1:10" x14ac:dyDescent="0.25">
      <c r="A4491">
        <v>202310</v>
      </c>
      <c r="B4491" t="s">
        <v>35</v>
      </c>
      <c r="C4491">
        <v>39</v>
      </c>
      <c r="D4491">
        <v>0</v>
      </c>
      <c r="E4491">
        <v>316156</v>
      </c>
      <c r="F4491">
        <v>0</v>
      </c>
      <c r="G4491" s="1">
        <f t="shared" si="280"/>
        <v>0</v>
      </c>
      <c r="H4491" s="1" t="str">
        <f t="shared" si="281"/>
        <v/>
      </c>
      <c r="I4491" s="1" t="str">
        <f t="shared" si="282"/>
        <v/>
      </c>
      <c r="J4491" s="1" t="str">
        <f t="shared" si="283"/>
        <v/>
      </c>
    </row>
    <row r="4492" spans="1:10" x14ac:dyDescent="0.25">
      <c r="A4492">
        <v>202311</v>
      </c>
      <c r="B4492" t="s">
        <v>35</v>
      </c>
      <c r="C4492">
        <v>38</v>
      </c>
      <c r="D4492">
        <v>0</v>
      </c>
      <c r="E4492">
        <v>316194</v>
      </c>
      <c r="F4492">
        <v>0</v>
      </c>
      <c r="G4492" s="1">
        <f t="shared" si="280"/>
        <v>0</v>
      </c>
      <c r="H4492" s="1" t="str">
        <f t="shared" si="281"/>
        <v/>
      </c>
      <c r="I4492" s="1" t="str">
        <f t="shared" si="282"/>
        <v/>
      </c>
      <c r="J4492" s="1" t="str">
        <f t="shared" si="283"/>
        <v/>
      </c>
    </row>
    <row r="4493" spans="1:10" x14ac:dyDescent="0.25">
      <c r="A4493">
        <v>202312</v>
      </c>
      <c r="B4493" t="s">
        <v>35</v>
      </c>
      <c r="C4493">
        <v>32</v>
      </c>
      <c r="D4493">
        <v>0</v>
      </c>
      <c r="E4493">
        <v>316226</v>
      </c>
      <c r="F4493">
        <v>0</v>
      </c>
      <c r="G4493" s="1">
        <f t="shared" si="280"/>
        <v>0</v>
      </c>
      <c r="H4493" s="1" t="str">
        <f t="shared" si="281"/>
        <v/>
      </c>
      <c r="I4493" s="1" t="str">
        <f t="shared" si="282"/>
        <v/>
      </c>
      <c r="J4493" s="1" t="str">
        <f t="shared" si="283"/>
        <v/>
      </c>
    </row>
    <row r="4494" spans="1:10" x14ac:dyDescent="0.25">
      <c r="A4494">
        <v>202313</v>
      </c>
      <c r="B4494" t="s">
        <v>35</v>
      </c>
      <c r="C4494">
        <v>24</v>
      </c>
      <c r="D4494">
        <v>0</v>
      </c>
      <c r="E4494">
        <v>316250</v>
      </c>
      <c r="F4494">
        <v>0</v>
      </c>
      <c r="G4494" s="1">
        <f t="shared" si="280"/>
        <v>0</v>
      </c>
      <c r="H4494" s="1" t="str">
        <f t="shared" si="281"/>
        <v/>
      </c>
      <c r="I4494" s="1" t="str">
        <f t="shared" si="282"/>
        <v/>
      </c>
      <c r="J4494" s="1" t="str">
        <f t="shared" si="283"/>
        <v/>
      </c>
    </row>
    <row r="4495" spans="1:10" x14ac:dyDescent="0.25">
      <c r="A4495">
        <v>202314</v>
      </c>
      <c r="B4495" t="s">
        <v>35</v>
      </c>
      <c r="C4495">
        <v>12</v>
      </c>
      <c r="D4495">
        <v>0</v>
      </c>
      <c r="E4495">
        <v>316262</v>
      </c>
      <c r="F4495">
        <v>0</v>
      </c>
      <c r="G4495" s="1">
        <f t="shared" si="280"/>
        <v>0</v>
      </c>
      <c r="H4495" s="1" t="str">
        <f t="shared" si="281"/>
        <v/>
      </c>
      <c r="I4495" s="1" t="str">
        <f t="shared" si="282"/>
        <v/>
      </c>
      <c r="J4495" s="1" t="str">
        <f t="shared" si="283"/>
        <v/>
      </c>
    </row>
    <row r="4496" spans="1:10" x14ac:dyDescent="0.25">
      <c r="A4496">
        <v>202315</v>
      </c>
      <c r="B4496" t="s">
        <v>35</v>
      </c>
      <c r="C4496">
        <v>9</v>
      </c>
      <c r="D4496">
        <v>0</v>
      </c>
      <c r="E4496">
        <v>316271</v>
      </c>
      <c r="F4496">
        <v>0</v>
      </c>
      <c r="G4496" s="1">
        <f t="shared" si="280"/>
        <v>0</v>
      </c>
      <c r="H4496" s="1" t="str">
        <f t="shared" si="281"/>
        <v/>
      </c>
      <c r="I4496" s="1" t="str">
        <f t="shared" si="282"/>
        <v/>
      </c>
      <c r="J4496" s="1" t="str">
        <f t="shared" si="283"/>
        <v/>
      </c>
    </row>
    <row r="4497" spans="1:10" x14ac:dyDescent="0.25">
      <c r="A4497">
        <v>202316</v>
      </c>
      <c r="B4497" t="s">
        <v>35</v>
      </c>
      <c r="C4497">
        <v>11</v>
      </c>
      <c r="D4497">
        <v>0</v>
      </c>
      <c r="E4497">
        <v>316282</v>
      </c>
      <c r="F4497">
        <v>0</v>
      </c>
      <c r="G4497" s="1">
        <f t="shared" si="280"/>
        <v>0</v>
      </c>
      <c r="H4497" s="1" t="str">
        <f t="shared" si="281"/>
        <v/>
      </c>
      <c r="I4497" s="1" t="str">
        <f t="shared" si="282"/>
        <v/>
      </c>
      <c r="J4497" s="1" t="str">
        <f t="shared" si="283"/>
        <v/>
      </c>
    </row>
    <row r="4498" spans="1:10" x14ac:dyDescent="0.25">
      <c r="A4498">
        <v>202317</v>
      </c>
      <c r="B4498" t="s">
        <v>35</v>
      </c>
      <c r="C4498">
        <v>6</v>
      </c>
      <c r="D4498">
        <v>0</v>
      </c>
      <c r="E4498">
        <v>316288</v>
      </c>
      <c r="F4498">
        <v>0</v>
      </c>
      <c r="G4498" s="1">
        <f t="shared" si="280"/>
        <v>0</v>
      </c>
      <c r="H4498" s="1" t="str">
        <f t="shared" si="281"/>
        <v/>
      </c>
      <c r="I4498" s="1" t="str">
        <f t="shared" si="282"/>
        <v/>
      </c>
      <c r="J4498" s="1" t="str">
        <f t="shared" si="283"/>
        <v/>
      </c>
    </row>
    <row r="4499" spans="1:10" x14ac:dyDescent="0.25">
      <c r="A4499">
        <v>202318</v>
      </c>
      <c r="B4499" t="s">
        <v>35</v>
      </c>
      <c r="C4499">
        <v>3</v>
      </c>
      <c r="D4499">
        <v>0</v>
      </c>
      <c r="E4499">
        <v>316291</v>
      </c>
      <c r="F4499">
        <v>0</v>
      </c>
      <c r="G4499" s="1">
        <f t="shared" si="280"/>
        <v>0</v>
      </c>
      <c r="H4499" s="1" t="str">
        <f t="shared" si="281"/>
        <v/>
      </c>
      <c r="I4499" s="1" t="str">
        <f t="shared" si="282"/>
        <v/>
      </c>
      <c r="J4499" s="1" t="str">
        <f t="shared" si="283"/>
        <v/>
      </c>
    </row>
    <row r="4500" spans="1:10" x14ac:dyDescent="0.25">
      <c r="A4500">
        <v>202319</v>
      </c>
      <c r="B4500" t="s">
        <v>35</v>
      </c>
      <c r="C4500">
        <v>2</v>
      </c>
      <c r="D4500">
        <v>0</v>
      </c>
      <c r="E4500">
        <v>316293</v>
      </c>
      <c r="F4500">
        <v>0</v>
      </c>
      <c r="G4500" s="1">
        <f t="shared" si="280"/>
        <v>0</v>
      </c>
      <c r="H4500" s="1" t="str">
        <f t="shared" si="281"/>
        <v/>
      </c>
      <c r="I4500" s="1" t="str">
        <f t="shared" si="282"/>
        <v/>
      </c>
      <c r="J4500" s="1" t="str">
        <f t="shared" si="283"/>
        <v/>
      </c>
    </row>
    <row r="4501" spans="1:10" x14ac:dyDescent="0.25">
      <c r="A4501">
        <v>202320</v>
      </c>
      <c r="B4501" t="s">
        <v>35</v>
      </c>
      <c r="C4501">
        <v>2</v>
      </c>
      <c r="D4501">
        <v>0</v>
      </c>
      <c r="E4501">
        <v>316295</v>
      </c>
      <c r="F4501">
        <v>0</v>
      </c>
      <c r="G4501" s="1">
        <f t="shared" si="280"/>
        <v>0</v>
      </c>
      <c r="H4501" s="1" t="str">
        <f t="shared" si="281"/>
        <v/>
      </c>
      <c r="I4501" s="1" t="str">
        <f t="shared" si="282"/>
        <v/>
      </c>
      <c r="J4501" s="1" t="str">
        <f t="shared" si="283"/>
        <v/>
      </c>
    </row>
    <row r="4502" spans="1:10" x14ac:dyDescent="0.25">
      <c r="A4502">
        <v>202322</v>
      </c>
      <c r="B4502" t="s">
        <v>35</v>
      </c>
      <c r="C4502">
        <v>1</v>
      </c>
      <c r="D4502">
        <v>0</v>
      </c>
      <c r="E4502">
        <v>316296</v>
      </c>
      <c r="F4502">
        <v>0</v>
      </c>
      <c r="G4502" s="1">
        <f t="shared" si="280"/>
        <v>0</v>
      </c>
      <c r="H4502" s="1" t="str">
        <f t="shared" si="281"/>
        <v/>
      </c>
      <c r="I4502" s="1" t="str">
        <f t="shared" si="282"/>
        <v/>
      </c>
      <c r="J4502" s="1" t="str">
        <f t="shared" si="283"/>
        <v/>
      </c>
    </row>
    <row r="4503" spans="1:10" x14ac:dyDescent="0.25">
      <c r="A4503">
        <v>202323</v>
      </c>
      <c r="B4503" t="s">
        <v>35</v>
      </c>
      <c r="C4503">
        <v>1</v>
      </c>
      <c r="D4503">
        <v>0</v>
      </c>
      <c r="E4503">
        <v>316297</v>
      </c>
      <c r="F4503">
        <v>0</v>
      </c>
      <c r="G4503" s="1">
        <f t="shared" si="280"/>
        <v>0</v>
      </c>
      <c r="H4503" s="1" t="str">
        <f t="shared" si="281"/>
        <v/>
      </c>
      <c r="I4503" s="1" t="str">
        <f t="shared" si="282"/>
        <v/>
      </c>
      <c r="J4503" s="1" t="str">
        <f t="shared" si="283"/>
        <v/>
      </c>
    </row>
    <row r="4504" spans="1:10" x14ac:dyDescent="0.25">
      <c r="A4504">
        <v>202325</v>
      </c>
      <c r="B4504" t="s">
        <v>35</v>
      </c>
      <c r="C4504">
        <v>1</v>
      </c>
      <c r="D4504">
        <v>0</v>
      </c>
      <c r="E4504">
        <v>316298</v>
      </c>
      <c r="F4504">
        <v>0</v>
      </c>
      <c r="G4504" s="1">
        <f t="shared" si="280"/>
        <v>0</v>
      </c>
      <c r="H4504" s="1" t="str">
        <f t="shared" si="281"/>
        <v/>
      </c>
      <c r="I4504" s="1" t="str">
        <f t="shared" si="282"/>
        <v/>
      </c>
      <c r="J4504" s="1" t="str">
        <f t="shared" si="283"/>
        <v/>
      </c>
    </row>
    <row r="4505" spans="1:10" x14ac:dyDescent="0.25">
      <c r="A4505">
        <v>202329</v>
      </c>
      <c r="B4505" t="s">
        <v>35</v>
      </c>
      <c r="C4505">
        <v>1</v>
      </c>
      <c r="D4505">
        <v>0</v>
      </c>
      <c r="E4505">
        <v>316299</v>
      </c>
      <c r="F4505">
        <v>0</v>
      </c>
      <c r="G4505" s="1">
        <f t="shared" si="280"/>
        <v>0</v>
      </c>
      <c r="H4505" s="1" t="str">
        <f t="shared" si="281"/>
        <v/>
      </c>
      <c r="I4505" s="1" t="str">
        <f t="shared" si="282"/>
        <v/>
      </c>
      <c r="J4505" s="1" t="str">
        <f t="shared" si="283"/>
        <v/>
      </c>
    </row>
    <row r="4506" spans="1:10" x14ac:dyDescent="0.25">
      <c r="A4506">
        <v>202330</v>
      </c>
      <c r="B4506" t="s">
        <v>35</v>
      </c>
      <c r="C4506">
        <v>1</v>
      </c>
      <c r="D4506">
        <v>0</v>
      </c>
      <c r="E4506">
        <v>316300</v>
      </c>
      <c r="F4506">
        <v>0</v>
      </c>
      <c r="G4506" s="1">
        <f t="shared" si="280"/>
        <v>0</v>
      </c>
      <c r="H4506" s="1" t="str">
        <f t="shared" si="281"/>
        <v/>
      </c>
      <c r="I4506" s="1" t="str">
        <f t="shared" si="282"/>
        <v/>
      </c>
      <c r="J4506" s="1" t="str">
        <f t="shared" si="283"/>
        <v/>
      </c>
    </row>
    <row r="4507" spans="1:10" x14ac:dyDescent="0.25">
      <c r="A4507">
        <v>202334</v>
      </c>
      <c r="B4507" t="s">
        <v>35</v>
      </c>
      <c r="C4507">
        <v>4</v>
      </c>
      <c r="D4507">
        <v>0</v>
      </c>
      <c r="E4507">
        <v>316304</v>
      </c>
      <c r="F4507">
        <v>0</v>
      </c>
      <c r="G4507" s="1">
        <f t="shared" si="280"/>
        <v>0</v>
      </c>
      <c r="H4507" s="1" t="str">
        <f t="shared" si="281"/>
        <v/>
      </c>
      <c r="I4507" s="1" t="str">
        <f t="shared" si="282"/>
        <v/>
      </c>
      <c r="J4507" s="1" t="str">
        <f t="shared" si="283"/>
        <v/>
      </c>
    </row>
    <row r="4508" spans="1:10" x14ac:dyDescent="0.25">
      <c r="A4508">
        <v>202335</v>
      </c>
      <c r="B4508" t="s">
        <v>35</v>
      </c>
      <c r="C4508">
        <v>6</v>
      </c>
      <c r="D4508">
        <v>0</v>
      </c>
      <c r="E4508">
        <v>316310</v>
      </c>
      <c r="F4508">
        <v>0</v>
      </c>
      <c r="G4508" s="1">
        <f t="shared" si="280"/>
        <v>0</v>
      </c>
      <c r="H4508" s="1" t="str">
        <f t="shared" si="281"/>
        <v/>
      </c>
      <c r="I4508" s="1" t="str">
        <f t="shared" si="282"/>
        <v/>
      </c>
      <c r="J4508" s="1" t="str">
        <f t="shared" si="283"/>
        <v/>
      </c>
    </row>
    <row r="4509" spans="1:10" x14ac:dyDescent="0.25">
      <c r="A4509">
        <v>202336</v>
      </c>
      <c r="B4509" t="s">
        <v>35</v>
      </c>
      <c r="C4509">
        <v>7</v>
      </c>
      <c r="D4509">
        <v>0</v>
      </c>
      <c r="E4509">
        <v>316317</v>
      </c>
      <c r="F4509">
        <v>0</v>
      </c>
      <c r="G4509" s="1">
        <f t="shared" si="280"/>
        <v>0</v>
      </c>
      <c r="H4509" s="1" t="str">
        <f t="shared" si="281"/>
        <v/>
      </c>
      <c r="I4509" s="1" t="str">
        <f t="shared" si="282"/>
        <v/>
      </c>
      <c r="J4509" s="1" t="str">
        <f t="shared" si="283"/>
        <v/>
      </c>
    </row>
    <row r="4510" spans="1:10" x14ac:dyDescent="0.25">
      <c r="A4510">
        <v>202337</v>
      </c>
      <c r="B4510" t="s">
        <v>35</v>
      </c>
      <c r="C4510">
        <v>29</v>
      </c>
      <c r="D4510">
        <v>0</v>
      </c>
      <c r="E4510">
        <v>316346</v>
      </c>
      <c r="F4510">
        <v>0</v>
      </c>
      <c r="G4510" s="1">
        <f t="shared" si="280"/>
        <v>0</v>
      </c>
      <c r="H4510" s="1" t="str">
        <f t="shared" si="281"/>
        <v/>
      </c>
      <c r="I4510" s="1" t="str">
        <f t="shared" si="282"/>
        <v/>
      </c>
      <c r="J4510" s="1" t="str">
        <f t="shared" si="283"/>
        <v/>
      </c>
    </row>
    <row r="4511" spans="1:10" x14ac:dyDescent="0.25">
      <c r="A4511">
        <v>202338</v>
      </c>
      <c r="B4511" t="s">
        <v>35</v>
      </c>
      <c r="C4511">
        <v>24</v>
      </c>
      <c r="D4511">
        <v>0</v>
      </c>
      <c r="E4511">
        <v>316370</v>
      </c>
      <c r="F4511">
        <v>0</v>
      </c>
      <c r="G4511" s="1">
        <f t="shared" si="280"/>
        <v>0</v>
      </c>
      <c r="H4511" s="1" t="str">
        <f t="shared" si="281"/>
        <v/>
      </c>
      <c r="I4511" s="1" t="str">
        <f t="shared" si="282"/>
        <v/>
      </c>
      <c r="J4511" s="1" t="str">
        <f t="shared" si="283"/>
        <v/>
      </c>
    </row>
    <row r="4512" spans="1:10" x14ac:dyDescent="0.25">
      <c r="A4512">
        <v>202339</v>
      </c>
      <c r="B4512" t="s">
        <v>35</v>
      </c>
      <c r="C4512">
        <v>27</v>
      </c>
      <c r="D4512">
        <v>0</v>
      </c>
      <c r="E4512">
        <v>316397</v>
      </c>
      <c r="F4512">
        <v>0</v>
      </c>
      <c r="G4512" s="1">
        <f t="shared" si="280"/>
        <v>0</v>
      </c>
      <c r="H4512" s="1" t="str">
        <f t="shared" si="281"/>
        <v/>
      </c>
      <c r="I4512" s="1" t="str">
        <f t="shared" si="282"/>
        <v/>
      </c>
      <c r="J4512" s="1" t="str">
        <f t="shared" si="283"/>
        <v/>
      </c>
    </row>
    <row r="4513" spans="1:10" x14ac:dyDescent="0.25">
      <c r="A4513">
        <v>202340</v>
      </c>
      <c r="B4513" t="s">
        <v>35</v>
      </c>
      <c r="C4513">
        <v>25</v>
      </c>
      <c r="D4513">
        <v>0</v>
      </c>
      <c r="E4513">
        <v>316422</v>
      </c>
      <c r="F4513">
        <v>0</v>
      </c>
      <c r="G4513" s="1">
        <f t="shared" si="280"/>
        <v>0</v>
      </c>
      <c r="H4513" s="1" t="str">
        <f t="shared" si="281"/>
        <v/>
      </c>
      <c r="I4513" s="1" t="str">
        <f t="shared" si="282"/>
        <v/>
      </c>
      <c r="J4513" s="1" t="str">
        <f t="shared" si="283"/>
        <v/>
      </c>
    </row>
    <row r="4514" spans="1:10" x14ac:dyDescent="0.25">
      <c r="A4514">
        <v>202341</v>
      </c>
      <c r="B4514" t="s">
        <v>35</v>
      </c>
      <c r="C4514">
        <v>35</v>
      </c>
      <c r="D4514">
        <v>0</v>
      </c>
      <c r="E4514">
        <v>316457</v>
      </c>
      <c r="F4514">
        <v>0</v>
      </c>
      <c r="G4514" s="1">
        <f t="shared" si="280"/>
        <v>0</v>
      </c>
      <c r="H4514" s="1" t="str">
        <f t="shared" si="281"/>
        <v/>
      </c>
      <c r="I4514" s="1" t="str">
        <f t="shared" si="282"/>
        <v/>
      </c>
      <c r="J4514" s="1" t="str">
        <f t="shared" si="283"/>
        <v/>
      </c>
    </row>
    <row r="4515" spans="1:10" x14ac:dyDescent="0.25">
      <c r="A4515">
        <v>202342</v>
      </c>
      <c r="B4515" t="s">
        <v>35</v>
      </c>
      <c r="C4515">
        <v>23</v>
      </c>
      <c r="D4515">
        <v>0</v>
      </c>
      <c r="E4515">
        <v>316480</v>
      </c>
      <c r="F4515">
        <v>0</v>
      </c>
      <c r="G4515" s="1">
        <f t="shared" si="280"/>
        <v>0</v>
      </c>
      <c r="H4515" s="1" t="str">
        <f t="shared" si="281"/>
        <v/>
      </c>
      <c r="I4515" s="1" t="str">
        <f t="shared" si="282"/>
        <v/>
      </c>
      <c r="J4515" s="1" t="str">
        <f t="shared" si="283"/>
        <v/>
      </c>
    </row>
    <row r="4516" spans="1:10" x14ac:dyDescent="0.25">
      <c r="A4516">
        <v>202343</v>
      </c>
      <c r="B4516" t="s">
        <v>35</v>
      </c>
      <c r="C4516">
        <v>30</v>
      </c>
      <c r="D4516">
        <v>0</v>
      </c>
      <c r="E4516">
        <v>316510</v>
      </c>
      <c r="F4516">
        <v>0</v>
      </c>
      <c r="G4516" s="1">
        <f t="shared" si="280"/>
        <v>0</v>
      </c>
      <c r="H4516" s="1" t="str">
        <f t="shared" si="281"/>
        <v/>
      </c>
      <c r="I4516" s="1" t="str">
        <f t="shared" si="282"/>
        <v/>
      </c>
      <c r="J4516" s="1" t="str">
        <f t="shared" si="283"/>
        <v/>
      </c>
    </row>
    <row r="4517" spans="1:10" x14ac:dyDescent="0.25">
      <c r="A4517">
        <v>202344</v>
      </c>
      <c r="B4517" t="s">
        <v>35</v>
      </c>
      <c r="C4517">
        <v>32</v>
      </c>
      <c r="D4517">
        <v>0</v>
      </c>
      <c r="E4517">
        <v>316542</v>
      </c>
      <c r="F4517">
        <v>0</v>
      </c>
      <c r="G4517" s="1">
        <f t="shared" si="280"/>
        <v>0</v>
      </c>
      <c r="H4517" s="1" t="str">
        <f t="shared" si="281"/>
        <v/>
      </c>
      <c r="I4517" s="1" t="str">
        <f t="shared" si="282"/>
        <v/>
      </c>
      <c r="J4517" s="1" t="str">
        <f t="shared" si="283"/>
        <v/>
      </c>
    </row>
    <row r="4518" spans="1:10" x14ac:dyDescent="0.25">
      <c r="A4518">
        <v>202345</v>
      </c>
      <c r="B4518" t="s">
        <v>35</v>
      </c>
      <c r="C4518">
        <v>43</v>
      </c>
      <c r="D4518">
        <v>0</v>
      </c>
      <c r="E4518">
        <v>316585</v>
      </c>
      <c r="F4518">
        <v>0</v>
      </c>
      <c r="G4518" s="1">
        <f t="shared" si="280"/>
        <v>0</v>
      </c>
      <c r="H4518" s="1" t="str">
        <f t="shared" si="281"/>
        <v/>
      </c>
      <c r="I4518" s="1" t="str">
        <f t="shared" si="282"/>
        <v/>
      </c>
      <c r="J4518" s="1" t="str">
        <f t="shared" si="283"/>
        <v/>
      </c>
    </row>
    <row r="4519" spans="1:10" x14ac:dyDescent="0.25">
      <c r="A4519">
        <v>202346</v>
      </c>
      <c r="B4519" t="s">
        <v>35</v>
      </c>
      <c r="C4519">
        <v>51</v>
      </c>
      <c r="D4519">
        <v>0</v>
      </c>
      <c r="E4519">
        <v>316636</v>
      </c>
      <c r="F4519">
        <v>0</v>
      </c>
      <c r="G4519" s="1">
        <f t="shared" si="280"/>
        <v>0</v>
      </c>
      <c r="H4519" s="1" t="str">
        <f t="shared" si="281"/>
        <v/>
      </c>
      <c r="I4519" s="1" t="str">
        <f t="shared" si="282"/>
        <v/>
      </c>
      <c r="J4519" s="1" t="str">
        <f t="shared" si="283"/>
        <v/>
      </c>
    </row>
    <row r="4520" spans="1:10" x14ac:dyDescent="0.25">
      <c r="A4520">
        <v>202347</v>
      </c>
      <c r="B4520" t="s">
        <v>35</v>
      </c>
      <c r="C4520">
        <v>89</v>
      </c>
      <c r="D4520">
        <v>0</v>
      </c>
      <c r="E4520">
        <v>316725</v>
      </c>
      <c r="F4520">
        <v>0</v>
      </c>
      <c r="G4520" s="1">
        <f t="shared" si="280"/>
        <v>0</v>
      </c>
      <c r="H4520" s="1" t="str">
        <f t="shared" si="281"/>
        <v/>
      </c>
      <c r="I4520" s="1" t="str">
        <f t="shared" si="282"/>
        <v/>
      </c>
      <c r="J4520" s="1" t="str">
        <f t="shared" si="283"/>
        <v/>
      </c>
    </row>
    <row r="4521" spans="1:10" x14ac:dyDescent="0.25">
      <c r="A4521">
        <v>202348</v>
      </c>
      <c r="B4521" t="s">
        <v>35</v>
      </c>
      <c r="C4521">
        <v>116</v>
      </c>
      <c r="D4521">
        <v>0</v>
      </c>
      <c r="E4521">
        <v>316841</v>
      </c>
      <c r="F4521">
        <v>0</v>
      </c>
      <c r="G4521" s="1">
        <f t="shared" si="280"/>
        <v>0</v>
      </c>
      <c r="H4521" s="1" t="str">
        <f t="shared" si="281"/>
        <v/>
      </c>
      <c r="I4521" s="1" t="str">
        <f t="shared" si="282"/>
        <v/>
      </c>
      <c r="J4521" s="1" t="str">
        <f t="shared" si="283"/>
        <v/>
      </c>
    </row>
    <row r="4522" spans="1:10" x14ac:dyDescent="0.25">
      <c r="A4522">
        <v>202349</v>
      </c>
      <c r="B4522" t="s">
        <v>35</v>
      </c>
      <c r="C4522">
        <v>150</v>
      </c>
      <c r="D4522">
        <v>0</v>
      </c>
      <c r="E4522">
        <v>316991</v>
      </c>
      <c r="F4522">
        <v>0</v>
      </c>
      <c r="G4522" s="1">
        <f t="shared" si="280"/>
        <v>0</v>
      </c>
      <c r="H4522" s="1" t="str">
        <f t="shared" si="281"/>
        <v/>
      </c>
      <c r="I4522" s="1" t="str">
        <f t="shared" si="282"/>
        <v/>
      </c>
      <c r="J4522" s="1" t="str">
        <f t="shared" si="283"/>
        <v/>
      </c>
    </row>
    <row r="4523" spans="1:10" x14ac:dyDescent="0.25">
      <c r="A4523">
        <v>202350</v>
      </c>
      <c r="B4523" t="s">
        <v>35</v>
      </c>
      <c r="C4523">
        <v>136</v>
      </c>
      <c r="D4523">
        <v>0</v>
      </c>
      <c r="E4523">
        <v>317127</v>
      </c>
      <c r="F4523">
        <v>0</v>
      </c>
      <c r="G4523" s="1">
        <f t="shared" si="280"/>
        <v>0</v>
      </c>
      <c r="H4523" s="1" t="str">
        <f t="shared" si="281"/>
        <v/>
      </c>
      <c r="I4523" s="1" t="str">
        <f t="shared" si="282"/>
        <v/>
      </c>
      <c r="J4523" s="1" t="str">
        <f t="shared" si="283"/>
        <v/>
      </c>
    </row>
    <row r="4524" spans="1:10" x14ac:dyDescent="0.25">
      <c r="A4524">
        <v>202351</v>
      </c>
      <c r="B4524" t="s">
        <v>35</v>
      </c>
      <c r="C4524">
        <v>84</v>
      </c>
      <c r="D4524">
        <v>0</v>
      </c>
      <c r="E4524">
        <v>317211</v>
      </c>
      <c r="F4524">
        <v>0</v>
      </c>
      <c r="G4524" s="1">
        <f t="shared" si="280"/>
        <v>0</v>
      </c>
      <c r="H4524" s="1" t="str">
        <f t="shared" si="281"/>
        <v/>
      </c>
      <c r="I4524" s="1" t="str">
        <f t="shared" si="282"/>
        <v/>
      </c>
      <c r="J4524" s="1" t="str">
        <f t="shared" si="283"/>
        <v/>
      </c>
    </row>
    <row r="4525" spans="1:10" x14ac:dyDescent="0.25">
      <c r="A4525">
        <v>202352</v>
      </c>
      <c r="B4525" t="s">
        <v>35</v>
      </c>
      <c r="C4525">
        <v>15</v>
      </c>
      <c r="D4525">
        <v>0</v>
      </c>
      <c r="E4525">
        <v>317226</v>
      </c>
      <c r="F4525">
        <v>0</v>
      </c>
      <c r="G4525" s="1">
        <f t="shared" si="280"/>
        <v>0</v>
      </c>
      <c r="H4525" s="1" t="str">
        <f t="shared" si="281"/>
        <v/>
      </c>
      <c r="I4525" s="1" t="str">
        <f t="shared" si="282"/>
        <v/>
      </c>
      <c r="J4525" s="1" t="str">
        <f t="shared" si="283"/>
        <v/>
      </c>
    </row>
    <row r="4526" spans="1:10" x14ac:dyDescent="0.25">
      <c r="A4526">
        <v>202401</v>
      </c>
      <c r="B4526" t="s">
        <v>35</v>
      </c>
      <c r="C4526">
        <v>29</v>
      </c>
      <c r="D4526">
        <v>0</v>
      </c>
      <c r="E4526">
        <v>317255</v>
      </c>
      <c r="F4526">
        <v>0</v>
      </c>
      <c r="G4526" s="1">
        <f t="shared" si="280"/>
        <v>0</v>
      </c>
      <c r="H4526" s="1" t="str">
        <f t="shared" si="281"/>
        <v/>
      </c>
      <c r="I4526" s="1" t="str">
        <f t="shared" si="282"/>
        <v/>
      </c>
      <c r="J4526" s="1" t="str">
        <f t="shared" si="283"/>
        <v/>
      </c>
    </row>
    <row r="4527" spans="1:10" x14ac:dyDescent="0.25">
      <c r="A4527">
        <v>202402</v>
      </c>
      <c r="B4527" t="s">
        <v>35</v>
      </c>
      <c r="C4527">
        <v>13</v>
      </c>
      <c r="D4527">
        <v>0</v>
      </c>
      <c r="E4527">
        <v>317268</v>
      </c>
      <c r="F4527">
        <v>0</v>
      </c>
      <c r="G4527" s="1">
        <f t="shared" si="280"/>
        <v>0</v>
      </c>
      <c r="H4527" s="1" t="str">
        <f t="shared" si="281"/>
        <v/>
      </c>
      <c r="I4527" s="1" t="str">
        <f t="shared" si="282"/>
        <v/>
      </c>
      <c r="J4527" s="1" t="str">
        <f t="shared" si="283"/>
        <v/>
      </c>
    </row>
    <row r="4528" spans="1:10" x14ac:dyDescent="0.25">
      <c r="A4528">
        <v>202403</v>
      </c>
      <c r="B4528" t="s">
        <v>35</v>
      </c>
      <c r="C4528">
        <v>23</v>
      </c>
      <c r="D4528">
        <v>0</v>
      </c>
      <c r="E4528">
        <v>317291</v>
      </c>
      <c r="F4528">
        <v>0</v>
      </c>
      <c r="G4528" s="1">
        <f t="shared" si="280"/>
        <v>0</v>
      </c>
      <c r="H4528" s="1" t="str">
        <f t="shared" si="281"/>
        <v/>
      </c>
      <c r="I4528" s="1" t="str">
        <f t="shared" si="282"/>
        <v/>
      </c>
      <c r="J4528" s="1" t="str">
        <f t="shared" si="283"/>
        <v/>
      </c>
    </row>
    <row r="4529" spans="1:10" x14ac:dyDescent="0.25">
      <c r="A4529">
        <v>202404</v>
      </c>
      <c r="B4529" t="s">
        <v>35</v>
      </c>
      <c r="C4529">
        <v>14</v>
      </c>
      <c r="D4529">
        <v>0</v>
      </c>
      <c r="E4529">
        <v>317305</v>
      </c>
      <c r="F4529">
        <v>0</v>
      </c>
      <c r="G4529" s="1">
        <f t="shared" si="280"/>
        <v>0</v>
      </c>
      <c r="H4529" s="1" t="str">
        <f t="shared" si="281"/>
        <v/>
      </c>
      <c r="I4529" s="1" t="str">
        <f t="shared" si="282"/>
        <v/>
      </c>
      <c r="J4529" s="1" t="str">
        <f t="shared" si="283"/>
        <v/>
      </c>
    </row>
    <row r="4530" spans="1:10" x14ac:dyDescent="0.25">
      <c r="A4530">
        <v>202405</v>
      </c>
      <c r="B4530" t="s">
        <v>35</v>
      </c>
      <c r="C4530">
        <v>12</v>
      </c>
      <c r="D4530">
        <v>0</v>
      </c>
      <c r="E4530">
        <v>317317</v>
      </c>
      <c r="F4530">
        <v>0</v>
      </c>
      <c r="G4530" s="1">
        <f t="shared" si="280"/>
        <v>0</v>
      </c>
      <c r="H4530" s="1" t="str">
        <f t="shared" si="281"/>
        <v/>
      </c>
      <c r="I4530" s="1" t="str">
        <f t="shared" si="282"/>
        <v/>
      </c>
      <c r="J4530" s="1" t="str">
        <f t="shared" si="283"/>
        <v/>
      </c>
    </row>
    <row r="4531" spans="1:10" x14ac:dyDescent="0.25">
      <c r="A4531">
        <v>202406</v>
      </c>
      <c r="B4531" t="s">
        <v>35</v>
      </c>
      <c r="C4531">
        <v>6</v>
      </c>
      <c r="D4531">
        <v>0</v>
      </c>
      <c r="E4531">
        <v>317323</v>
      </c>
      <c r="F4531">
        <v>0</v>
      </c>
      <c r="G4531" s="1">
        <f t="shared" si="280"/>
        <v>0</v>
      </c>
      <c r="H4531" s="1" t="str">
        <f t="shared" si="281"/>
        <v/>
      </c>
      <c r="I4531" s="1" t="str">
        <f t="shared" si="282"/>
        <v/>
      </c>
      <c r="J4531" s="1" t="str">
        <f t="shared" si="283"/>
        <v/>
      </c>
    </row>
    <row r="4532" spans="1:10" x14ac:dyDescent="0.25">
      <c r="A4532">
        <v>202407</v>
      </c>
      <c r="B4532" t="s">
        <v>35</v>
      </c>
      <c r="C4532">
        <v>5</v>
      </c>
      <c r="D4532">
        <v>0</v>
      </c>
      <c r="E4532">
        <v>317328</v>
      </c>
      <c r="F4532">
        <v>0</v>
      </c>
      <c r="G4532" s="1">
        <f t="shared" si="280"/>
        <v>0</v>
      </c>
      <c r="H4532" s="1" t="str">
        <f t="shared" si="281"/>
        <v/>
      </c>
      <c r="I4532" s="1" t="str">
        <f t="shared" si="282"/>
        <v/>
      </c>
      <c r="J4532" s="1" t="str">
        <f t="shared" si="283"/>
        <v/>
      </c>
    </row>
    <row r="4533" spans="1:10" x14ac:dyDescent="0.25">
      <c r="A4533">
        <v>202408</v>
      </c>
      <c r="B4533" t="s">
        <v>35</v>
      </c>
      <c r="C4533">
        <v>5</v>
      </c>
      <c r="D4533">
        <v>0</v>
      </c>
      <c r="E4533">
        <v>317333</v>
      </c>
      <c r="F4533">
        <v>0</v>
      </c>
      <c r="G4533" s="1">
        <f t="shared" si="280"/>
        <v>0</v>
      </c>
      <c r="H4533" s="1" t="str">
        <f t="shared" si="281"/>
        <v/>
      </c>
      <c r="I4533" s="1" t="str">
        <f t="shared" si="282"/>
        <v/>
      </c>
      <c r="J4533" s="1" t="str">
        <f t="shared" si="283"/>
        <v/>
      </c>
    </row>
    <row r="4534" spans="1:10" x14ac:dyDescent="0.25">
      <c r="A4534">
        <v>202409</v>
      </c>
      <c r="B4534" t="s">
        <v>35</v>
      </c>
      <c r="C4534">
        <v>4</v>
      </c>
      <c r="D4534">
        <v>0</v>
      </c>
      <c r="E4534">
        <v>317337</v>
      </c>
      <c r="F4534">
        <v>0</v>
      </c>
      <c r="G4534" s="1">
        <f t="shared" si="280"/>
        <v>0</v>
      </c>
      <c r="H4534" s="1" t="str">
        <f t="shared" si="281"/>
        <v/>
      </c>
      <c r="I4534" s="1" t="str">
        <f t="shared" si="282"/>
        <v/>
      </c>
      <c r="J4534" s="1" t="str">
        <f t="shared" si="283"/>
        <v/>
      </c>
    </row>
    <row r="4535" spans="1:10" x14ac:dyDescent="0.25">
      <c r="A4535">
        <v>202410</v>
      </c>
      <c r="B4535" t="s">
        <v>35</v>
      </c>
      <c r="C4535">
        <v>1</v>
      </c>
      <c r="D4535">
        <v>0</v>
      </c>
      <c r="E4535">
        <v>317338</v>
      </c>
      <c r="F4535">
        <v>0</v>
      </c>
      <c r="G4535" s="1">
        <f t="shared" si="280"/>
        <v>0</v>
      </c>
      <c r="H4535" s="1" t="str">
        <f t="shared" si="281"/>
        <v/>
      </c>
      <c r="I4535" s="1" t="str">
        <f t="shared" si="282"/>
        <v/>
      </c>
      <c r="J4535" s="1" t="str">
        <f t="shared" si="283"/>
        <v/>
      </c>
    </row>
    <row r="4536" spans="1:10" x14ac:dyDescent="0.25">
      <c r="A4536">
        <v>202412</v>
      </c>
      <c r="B4536" t="s">
        <v>35</v>
      </c>
      <c r="C4536">
        <v>1</v>
      </c>
      <c r="D4536">
        <v>0</v>
      </c>
      <c r="E4536">
        <v>317339</v>
      </c>
      <c r="F4536">
        <v>0</v>
      </c>
      <c r="G4536" s="1">
        <f t="shared" si="280"/>
        <v>0</v>
      </c>
      <c r="H4536" s="1" t="str">
        <f t="shared" si="281"/>
        <v/>
      </c>
      <c r="I4536" s="1" t="str">
        <f t="shared" si="282"/>
        <v/>
      </c>
      <c r="J4536" s="1" t="str">
        <f t="shared" si="283"/>
        <v/>
      </c>
    </row>
    <row r="4537" spans="1:10" x14ac:dyDescent="0.25">
      <c r="A4537">
        <v>202413</v>
      </c>
      <c r="B4537" t="s">
        <v>35</v>
      </c>
      <c r="C4537">
        <v>2</v>
      </c>
      <c r="D4537">
        <v>0</v>
      </c>
      <c r="E4537">
        <v>317341</v>
      </c>
      <c r="F4537">
        <v>0</v>
      </c>
      <c r="G4537" s="1">
        <f t="shared" si="280"/>
        <v>0</v>
      </c>
      <c r="H4537" s="1" t="str">
        <f t="shared" si="281"/>
        <v/>
      </c>
      <c r="I4537" s="1" t="str">
        <f t="shared" si="282"/>
        <v/>
      </c>
      <c r="J4537" s="1" t="str">
        <f t="shared" si="283"/>
        <v/>
      </c>
    </row>
    <row r="4538" spans="1:10" x14ac:dyDescent="0.25">
      <c r="A4538">
        <v>202415</v>
      </c>
      <c r="B4538" t="s">
        <v>35</v>
      </c>
      <c r="C4538">
        <v>2</v>
      </c>
      <c r="D4538">
        <v>0</v>
      </c>
      <c r="E4538">
        <v>317343</v>
      </c>
      <c r="F4538">
        <v>0</v>
      </c>
      <c r="G4538" s="1">
        <f t="shared" si="280"/>
        <v>0</v>
      </c>
      <c r="H4538" s="1" t="str">
        <f t="shared" si="281"/>
        <v/>
      </c>
      <c r="I4538" s="1" t="str">
        <f t="shared" si="282"/>
        <v/>
      </c>
      <c r="J4538" s="1" t="str">
        <f t="shared" si="283"/>
        <v/>
      </c>
    </row>
    <row r="4539" spans="1:10" x14ac:dyDescent="0.25">
      <c r="A4539">
        <v>202416</v>
      </c>
      <c r="B4539" t="s">
        <v>35</v>
      </c>
      <c r="C4539">
        <v>1</v>
      </c>
      <c r="D4539">
        <v>0</v>
      </c>
      <c r="E4539">
        <v>317344</v>
      </c>
      <c r="F4539">
        <v>0</v>
      </c>
      <c r="G4539" s="1">
        <f t="shared" si="280"/>
        <v>0</v>
      </c>
      <c r="H4539" s="1" t="str">
        <f t="shared" si="281"/>
        <v/>
      </c>
      <c r="I4539" s="1" t="str">
        <f t="shared" si="282"/>
        <v/>
      </c>
      <c r="J4539" s="1" t="str">
        <f t="shared" si="283"/>
        <v/>
      </c>
    </row>
    <row r="4540" spans="1:10" x14ac:dyDescent="0.25">
      <c r="A4540">
        <v>202417</v>
      </c>
      <c r="B4540" t="s">
        <v>35</v>
      </c>
      <c r="C4540">
        <v>3</v>
      </c>
      <c r="D4540">
        <v>0</v>
      </c>
      <c r="E4540">
        <v>317347</v>
      </c>
      <c r="F4540">
        <v>0</v>
      </c>
      <c r="G4540" s="1">
        <f t="shared" si="280"/>
        <v>0</v>
      </c>
      <c r="H4540" s="1" t="str">
        <f t="shared" si="281"/>
        <v/>
      </c>
      <c r="I4540" s="1" t="str">
        <f t="shared" si="282"/>
        <v/>
      </c>
      <c r="J4540" s="1" t="str">
        <f t="shared" si="283"/>
        <v/>
      </c>
    </row>
    <row r="4541" spans="1:10" x14ac:dyDescent="0.25">
      <c r="A4541">
        <v>202418</v>
      </c>
      <c r="B4541" t="s">
        <v>35</v>
      </c>
      <c r="C4541">
        <v>3</v>
      </c>
      <c r="D4541">
        <v>0</v>
      </c>
      <c r="E4541">
        <v>317350</v>
      </c>
      <c r="F4541">
        <v>0</v>
      </c>
      <c r="G4541" s="1">
        <f t="shared" si="280"/>
        <v>0</v>
      </c>
      <c r="H4541" s="1" t="str">
        <f t="shared" si="281"/>
        <v/>
      </c>
      <c r="I4541" s="1" t="str">
        <f t="shared" si="282"/>
        <v/>
      </c>
      <c r="J4541" s="1" t="str">
        <f t="shared" si="283"/>
        <v/>
      </c>
    </row>
    <row r="4542" spans="1:10" x14ac:dyDescent="0.25">
      <c r="A4542">
        <v>202419</v>
      </c>
      <c r="B4542" t="s">
        <v>35</v>
      </c>
      <c r="C4542">
        <v>2</v>
      </c>
      <c r="D4542">
        <v>0</v>
      </c>
      <c r="E4542">
        <v>317352</v>
      </c>
      <c r="F4542">
        <v>0</v>
      </c>
      <c r="G4542" s="1">
        <f t="shared" si="280"/>
        <v>0</v>
      </c>
      <c r="H4542" s="1" t="str">
        <f t="shared" si="281"/>
        <v/>
      </c>
      <c r="I4542" s="1" t="str">
        <f t="shared" si="282"/>
        <v/>
      </c>
      <c r="J4542" s="1" t="str">
        <f t="shared" si="283"/>
        <v/>
      </c>
    </row>
    <row r="4543" spans="1:10" x14ac:dyDescent="0.25">
      <c r="A4543">
        <v>202420</v>
      </c>
      <c r="B4543" t="s">
        <v>35</v>
      </c>
      <c r="C4543">
        <v>1</v>
      </c>
      <c r="D4543">
        <v>0</v>
      </c>
      <c r="E4543">
        <v>317353</v>
      </c>
      <c r="F4543">
        <v>0</v>
      </c>
      <c r="G4543" s="1">
        <f t="shared" si="280"/>
        <v>0</v>
      </c>
      <c r="H4543" s="1" t="str">
        <f t="shared" si="281"/>
        <v/>
      </c>
      <c r="I4543" s="1" t="str">
        <f t="shared" si="282"/>
        <v/>
      </c>
      <c r="J4543" s="1" t="str">
        <f t="shared" si="283"/>
        <v/>
      </c>
    </row>
    <row r="4544" spans="1:10" x14ac:dyDescent="0.25">
      <c r="A4544">
        <v>202421</v>
      </c>
      <c r="B4544" t="s">
        <v>35</v>
      </c>
      <c r="C4544">
        <v>2</v>
      </c>
      <c r="D4544">
        <v>0</v>
      </c>
      <c r="E4544">
        <v>317355</v>
      </c>
      <c r="F4544">
        <v>0</v>
      </c>
      <c r="G4544" s="1">
        <f t="shared" si="280"/>
        <v>0</v>
      </c>
      <c r="H4544" s="1" t="str">
        <f t="shared" si="281"/>
        <v/>
      </c>
      <c r="I4544" s="1" t="str">
        <f t="shared" si="282"/>
        <v/>
      </c>
      <c r="J4544" s="1" t="str">
        <f t="shared" si="283"/>
        <v/>
      </c>
    </row>
    <row r="4545" spans="1:10" x14ac:dyDescent="0.25">
      <c r="A4545">
        <v>202423</v>
      </c>
      <c r="B4545" t="s">
        <v>35</v>
      </c>
      <c r="C4545">
        <v>1</v>
      </c>
      <c r="D4545">
        <v>0</v>
      </c>
      <c r="E4545">
        <v>317356</v>
      </c>
      <c r="F4545">
        <v>0</v>
      </c>
      <c r="G4545" s="1">
        <f t="shared" si="280"/>
        <v>0</v>
      </c>
      <c r="H4545" s="1" t="str">
        <f t="shared" si="281"/>
        <v/>
      </c>
      <c r="I4545" s="1" t="str">
        <f t="shared" si="282"/>
        <v/>
      </c>
      <c r="J4545" s="1" t="str">
        <f t="shared" si="283"/>
        <v/>
      </c>
    </row>
    <row r="4546" spans="1:10" x14ac:dyDescent="0.25">
      <c r="A4546">
        <v>202424</v>
      </c>
      <c r="B4546" t="s">
        <v>35</v>
      </c>
      <c r="C4546">
        <v>5</v>
      </c>
      <c r="D4546">
        <v>0</v>
      </c>
      <c r="E4546">
        <v>317361</v>
      </c>
      <c r="F4546">
        <v>0</v>
      </c>
      <c r="G4546" s="1">
        <f t="shared" si="280"/>
        <v>0</v>
      </c>
      <c r="H4546" s="1" t="str">
        <f t="shared" si="281"/>
        <v/>
      </c>
      <c r="I4546" s="1" t="str">
        <f t="shared" si="282"/>
        <v/>
      </c>
      <c r="J4546" s="1" t="str">
        <f t="shared" si="283"/>
        <v/>
      </c>
    </row>
    <row r="4547" spans="1:10" x14ac:dyDescent="0.25">
      <c r="A4547">
        <v>202425</v>
      </c>
      <c r="B4547" t="s">
        <v>35</v>
      </c>
      <c r="C4547">
        <v>1</v>
      </c>
      <c r="D4547">
        <v>0</v>
      </c>
      <c r="E4547">
        <v>317362</v>
      </c>
      <c r="F4547">
        <v>0</v>
      </c>
      <c r="G4547" s="1">
        <f t="shared" ref="G4547:G4610" si="284">F4547/E4547</f>
        <v>0</v>
      </c>
      <c r="H4547" s="1" t="str">
        <f t="shared" ref="H4547:H4610" si="285">IFERROR((F4547/E4547)*SQRT((SQRT(F4547)/F4547)^2+(SQRT(E4547)/E4547)^2)*1.96,"")</f>
        <v/>
      </c>
      <c r="I4547" s="1" t="str">
        <f t="shared" ref="I4547:I4610" si="286">IFERROR(G4547-H4547,"")</f>
        <v/>
      </c>
      <c r="J4547" s="1" t="str">
        <f t="shared" ref="J4547:J4610" si="287">IFERROR(G4547+H4547,"")</f>
        <v/>
      </c>
    </row>
    <row r="4548" spans="1:10" x14ac:dyDescent="0.25">
      <c r="A4548">
        <v>202426</v>
      </c>
      <c r="B4548" t="s">
        <v>35</v>
      </c>
      <c r="C4548">
        <v>2</v>
      </c>
      <c r="D4548">
        <v>0</v>
      </c>
      <c r="E4548">
        <v>317364</v>
      </c>
      <c r="F4548">
        <v>0</v>
      </c>
      <c r="G4548" s="1">
        <f t="shared" si="284"/>
        <v>0</v>
      </c>
      <c r="H4548" s="1" t="str">
        <f t="shared" si="285"/>
        <v/>
      </c>
      <c r="I4548" s="1" t="str">
        <f t="shared" si="286"/>
        <v/>
      </c>
      <c r="J4548" s="1" t="str">
        <f t="shared" si="287"/>
        <v/>
      </c>
    </row>
    <row r="4549" spans="1:10" x14ac:dyDescent="0.25">
      <c r="A4549">
        <v>202427</v>
      </c>
      <c r="B4549" t="s">
        <v>35</v>
      </c>
      <c r="C4549">
        <v>1</v>
      </c>
      <c r="D4549">
        <v>0</v>
      </c>
      <c r="E4549">
        <v>317365</v>
      </c>
      <c r="F4549">
        <v>0</v>
      </c>
      <c r="G4549" s="1">
        <f t="shared" si="284"/>
        <v>0</v>
      </c>
      <c r="H4549" s="1" t="str">
        <f t="shared" si="285"/>
        <v/>
      </c>
      <c r="I4549" s="1" t="str">
        <f t="shared" si="286"/>
        <v/>
      </c>
      <c r="J4549" s="1" t="str">
        <f t="shared" si="287"/>
        <v/>
      </c>
    </row>
    <row r="4550" spans="1:10" x14ac:dyDescent="0.25">
      <c r="A4550">
        <v>202428</v>
      </c>
      <c r="B4550" t="s">
        <v>35</v>
      </c>
      <c r="C4550">
        <v>4</v>
      </c>
      <c r="D4550">
        <v>0</v>
      </c>
      <c r="E4550">
        <v>317369</v>
      </c>
      <c r="F4550">
        <v>0</v>
      </c>
      <c r="G4550" s="1">
        <f t="shared" si="284"/>
        <v>0</v>
      </c>
      <c r="H4550" s="1" t="str">
        <f t="shared" si="285"/>
        <v/>
      </c>
      <c r="I4550" s="1" t="str">
        <f t="shared" si="286"/>
        <v/>
      </c>
      <c r="J4550" s="1" t="str">
        <f t="shared" si="287"/>
        <v/>
      </c>
    </row>
    <row r="4551" spans="1:10" x14ac:dyDescent="0.25">
      <c r="A4551">
        <v>202429</v>
      </c>
      <c r="B4551" t="s">
        <v>35</v>
      </c>
      <c r="C4551">
        <v>3</v>
      </c>
      <c r="D4551">
        <v>0</v>
      </c>
      <c r="E4551">
        <v>317372</v>
      </c>
      <c r="F4551">
        <v>0</v>
      </c>
      <c r="G4551" s="1">
        <f t="shared" si="284"/>
        <v>0</v>
      </c>
      <c r="H4551" s="1" t="str">
        <f t="shared" si="285"/>
        <v/>
      </c>
      <c r="I4551" s="1" t="str">
        <f t="shared" si="286"/>
        <v/>
      </c>
      <c r="J4551" s="1" t="str">
        <f t="shared" si="287"/>
        <v/>
      </c>
    </row>
    <row r="4552" spans="1:10" x14ac:dyDescent="0.25">
      <c r="A4552">
        <v>202430</v>
      </c>
      <c r="B4552" t="s">
        <v>35</v>
      </c>
      <c r="C4552">
        <v>7</v>
      </c>
      <c r="D4552">
        <v>0</v>
      </c>
      <c r="E4552">
        <v>317379</v>
      </c>
      <c r="F4552">
        <v>0</v>
      </c>
      <c r="G4552" s="1">
        <f t="shared" si="284"/>
        <v>0</v>
      </c>
      <c r="H4552" s="1" t="str">
        <f t="shared" si="285"/>
        <v/>
      </c>
      <c r="I4552" s="1" t="str">
        <f t="shared" si="286"/>
        <v/>
      </c>
      <c r="J4552" s="1" t="str">
        <f t="shared" si="287"/>
        <v/>
      </c>
    </row>
    <row r="4553" spans="1:10" x14ac:dyDescent="0.25">
      <c r="A4553">
        <v>202431</v>
      </c>
      <c r="B4553" t="s">
        <v>35</v>
      </c>
      <c r="C4553">
        <v>3</v>
      </c>
      <c r="D4553">
        <v>0</v>
      </c>
      <c r="E4553">
        <v>317382</v>
      </c>
      <c r="F4553">
        <v>0</v>
      </c>
      <c r="G4553" s="1">
        <f t="shared" si="284"/>
        <v>0</v>
      </c>
      <c r="H4553" s="1" t="str">
        <f t="shared" si="285"/>
        <v/>
      </c>
      <c r="I4553" s="1" t="str">
        <f t="shared" si="286"/>
        <v/>
      </c>
      <c r="J4553" s="1" t="str">
        <f t="shared" si="287"/>
        <v/>
      </c>
    </row>
    <row r="4554" spans="1:10" x14ac:dyDescent="0.25">
      <c r="A4554">
        <v>202432</v>
      </c>
      <c r="B4554" t="s">
        <v>35</v>
      </c>
      <c r="C4554">
        <v>9</v>
      </c>
      <c r="D4554">
        <v>0</v>
      </c>
      <c r="E4554">
        <v>317391</v>
      </c>
      <c r="F4554">
        <v>0</v>
      </c>
      <c r="G4554" s="1">
        <f t="shared" si="284"/>
        <v>0</v>
      </c>
      <c r="H4554" s="1" t="str">
        <f t="shared" si="285"/>
        <v/>
      </c>
      <c r="I4554" s="1" t="str">
        <f t="shared" si="286"/>
        <v/>
      </c>
      <c r="J4554" s="1" t="str">
        <f t="shared" si="287"/>
        <v/>
      </c>
    </row>
    <row r="4555" spans="1:10" x14ac:dyDescent="0.25">
      <c r="A4555">
        <v>202433</v>
      </c>
      <c r="B4555" t="s">
        <v>35</v>
      </c>
      <c r="C4555">
        <v>12</v>
      </c>
      <c r="D4555">
        <v>0</v>
      </c>
      <c r="E4555">
        <v>317403</v>
      </c>
      <c r="F4555">
        <v>0</v>
      </c>
      <c r="G4555" s="1">
        <f t="shared" si="284"/>
        <v>0</v>
      </c>
      <c r="H4555" s="1" t="str">
        <f t="shared" si="285"/>
        <v/>
      </c>
      <c r="I4555" s="1" t="str">
        <f t="shared" si="286"/>
        <v/>
      </c>
      <c r="J4555" s="1" t="str">
        <f t="shared" si="287"/>
        <v/>
      </c>
    </row>
    <row r="4556" spans="1:10" x14ac:dyDescent="0.25">
      <c r="A4556">
        <v>202434</v>
      </c>
      <c r="B4556" t="s">
        <v>35</v>
      </c>
      <c r="C4556">
        <v>18</v>
      </c>
      <c r="D4556">
        <v>0</v>
      </c>
      <c r="E4556">
        <v>317421</v>
      </c>
      <c r="F4556">
        <v>0</v>
      </c>
      <c r="G4556" s="1">
        <f t="shared" si="284"/>
        <v>0</v>
      </c>
      <c r="H4556" s="1" t="str">
        <f t="shared" si="285"/>
        <v/>
      </c>
      <c r="I4556" s="1" t="str">
        <f t="shared" si="286"/>
        <v/>
      </c>
      <c r="J4556" s="1" t="str">
        <f t="shared" si="287"/>
        <v/>
      </c>
    </row>
    <row r="4557" spans="1:10" x14ac:dyDescent="0.25">
      <c r="A4557">
        <v>202435</v>
      </c>
      <c r="B4557" t="s">
        <v>35</v>
      </c>
      <c r="C4557">
        <v>26</v>
      </c>
      <c r="D4557">
        <v>0</v>
      </c>
      <c r="E4557">
        <v>317447</v>
      </c>
      <c r="F4557">
        <v>0</v>
      </c>
      <c r="G4557" s="1">
        <f t="shared" si="284"/>
        <v>0</v>
      </c>
      <c r="H4557" s="1" t="str">
        <f t="shared" si="285"/>
        <v/>
      </c>
      <c r="I4557" s="1" t="str">
        <f t="shared" si="286"/>
        <v/>
      </c>
      <c r="J4557" s="1" t="str">
        <f t="shared" si="287"/>
        <v/>
      </c>
    </row>
    <row r="4558" spans="1:10" x14ac:dyDescent="0.25">
      <c r="A4558">
        <v>202436</v>
      </c>
      <c r="B4558" t="s">
        <v>35</v>
      </c>
      <c r="C4558">
        <v>34</v>
      </c>
      <c r="D4558">
        <v>0</v>
      </c>
      <c r="E4558">
        <v>317481</v>
      </c>
      <c r="F4558">
        <v>0</v>
      </c>
      <c r="G4558" s="1">
        <f t="shared" si="284"/>
        <v>0</v>
      </c>
      <c r="H4558" s="1" t="str">
        <f t="shared" si="285"/>
        <v/>
      </c>
      <c r="I4558" s="1" t="str">
        <f t="shared" si="286"/>
        <v/>
      </c>
      <c r="J4558" s="1" t="str">
        <f t="shared" si="287"/>
        <v/>
      </c>
    </row>
    <row r="4559" spans="1:10" x14ac:dyDescent="0.25">
      <c r="A4559">
        <v>202437</v>
      </c>
      <c r="B4559" t="s">
        <v>35</v>
      </c>
      <c r="C4559">
        <v>73</v>
      </c>
      <c r="D4559">
        <v>0</v>
      </c>
      <c r="E4559">
        <v>317554</v>
      </c>
      <c r="F4559">
        <v>0</v>
      </c>
      <c r="G4559" s="1">
        <f t="shared" si="284"/>
        <v>0</v>
      </c>
      <c r="H4559" s="1" t="str">
        <f t="shared" si="285"/>
        <v/>
      </c>
      <c r="I4559" s="1" t="str">
        <f t="shared" si="286"/>
        <v/>
      </c>
      <c r="J4559" s="1" t="str">
        <f t="shared" si="287"/>
        <v/>
      </c>
    </row>
    <row r="4560" spans="1:10" x14ac:dyDescent="0.25">
      <c r="A4560">
        <v>202438</v>
      </c>
      <c r="B4560" t="s">
        <v>35</v>
      </c>
      <c r="C4560">
        <v>121</v>
      </c>
      <c r="D4560">
        <v>0</v>
      </c>
      <c r="E4560">
        <v>317675</v>
      </c>
      <c r="F4560">
        <v>0</v>
      </c>
      <c r="G4560" s="1">
        <f t="shared" si="284"/>
        <v>0</v>
      </c>
      <c r="H4560" s="1" t="str">
        <f t="shared" si="285"/>
        <v/>
      </c>
      <c r="I4560" s="1" t="str">
        <f t="shared" si="286"/>
        <v/>
      </c>
      <c r="J4560" s="1" t="str">
        <f t="shared" si="287"/>
        <v/>
      </c>
    </row>
    <row r="4561" spans="1:10" x14ac:dyDescent="0.25">
      <c r="A4561">
        <v>202439</v>
      </c>
      <c r="B4561" t="s">
        <v>35</v>
      </c>
      <c r="C4561">
        <v>186</v>
      </c>
      <c r="D4561">
        <v>0</v>
      </c>
      <c r="E4561">
        <v>317861</v>
      </c>
      <c r="F4561">
        <v>0</v>
      </c>
      <c r="G4561" s="1">
        <f t="shared" si="284"/>
        <v>0</v>
      </c>
      <c r="H4561" s="1" t="str">
        <f t="shared" si="285"/>
        <v/>
      </c>
      <c r="I4561" s="1" t="str">
        <f t="shared" si="286"/>
        <v/>
      </c>
      <c r="J4561" s="1" t="str">
        <f t="shared" si="287"/>
        <v/>
      </c>
    </row>
    <row r="4562" spans="1:10" x14ac:dyDescent="0.25">
      <c r="A4562">
        <v>202440</v>
      </c>
      <c r="B4562" t="s">
        <v>35</v>
      </c>
      <c r="C4562">
        <v>143</v>
      </c>
      <c r="D4562">
        <v>0</v>
      </c>
      <c r="E4562">
        <v>318004</v>
      </c>
      <c r="F4562">
        <v>0</v>
      </c>
      <c r="G4562" s="1">
        <f t="shared" si="284"/>
        <v>0</v>
      </c>
      <c r="H4562" s="1" t="str">
        <f t="shared" si="285"/>
        <v/>
      </c>
      <c r="I4562" s="1" t="str">
        <f t="shared" si="286"/>
        <v/>
      </c>
      <c r="J4562" s="1" t="str">
        <f t="shared" si="287"/>
        <v/>
      </c>
    </row>
    <row r="4563" spans="1:10" x14ac:dyDescent="0.25">
      <c r="A4563">
        <v>202441</v>
      </c>
      <c r="B4563" t="s">
        <v>35</v>
      </c>
      <c r="C4563">
        <v>71</v>
      </c>
      <c r="D4563">
        <v>0</v>
      </c>
      <c r="E4563">
        <v>318075</v>
      </c>
      <c r="F4563">
        <v>0</v>
      </c>
      <c r="G4563" s="1">
        <f t="shared" si="284"/>
        <v>0</v>
      </c>
      <c r="H4563" s="1" t="str">
        <f t="shared" si="285"/>
        <v/>
      </c>
      <c r="I4563" s="1" t="str">
        <f t="shared" si="286"/>
        <v/>
      </c>
      <c r="J4563" s="1" t="str">
        <f t="shared" si="287"/>
        <v/>
      </c>
    </row>
    <row r="4564" spans="1:10" x14ac:dyDescent="0.25">
      <c r="A4564">
        <v>202011</v>
      </c>
      <c r="B4564" t="s">
        <v>36</v>
      </c>
      <c r="C4564">
        <v>10</v>
      </c>
      <c r="D4564">
        <v>0</v>
      </c>
      <c r="E4564">
        <v>10</v>
      </c>
      <c r="F4564">
        <v>0</v>
      </c>
      <c r="G4564" s="1">
        <f t="shared" si="284"/>
        <v>0</v>
      </c>
      <c r="H4564" s="1" t="str">
        <f t="shared" si="285"/>
        <v/>
      </c>
      <c r="I4564" s="1" t="str">
        <f t="shared" si="286"/>
        <v/>
      </c>
      <c r="J4564" s="1" t="str">
        <f t="shared" si="287"/>
        <v/>
      </c>
    </row>
    <row r="4565" spans="1:10" x14ac:dyDescent="0.25">
      <c r="A4565">
        <v>202012</v>
      </c>
      <c r="B4565" t="s">
        <v>36</v>
      </c>
      <c r="C4565">
        <v>17</v>
      </c>
      <c r="D4565">
        <v>0</v>
      </c>
      <c r="E4565">
        <v>27</v>
      </c>
      <c r="F4565">
        <v>0</v>
      </c>
      <c r="G4565" s="1">
        <f t="shared" si="284"/>
        <v>0</v>
      </c>
      <c r="H4565" s="1" t="str">
        <f t="shared" si="285"/>
        <v/>
      </c>
      <c r="I4565" s="1" t="str">
        <f t="shared" si="286"/>
        <v/>
      </c>
      <c r="J4565" s="1" t="str">
        <f t="shared" si="287"/>
        <v/>
      </c>
    </row>
    <row r="4566" spans="1:10" x14ac:dyDescent="0.25">
      <c r="A4566">
        <v>202013</v>
      </c>
      <c r="B4566" t="s">
        <v>36</v>
      </c>
      <c r="C4566">
        <v>17</v>
      </c>
      <c r="D4566">
        <v>0</v>
      </c>
      <c r="E4566">
        <v>44</v>
      </c>
      <c r="F4566">
        <v>0</v>
      </c>
      <c r="G4566" s="1">
        <f t="shared" si="284"/>
        <v>0</v>
      </c>
      <c r="H4566" s="1" t="str">
        <f t="shared" si="285"/>
        <v/>
      </c>
      <c r="I4566" s="1" t="str">
        <f t="shared" si="286"/>
        <v/>
      </c>
      <c r="J4566" s="1" t="str">
        <f t="shared" si="287"/>
        <v/>
      </c>
    </row>
    <row r="4567" spans="1:10" x14ac:dyDescent="0.25">
      <c r="A4567">
        <v>202014</v>
      </c>
      <c r="B4567" t="s">
        <v>36</v>
      </c>
      <c r="C4567">
        <v>31</v>
      </c>
      <c r="D4567">
        <v>0</v>
      </c>
      <c r="E4567">
        <v>75</v>
      </c>
      <c r="F4567">
        <v>0</v>
      </c>
      <c r="G4567" s="1">
        <f t="shared" si="284"/>
        <v>0</v>
      </c>
      <c r="H4567" s="1" t="str">
        <f t="shared" si="285"/>
        <v/>
      </c>
      <c r="I4567" s="1" t="str">
        <f t="shared" si="286"/>
        <v/>
      </c>
      <c r="J4567" s="1" t="str">
        <f t="shared" si="287"/>
        <v/>
      </c>
    </row>
    <row r="4568" spans="1:10" x14ac:dyDescent="0.25">
      <c r="A4568">
        <v>202015</v>
      </c>
      <c r="B4568" t="s">
        <v>36</v>
      </c>
      <c r="C4568">
        <v>19</v>
      </c>
      <c r="D4568">
        <v>0</v>
      </c>
      <c r="E4568">
        <v>94</v>
      </c>
      <c r="F4568">
        <v>0</v>
      </c>
      <c r="G4568" s="1">
        <f t="shared" si="284"/>
        <v>0</v>
      </c>
      <c r="H4568" s="1" t="str">
        <f t="shared" si="285"/>
        <v/>
      </c>
      <c r="I4568" s="1" t="str">
        <f t="shared" si="286"/>
        <v/>
      </c>
      <c r="J4568" s="1" t="str">
        <f t="shared" si="287"/>
        <v/>
      </c>
    </row>
    <row r="4569" spans="1:10" x14ac:dyDescent="0.25">
      <c r="A4569">
        <v>202016</v>
      </c>
      <c r="B4569" t="s">
        <v>36</v>
      </c>
      <c r="C4569">
        <v>16</v>
      </c>
      <c r="D4569">
        <v>0</v>
      </c>
      <c r="E4569">
        <v>110</v>
      </c>
      <c r="F4569">
        <v>0</v>
      </c>
      <c r="G4569" s="1">
        <f t="shared" si="284"/>
        <v>0</v>
      </c>
      <c r="H4569" s="1" t="str">
        <f t="shared" si="285"/>
        <v/>
      </c>
      <c r="I4569" s="1" t="str">
        <f t="shared" si="286"/>
        <v/>
      </c>
      <c r="J4569" s="1" t="str">
        <f t="shared" si="287"/>
        <v/>
      </c>
    </row>
    <row r="4570" spans="1:10" x14ac:dyDescent="0.25">
      <c r="A4570">
        <v>202017</v>
      </c>
      <c r="B4570" t="s">
        <v>36</v>
      </c>
      <c r="C4570">
        <v>18</v>
      </c>
      <c r="D4570">
        <v>0</v>
      </c>
      <c r="E4570">
        <v>128</v>
      </c>
      <c r="F4570">
        <v>0</v>
      </c>
      <c r="G4570" s="1">
        <f t="shared" si="284"/>
        <v>0</v>
      </c>
      <c r="H4570" s="1" t="str">
        <f t="shared" si="285"/>
        <v/>
      </c>
      <c r="I4570" s="1" t="str">
        <f t="shared" si="286"/>
        <v/>
      </c>
      <c r="J4570" s="1" t="str">
        <f t="shared" si="287"/>
        <v/>
      </c>
    </row>
    <row r="4571" spans="1:10" x14ac:dyDescent="0.25">
      <c r="A4571">
        <v>202018</v>
      </c>
      <c r="B4571" t="s">
        <v>36</v>
      </c>
      <c r="C4571">
        <v>6</v>
      </c>
      <c r="D4571">
        <v>0</v>
      </c>
      <c r="E4571">
        <v>134</v>
      </c>
      <c r="F4571">
        <v>0</v>
      </c>
      <c r="G4571" s="1">
        <f t="shared" si="284"/>
        <v>0</v>
      </c>
      <c r="H4571" s="1" t="str">
        <f t="shared" si="285"/>
        <v/>
      </c>
      <c r="I4571" s="1" t="str">
        <f t="shared" si="286"/>
        <v/>
      </c>
      <c r="J4571" s="1" t="str">
        <f t="shared" si="287"/>
        <v/>
      </c>
    </row>
    <row r="4572" spans="1:10" x14ac:dyDescent="0.25">
      <c r="A4572">
        <v>202019</v>
      </c>
      <c r="B4572" t="s">
        <v>36</v>
      </c>
      <c r="C4572">
        <v>8</v>
      </c>
      <c r="D4572">
        <v>0</v>
      </c>
      <c r="E4572">
        <v>142</v>
      </c>
      <c r="F4572">
        <v>0</v>
      </c>
      <c r="G4572" s="1">
        <f t="shared" si="284"/>
        <v>0</v>
      </c>
      <c r="H4572" s="1" t="str">
        <f t="shared" si="285"/>
        <v/>
      </c>
      <c r="I4572" s="1" t="str">
        <f t="shared" si="286"/>
        <v/>
      </c>
      <c r="J4572" s="1" t="str">
        <f t="shared" si="287"/>
        <v/>
      </c>
    </row>
    <row r="4573" spans="1:10" x14ac:dyDescent="0.25">
      <c r="A4573">
        <v>202020</v>
      </c>
      <c r="B4573" t="s">
        <v>36</v>
      </c>
      <c r="C4573">
        <v>9</v>
      </c>
      <c r="D4573">
        <v>0</v>
      </c>
      <c r="E4573">
        <v>151</v>
      </c>
      <c r="F4573">
        <v>0</v>
      </c>
      <c r="G4573" s="1">
        <f t="shared" si="284"/>
        <v>0</v>
      </c>
      <c r="H4573" s="1" t="str">
        <f t="shared" si="285"/>
        <v/>
      </c>
      <c r="I4573" s="1" t="str">
        <f t="shared" si="286"/>
        <v/>
      </c>
      <c r="J4573" s="1" t="str">
        <f t="shared" si="287"/>
        <v/>
      </c>
    </row>
    <row r="4574" spans="1:10" x14ac:dyDescent="0.25">
      <c r="A4574">
        <v>202021</v>
      </c>
      <c r="B4574" t="s">
        <v>36</v>
      </c>
      <c r="C4574">
        <v>14</v>
      </c>
      <c r="D4574">
        <v>0</v>
      </c>
      <c r="E4574">
        <v>165</v>
      </c>
      <c r="F4574">
        <v>0</v>
      </c>
      <c r="G4574" s="1">
        <f t="shared" si="284"/>
        <v>0</v>
      </c>
      <c r="H4574" s="1" t="str">
        <f t="shared" si="285"/>
        <v/>
      </c>
      <c r="I4574" s="1" t="str">
        <f t="shared" si="286"/>
        <v/>
      </c>
      <c r="J4574" s="1" t="str">
        <f t="shared" si="287"/>
        <v/>
      </c>
    </row>
    <row r="4575" spans="1:10" x14ac:dyDescent="0.25">
      <c r="A4575">
        <v>202022</v>
      </c>
      <c r="B4575" t="s">
        <v>36</v>
      </c>
      <c r="C4575">
        <v>7</v>
      </c>
      <c r="D4575">
        <v>0</v>
      </c>
      <c r="E4575">
        <v>172</v>
      </c>
      <c r="F4575">
        <v>0</v>
      </c>
      <c r="G4575" s="1">
        <f t="shared" si="284"/>
        <v>0</v>
      </c>
      <c r="H4575" s="1" t="str">
        <f t="shared" si="285"/>
        <v/>
      </c>
      <c r="I4575" s="1" t="str">
        <f t="shared" si="286"/>
        <v/>
      </c>
      <c r="J4575" s="1" t="str">
        <f t="shared" si="287"/>
        <v/>
      </c>
    </row>
    <row r="4576" spans="1:10" x14ac:dyDescent="0.25">
      <c r="A4576">
        <v>202023</v>
      </c>
      <c r="B4576" t="s">
        <v>36</v>
      </c>
      <c r="C4576">
        <v>9</v>
      </c>
      <c r="D4576">
        <v>0</v>
      </c>
      <c r="E4576">
        <v>181</v>
      </c>
      <c r="F4576">
        <v>0</v>
      </c>
      <c r="G4576" s="1">
        <f t="shared" si="284"/>
        <v>0</v>
      </c>
      <c r="H4576" s="1" t="str">
        <f t="shared" si="285"/>
        <v/>
      </c>
      <c r="I4576" s="1" t="str">
        <f t="shared" si="286"/>
        <v/>
      </c>
      <c r="J4576" s="1" t="str">
        <f t="shared" si="287"/>
        <v/>
      </c>
    </row>
    <row r="4577" spans="1:10" x14ac:dyDescent="0.25">
      <c r="A4577">
        <v>202024</v>
      </c>
      <c r="B4577" t="s">
        <v>36</v>
      </c>
      <c r="C4577">
        <v>10</v>
      </c>
      <c r="D4577">
        <v>0</v>
      </c>
      <c r="E4577">
        <v>191</v>
      </c>
      <c r="F4577">
        <v>0</v>
      </c>
      <c r="G4577" s="1">
        <f t="shared" si="284"/>
        <v>0</v>
      </c>
      <c r="H4577" s="1" t="str">
        <f t="shared" si="285"/>
        <v/>
      </c>
      <c r="I4577" s="1" t="str">
        <f t="shared" si="286"/>
        <v/>
      </c>
      <c r="J4577" s="1" t="str">
        <f t="shared" si="287"/>
        <v/>
      </c>
    </row>
    <row r="4578" spans="1:10" x14ac:dyDescent="0.25">
      <c r="A4578">
        <v>202025</v>
      </c>
      <c r="B4578" t="s">
        <v>36</v>
      </c>
      <c r="C4578">
        <v>11</v>
      </c>
      <c r="D4578">
        <v>0</v>
      </c>
      <c r="E4578">
        <v>202</v>
      </c>
      <c r="F4578">
        <v>0</v>
      </c>
      <c r="G4578" s="1">
        <f t="shared" si="284"/>
        <v>0</v>
      </c>
      <c r="H4578" s="1" t="str">
        <f t="shared" si="285"/>
        <v/>
      </c>
      <c r="I4578" s="1" t="str">
        <f t="shared" si="286"/>
        <v/>
      </c>
      <c r="J4578" s="1" t="str">
        <f t="shared" si="287"/>
        <v/>
      </c>
    </row>
    <row r="4579" spans="1:10" x14ac:dyDescent="0.25">
      <c r="A4579">
        <v>202026</v>
      </c>
      <c r="B4579" t="s">
        <v>36</v>
      </c>
      <c r="C4579">
        <v>21</v>
      </c>
      <c r="D4579">
        <v>0</v>
      </c>
      <c r="E4579">
        <v>223</v>
      </c>
      <c r="F4579">
        <v>0</v>
      </c>
      <c r="G4579" s="1">
        <f t="shared" si="284"/>
        <v>0</v>
      </c>
      <c r="H4579" s="1" t="str">
        <f t="shared" si="285"/>
        <v/>
      </c>
      <c r="I4579" s="1" t="str">
        <f t="shared" si="286"/>
        <v/>
      </c>
      <c r="J4579" s="1" t="str">
        <f t="shared" si="287"/>
        <v/>
      </c>
    </row>
    <row r="4580" spans="1:10" x14ac:dyDescent="0.25">
      <c r="A4580">
        <v>202027</v>
      </c>
      <c r="B4580" t="s">
        <v>36</v>
      </c>
      <c r="C4580">
        <v>28</v>
      </c>
      <c r="D4580">
        <v>0</v>
      </c>
      <c r="E4580">
        <v>251</v>
      </c>
      <c r="F4580">
        <v>0</v>
      </c>
      <c r="G4580" s="1">
        <f t="shared" si="284"/>
        <v>0</v>
      </c>
      <c r="H4580" s="1" t="str">
        <f t="shared" si="285"/>
        <v/>
      </c>
      <c r="I4580" s="1" t="str">
        <f t="shared" si="286"/>
        <v/>
      </c>
      <c r="J4580" s="1" t="str">
        <f t="shared" si="287"/>
        <v/>
      </c>
    </row>
    <row r="4581" spans="1:10" x14ac:dyDescent="0.25">
      <c r="A4581">
        <v>202028</v>
      </c>
      <c r="B4581" t="s">
        <v>36</v>
      </c>
      <c r="C4581">
        <v>23</v>
      </c>
      <c r="D4581">
        <v>0</v>
      </c>
      <c r="E4581">
        <v>274</v>
      </c>
      <c r="F4581">
        <v>0</v>
      </c>
      <c r="G4581" s="1">
        <f t="shared" si="284"/>
        <v>0</v>
      </c>
      <c r="H4581" s="1" t="str">
        <f t="shared" si="285"/>
        <v/>
      </c>
      <c r="I4581" s="1" t="str">
        <f t="shared" si="286"/>
        <v/>
      </c>
      <c r="J4581" s="1" t="str">
        <f t="shared" si="287"/>
        <v/>
      </c>
    </row>
    <row r="4582" spans="1:10" x14ac:dyDescent="0.25">
      <c r="A4582">
        <v>202029</v>
      </c>
      <c r="B4582" t="s">
        <v>36</v>
      </c>
      <c r="C4582">
        <v>22</v>
      </c>
      <c r="D4582">
        <v>0</v>
      </c>
      <c r="E4582">
        <v>296</v>
      </c>
      <c r="F4582">
        <v>0</v>
      </c>
      <c r="G4582" s="1">
        <f t="shared" si="284"/>
        <v>0</v>
      </c>
      <c r="H4582" s="1" t="str">
        <f t="shared" si="285"/>
        <v/>
      </c>
      <c r="I4582" s="1" t="str">
        <f t="shared" si="286"/>
        <v/>
      </c>
      <c r="J4582" s="1" t="str">
        <f t="shared" si="287"/>
        <v/>
      </c>
    </row>
    <row r="4583" spans="1:10" x14ac:dyDescent="0.25">
      <c r="A4583">
        <v>202030</v>
      </c>
      <c r="B4583" t="s">
        <v>36</v>
      </c>
      <c r="C4583">
        <v>29</v>
      </c>
      <c r="D4583">
        <v>0</v>
      </c>
      <c r="E4583">
        <v>325</v>
      </c>
      <c r="F4583">
        <v>0</v>
      </c>
      <c r="G4583" s="1">
        <f t="shared" si="284"/>
        <v>0</v>
      </c>
      <c r="H4583" s="1" t="str">
        <f t="shared" si="285"/>
        <v/>
      </c>
      <c r="I4583" s="1" t="str">
        <f t="shared" si="286"/>
        <v/>
      </c>
      <c r="J4583" s="1" t="str">
        <f t="shared" si="287"/>
        <v/>
      </c>
    </row>
    <row r="4584" spans="1:10" x14ac:dyDescent="0.25">
      <c r="A4584">
        <v>202031</v>
      </c>
      <c r="B4584" t="s">
        <v>36</v>
      </c>
      <c r="C4584">
        <v>35</v>
      </c>
      <c r="D4584">
        <v>0</v>
      </c>
      <c r="E4584">
        <v>360</v>
      </c>
      <c r="F4584">
        <v>0</v>
      </c>
      <c r="G4584" s="1">
        <f t="shared" si="284"/>
        <v>0</v>
      </c>
      <c r="H4584" s="1" t="str">
        <f t="shared" si="285"/>
        <v/>
      </c>
      <c r="I4584" s="1" t="str">
        <f t="shared" si="286"/>
        <v/>
      </c>
      <c r="J4584" s="1" t="str">
        <f t="shared" si="287"/>
        <v/>
      </c>
    </row>
    <row r="4585" spans="1:10" x14ac:dyDescent="0.25">
      <c r="A4585">
        <v>202032</v>
      </c>
      <c r="B4585" t="s">
        <v>36</v>
      </c>
      <c r="C4585">
        <v>25</v>
      </c>
      <c r="D4585">
        <v>0</v>
      </c>
      <c r="E4585">
        <v>385</v>
      </c>
      <c r="F4585">
        <v>0</v>
      </c>
      <c r="G4585" s="1">
        <f t="shared" si="284"/>
        <v>0</v>
      </c>
      <c r="H4585" s="1" t="str">
        <f t="shared" si="285"/>
        <v/>
      </c>
      <c r="I4585" s="1" t="str">
        <f t="shared" si="286"/>
        <v/>
      </c>
      <c r="J4585" s="1" t="str">
        <f t="shared" si="287"/>
        <v/>
      </c>
    </row>
    <row r="4586" spans="1:10" x14ac:dyDescent="0.25">
      <c r="A4586">
        <v>202033</v>
      </c>
      <c r="B4586" t="s">
        <v>36</v>
      </c>
      <c r="C4586">
        <v>25</v>
      </c>
      <c r="D4586">
        <v>0</v>
      </c>
      <c r="E4586">
        <v>410</v>
      </c>
      <c r="F4586">
        <v>0</v>
      </c>
      <c r="G4586" s="1">
        <f t="shared" si="284"/>
        <v>0</v>
      </c>
      <c r="H4586" s="1" t="str">
        <f t="shared" si="285"/>
        <v/>
      </c>
      <c r="I4586" s="1" t="str">
        <f t="shared" si="286"/>
        <v/>
      </c>
      <c r="J4586" s="1" t="str">
        <f t="shared" si="287"/>
        <v/>
      </c>
    </row>
    <row r="4587" spans="1:10" x14ac:dyDescent="0.25">
      <c r="A4587">
        <v>202034</v>
      </c>
      <c r="B4587" t="s">
        <v>36</v>
      </c>
      <c r="C4587">
        <v>51</v>
      </c>
      <c r="D4587">
        <v>0</v>
      </c>
      <c r="E4587">
        <v>461</v>
      </c>
      <c r="F4587">
        <v>0</v>
      </c>
      <c r="G4587" s="1">
        <f t="shared" si="284"/>
        <v>0</v>
      </c>
      <c r="H4587" s="1" t="str">
        <f t="shared" si="285"/>
        <v/>
      </c>
      <c r="I4587" s="1" t="str">
        <f t="shared" si="286"/>
        <v/>
      </c>
      <c r="J4587" s="1" t="str">
        <f t="shared" si="287"/>
        <v/>
      </c>
    </row>
    <row r="4588" spans="1:10" x14ac:dyDescent="0.25">
      <c r="A4588">
        <v>202035</v>
      </c>
      <c r="B4588" t="s">
        <v>36</v>
      </c>
      <c r="C4588">
        <v>51</v>
      </c>
      <c r="D4588">
        <v>0</v>
      </c>
      <c r="E4588">
        <v>512</v>
      </c>
      <c r="F4588">
        <v>0</v>
      </c>
      <c r="G4588" s="1">
        <f t="shared" si="284"/>
        <v>0</v>
      </c>
      <c r="H4588" s="1" t="str">
        <f t="shared" si="285"/>
        <v/>
      </c>
      <c r="I4588" s="1" t="str">
        <f t="shared" si="286"/>
        <v/>
      </c>
      <c r="J4588" s="1" t="str">
        <f t="shared" si="287"/>
        <v/>
      </c>
    </row>
    <row r="4589" spans="1:10" x14ac:dyDescent="0.25">
      <c r="A4589">
        <v>202036</v>
      </c>
      <c r="B4589" t="s">
        <v>36</v>
      </c>
      <c r="C4589">
        <v>92</v>
      </c>
      <c r="D4589">
        <v>0</v>
      </c>
      <c r="E4589">
        <v>604</v>
      </c>
      <c r="F4589">
        <v>0</v>
      </c>
      <c r="G4589" s="1">
        <f t="shared" si="284"/>
        <v>0</v>
      </c>
      <c r="H4589" s="1" t="str">
        <f t="shared" si="285"/>
        <v/>
      </c>
      <c r="I4589" s="1" t="str">
        <f t="shared" si="286"/>
        <v/>
      </c>
      <c r="J4589" s="1" t="str">
        <f t="shared" si="287"/>
        <v/>
      </c>
    </row>
    <row r="4590" spans="1:10" x14ac:dyDescent="0.25">
      <c r="A4590">
        <v>202037</v>
      </c>
      <c r="B4590" t="s">
        <v>36</v>
      </c>
      <c r="C4590">
        <v>244</v>
      </c>
      <c r="D4590">
        <v>0</v>
      </c>
      <c r="E4590">
        <v>848</v>
      </c>
      <c r="F4590">
        <v>0</v>
      </c>
      <c r="G4590" s="1">
        <f t="shared" si="284"/>
        <v>0</v>
      </c>
      <c r="H4590" s="1" t="str">
        <f t="shared" si="285"/>
        <v/>
      </c>
      <c r="I4590" s="1" t="str">
        <f t="shared" si="286"/>
        <v/>
      </c>
      <c r="J4590" s="1" t="str">
        <f t="shared" si="287"/>
        <v/>
      </c>
    </row>
    <row r="4591" spans="1:10" x14ac:dyDescent="0.25">
      <c r="A4591">
        <v>202038</v>
      </c>
      <c r="B4591" t="s">
        <v>36</v>
      </c>
      <c r="C4591">
        <v>547</v>
      </c>
      <c r="D4591">
        <v>0</v>
      </c>
      <c r="E4591">
        <v>1395</v>
      </c>
      <c r="F4591">
        <v>0</v>
      </c>
      <c r="G4591" s="1">
        <f t="shared" si="284"/>
        <v>0</v>
      </c>
      <c r="H4591" s="1" t="str">
        <f t="shared" si="285"/>
        <v/>
      </c>
      <c r="I4591" s="1" t="str">
        <f t="shared" si="286"/>
        <v/>
      </c>
      <c r="J4591" s="1" t="str">
        <f t="shared" si="287"/>
        <v/>
      </c>
    </row>
    <row r="4592" spans="1:10" x14ac:dyDescent="0.25">
      <c r="A4592">
        <v>202039</v>
      </c>
      <c r="B4592" t="s">
        <v>36</v>
      </c>
      <c r="C4592">
        <v>622</v>
      </c>
      <c r="D4592">
        <v>0</v>
      </c>
      <c r="E4592">
        <v>2017</v>
      </c>
      <c r="F4592">
        <v>0</v>
      </c>
      <c r="G4592" s="1">
        <f t="shared" si="284"/>
        <v>0</v>
      </c>
      <c r="H4592" s="1" t="str">
        <f t="shared" si="285"/>
        <v/>
      </c>
      <c r="I4592" s="1" t="str">
        <f t="shared" si="286"/>
        <v/>
      </c>
      <c r="J4592" s="1" t="str">
        <f t="shared" si="287"/>
        <v/>
      </c>
    </row>
    <row r="4593" spans="1:10" x14ac:dyDescent="0.25">
      <c r="A4593">
        <v>202040</v>
      </c>
      <c r="B4593" t="s">
        <v>36</v>
      </c>
      <c r="C4593">
        <v>597</v>
      </c>
      <c r="D4593">
        <v>0</v>
      </c>
      <c r="E4593">
        <v>2614</v>
      </c>
      <c r="F4593">
        <v>0</v>
      </c>
      <c r="G4593" s="1">
        <f t="shared" si="284"/>
        <v>0</v>
      </c>
      <c r="H4593" s="1" t="str">
        <f t="shared" si="285"/>
        <v/>
      </c>
      <c r="I4593" s="1" t="str">
        <f t="shared" si="286"/>
        <v/>
      </c>
      <c r="J4593" s="1" t="str">
        <f t="shared" si="287"/>
        <v/>
      </c>
    </row>
    <row r="4594" spans="1:10" x14ac:dyDescent="0.25">
      <c r="A4594">
        <v>202041</v>
      </c>
      <c r="B4594" t="s">
        <v>36</v>
      </c>
      <c r="C4594">
        <v>1091</v>
      </c>
      <c r="D4594">
        <v>0</v>
      </c>
      <c r="E4594">
        <v>3705</v>
      </c>
      <c r="F4594">
        <v>0</v>
      </c>
      <c r="G4594" s="1">
        <f t="shared" si="284"/>
        <v>0</v>
      </c>
      <c r="H4594" s="1" t="str">
        <f t="shared" si="285"/>
        <v/>
      </c>
      <c r="I4594" s="1" t="str">
        <f t="shared" si="286"/>
        <v/>
      </c>
      <c r="J4594" s="1" t="str">
        <f t="shared" si="287"/>
        <v/>
      </c>
    </row>
    <row r="4595" spans="1:10" x14ac:dyDescent="0.25">
      <c r="A4595">
        <v>202042</v>
      </c>
      <c r="B4595" t="s">
        <v>36</v>
      </c>
      <c r="C4595">
        <v>1758</v>
      </c>
      <c r="D4595">
        <v>0</v>
      </c>
      <c r="E4595">
        <v>5463</v>
      </c>
      <c r="F4595">
        <v>0</v>
      </c>
      <c r="G4595" s="1">
        <f t="shared" si="284"/>
        <v>0</v>
      </c>
      <c r="H4595" s="1" t="str">
        <f t="shared" si="285"/>
        <v/>
      </c>
      <c r="I4595" s="1" t="str">
        <f t="shared" si="286"/>
        <v/>
      </c>
      <c r="J4595" s="1" t="str">
        <f t="shared" si="287"/>
        <v/>
      </c>
    </row>
    <row r="4596" spans="1:10" x14ac:dyDescent="0.25">
      <c r="A4596">
        <v>202043</v>
      </c>
      <c r="B4596" t="s">
        <v>36</v>
      </c>
      <c r="C4596">
        <v>2498</v>
      </c>
      <c r="D4596">
        <v>0</v>
      </c>
      <c r="E4596">
        <v>7961</v>
      </c>
      <c r="F4596">
        <v>0</v>
      </c>
      <c r="G4596" s="1">
        <f t="shared" si="284"/>
        <v>0</v>
      </c>
      <c r="H4596" s="1" t="str">
        <f t="shared" si="285"/>
        <v/>
      </c>
      <c r="I4596" s="1" t="str">
        <f t="shared" si="286"/>
        <v/>
      </c>
      <c r="J4596" s="1" t="str">
        <f t="shared" si="287"/>
        <v/>
      </c>
    </row>
    <row r="4597" spans="1:10" x14ac:dyDescent="0.25">
      <c r="A4597">
        <v>202044</v>
      </c>
      <c r="B4597" t="s">
        <v>36</v>
      </c>
      <c r="C4597">
        <v>2262</v>
      </c>
      <c r="D4597">
        <v>0</v>
      </c>
      <c r="E4597">
        <v>10223</v>
      </c>
      <c r="F4597">
        <v>0</v>
      </c>
      <c r="G4597" s="1">
        <f t="shared" si="284"/>
        <v>0</v>
      </c>
      <c r="H4597" s="1" t="str">
        <f t="shared" si="285"/>
        <v/>
      </c>
      <c r="I4597" s="1" t="str">
        <f t="shared" si="286"/>
        <v/>
      </c>
      <c r="J4597" s="1" t="str">
        <f t="shared" si="287"/>
        <v/>
      </c>
    </row>
    <row r="4598" spans="1:10" x14ac:dyDescent="0.25">
      <c r="A4598">
        <v>202045</v>
      </c>
      <c r="B4598" t="s">
        <v>36</v>
      </c>
      <c r="C4598">
        <v>1872</v>
      </c>
      <c r="D4598">
        <v>0</v>
      </c>
      <c r="E4598">
        <v>12095</v>
      </c>
      <c r="F4598">
        <v>0</v>
      </c>
      <c r="G4598" s="1">
        <f t="shared" si="284"/>
        <v>0</v>
      </c>
      <c r="H4598" s="1" t="str">
        <f t="shared" si="285"/>
        <v/>
      </c>
      <c r="I4598" s="1" t="str">
        <f t="shared" si="286"/>
        <v/>
      </c>
      <c r="J4598" s="1" t="str">
        <f t="shared" si="287"/>
        <v/>
      </c>
    </row>
    <row r="4599" spans="1:10" x14ac:dyDescent="0.25">
      <c r="A4599">
        <v>202046</v>
      </c>
      <c r="B4599" t="s">
        <v>36</v>
      </c>
      <c r="C4599">
        <v>1292</v>
      </c>
      <c r="D4599">
        <v>0</v>
      </c>
      <c r="E4599">
        <v>13387</v>
      </c>
      <c r="F4599">
        <v>0</v>
      </c>
      <c r="G4599" s="1">
        <f t="shared" si="284"/>
        <v>0</v>
      </c>
      <c r="H4599" s="1" t="str">
        <f t="shared" si="285"/>
        <v/>
      </c>
      <c r="I4599" s="1" t="str">
        <f t="shared" si="286"/>
        <v/>
      </c>
      <c r="J4599" s="1" t="str">
        <f t="shared" si="287"/>
        <v/>
      </c>
    </row>
    <row r="4600" spans="1:10" x14ac:dyDescent="0.25">
      <c r="A4600">
        <v>202047</v>
      </c>
      <c r="B4600" t="s">
        <v>36</v>
      </c>
      <c r="C4600">
        <v>959</v>
      </c>
      <c r="D4600">
        <v>0</v>
      </c>
      <c r="E4600">
        <v>14346</v>
      </c>
      <c r="F4600">
        <v>0</v>
      </c>
      <c r="G4600" s="1">
        <f t="shared" si="284"/>
        <v>0</v>
      </c>
      <c r="H4600" s="1" t="str">
        <f t="shared" si="285"/>
        <v/>
      </c>
      <c r="I4600" s="1" t="str">
        <f t="shared" si="286"/>
        <v/>
      </c>
      <c r="J4600" s="1" t="str">
        <f t="shared" si="287"/>
        <v/>
      </c>
    </row>
    <row r="4601" spans="1:10" x14ac:dyDescent="0.25">
      <c r="A4601">
        <v>202048</v>
      </c>
      <c r="B4601" t="s">
        <v>36</v>
      </c>
      <c r="C4601">
        <v>896</v>
      </c>
      <c r="D4601">
        <v>0</v>
      </c>
      <c r="E4601">
        <v>15242</v>
      </c>
      <c r="F4601">
        <v>0</v>
      </c>
      <c r="G4601" s="1">
        <f t="shared" si="284"/>
        <v>0</v>
      </c>
      <c r="H4601" s="1" t="str">
        <f t="shared" si="285"/>
        <v/>
      </c>
      <c r="I4601" s="1" t="str">
        <f t="shared" si="286"/>
        <v/>
      </c>
      <c r="J4601" s="1" t="str">
        <f t="shared" si="287"/>
        <v/>
      </c>
    </row>
    <row r="4602" spans="1:10" x14ac:dyDescent="0.25">
      <c r="A4602">
        <v>202049</v>
      </c>
      <c r="B4602" t="s">
        <v>36</v>
      </c>
      <c r="C4602">
        <v>961</v>
      </c>
      <c r="D4602">
        <v>0</v>
      </c>
      <c r="E4602">
        <v>16203</v>
      </c>
      <c r="F4602">
        <v>0</v>
      </c>
      <c r="G4602" s="1">
        <f t="shared" si="284"/>
        <v>0</v>
      </c>
      <c r="H4602" s="1" t="str">
        <f t="shared" si="285"/>
        <v/>
      </c>
      <c r="I4602" s="1" t="str">
        <f t="shared" si="286"/>
        <v/>
      </c>
      <c r="J4602" s="1" t="str">
        <f t="shared" si="287"/>
        <v/>
      </c>
    </row>
    <row r="4603" spans="1:10" x14ac:dyDescent="0.25">
      <c r="A4603">
        <v>202050</v>
      </c>
      <c r="B4603" t="s">
        <v>36</v>
      </c>
      <c r="C4603">
        <v>1385</v>
      </c>
      <c r="D4603">
        <v>0</v>
      </c>
      <c r="E4603">
        <v>17588</v>
      </c>
      <c r="F4603">
        <v>0</v>
      </c>
      <c r="G4603" s="1">
        <f t="shared" si="284"/>
        <v>0</v>
      </c>
      <c r="H4603" s="1" t="str">
        <f t="shared" si="285"/>
        <v/>
      </c>
      <c r="I4603" s="1" t="str">
        <f t="shared" si="286"/>
        <v/>
      </c>
      <c r="J4603" s="1" t="str">
        <f t="shared" si="287"/>
        <v/>
      </c>
    </row>
    <row r="4604" spans="1:10" x14ac:dyDescent="0.25">
      <c r="A4604">
        <v>202051</v>
      </c>
      <c r="B4604" t="s">
        <v>36</v>
      </c>
      <c r="C4604">
        <v>1743</v>
      </c>
      <c r="D4604">
        <v>0</v>
      </c>
      <c r="E4604">
        <v>19331</v>
      </c>
      <c r="F4604">
        <v>0</v>
      </c>
      <c r="G4604" s="1">
        <f t="shared" si="284"/>
        <v>0</v>
      </c>
      <c r="H4604" s="1" t="str">
        <f t="shared" si="285"/>
        <v/>
      </c>
      <c r="I4604" s="1" t="str">
        <f t="shared" si="286"/>
        <v/>
      </c>
      <c r="J4604" s="1" t="str">
        <f t="shared" si="287"/>
        <v/>
      </c>
    </row>
    <row r="4605" spans="1:10" x14ac:dyDescent="0.25">
      <c r="A4605">
        <v>202052</v>
      </c>
      <c r="B4605" t="s">
        <v>36</v>
      </c>
      <c r="C4605">
        <v>1785</v>
      </c>
      <c r="D4605">
        <v>0</v>
      </c>
      <c r="E4605">
        <v>21116</v>
      </c>
      <c r="F4605">
        <v>0</v>
      </c>
      <c r="G4605" s="1">
        <f t="shared" si="284"/>
        <v>0</v>
      </c>
      <c r="H4605" s="1" t="str">
        <f t="shared" si="285"/>
        <v/>
      </c>
      <c r="I4605" s="1" t="str">
        <f t="shared" si="286"/>
        <v/>
      </c>
      <c r="J4605" s="1" t="str">
        <f t="shared" si="287"/>
        <v/>
      </c>
    </row>
    <row r="4606" spans="1:10" x14ac:dyDescent="0.25">
      <c r="A4606">
        <v>202053</v>
      </c>
      <c r="B4606" t="s">
        <v>36</v>
      </c>
      <c r="C4606">
        <v>2319</v>
      </c>
      <c r="D4606">
        <v>0</v>
      </c>
      <c r="E4606">
        <v>23435</v>
      </c>
      <c r="F4606">
        <v>0</v>
      </c>
      <c r="G4606" s="1">
        <f t="shared" si="284"/>
        <v>0</v>
      </c>
      <c r="H4606" s="1" t="str">
        <f t="shared" si="285"/>
        <v/>
      </c>
      <c r="I4606" s="1" t="str">
        <f t="shared" si="286"/>
        <v/>
      </c>
      <c r="J4606" s="1" t="str">
        <f t="shared" si="287"/>
        <v/>
      </c>
    </row>
    <row r="4607" spans="1:10" x14ac:dyDescent="0.25">
      <c r="A4607">
        <v>202101</v>
      </c>
      <c r="B4607" t="s">
        <v>36</v>
      </c>
      <c r="C4607">
        <v>2856</v>
      </c>
      <c r="D4607">
        <v>0</v>
      </c>
      <c r="E4607">
        <v>26291</v>
      </c>
      <c r="F4607">
        <v>0</v>
      </c>
      <c r="G4607" s="1">
        <f t="shared" si="284"/>
        <v>0</v>
      </c>
      <c r="H4607" s="1" t="str">
        <f t="shared" si="285"/>
        <v/>
      </c>
      <c r="I4607" s="1" t="str">
        <f t="shared" si="286"/>
        <v/>
      </c>
      <c r="J4607" s="1" t="str">
        <f t="shared" si="287"/>
        <v/>
      </c>
    </row>
    <row r="4608" spans="1:10" x14ac:dyDescent="0.25">
      <c r="A4608">
        <v>202102</v>
      </c>
      <c r="B4608" t="s">
        <v>36</v>
      </c>
      <c r="C4608">
        <v>2376</v>
      </c>
      <c r="D4608">
        <v>0</v>
      </c>
      <c r="E4608">
        <v>28667</v>
      </c>
      <c r="F4608">
        <v>0</v>
      </c>
      <c r="G4608" s="1">
        <f t="shared" si="284"/>
        <v>0</v>
      </c>
      <c r="H4608" s="1" t="str">
        <f t="shared" si="285"/>
        <v/>
      </c>
      <c r="I4608" s="1" t="str">
        <f t="shared" si="286"/>
        <v/>
      </c>
      <c r="J4608" s="1" t="str">
        <f t="shared" si="287"/>
        <v/>
      </c>
    </row>
    <row r="4609" spans="1:10" x14ac:dyDescent="0.25">
      <c r="A4609">
        <v>202103</v>
      </c>
      <c r="B4609" t="s">
        <v>36</v>
      </c>
      <c r="C4609">
        <v>2231</v>
      </c>
      <c r="D4609">
        <v>0</v>
      </c>
      <c r="E4609">
        <v>30898</v>
      </c>
      <c r="F4609">
        <v>0</v>
      </c>
      <c r="G4609" s="1">
        <f t="shared" si="284"/>
        <v>0</v>
      </c>
      <c r="H4609" s="1" t="str">
        <f t="shared" si="285"/>
        <v/>
      </c>
      <c r="I4609" s="1" t="str">
        <f t="shared" si="286"/>
        <v/>
      </c>
      <c r="J4609" s="1" t="str">
        <f t="shared" si="287"/>
        <v/>
      </c>
    </row>
    <row r="4610" spans="1:10" x14ac:dyDescent="0.25">
      <c r="A4610">
        <v>202104</v>
      </c>
      <c r="B4610" t="s">
        <v>36</v>
      </c>
      <c r="C4610">
        <v>2150</v>
      </c>
      <c r="D4610">
        <v>0</v>
      </c>
      <c r="E4610">
        <v>33048</v>
      </c>
      <c r="F4610">
        <v>0</v>
      </c>
      <c r="G4610" s="1">
        <f t="shared" si="284"/>
        <v>0</v>
      </c>
      <c r="H4610" s="1" t="str">
        <f t="shared" si="285"/>
        <v/>
      </c>
      <c r="I4610" s="1" t="str">
        <f t="shared" si="286"/>
        <v/>
      </c>
      <c r="J4610" s="1" t="str">
        <f t="shared" si="287"/>
        <v/>
      </c>
    </row>
    <row r="4611" spans="1:10" x14ac:dyDescent="0.25">
      <c r="A4611">
        <v>202105</v>
      </c>
      <c r="B4611" t="s">
        <v>36</v>
      </c>
      <c r="C4611">
        <v>2351</v>
      </c>
      <c r="D4611">
        <v>0</v>
      </c>
      <c r="E4611">
        <v>35399</v>
      </c>
      <c r="F4611">
        <v>0</v>
      </c>
      <c r="G4611" s="1">
        <f t="shared" ref="G4611:G4674" si="288">F4611/E4611</f>
        <v>0</v>
      </c>
      <c r="H4611" s="1" t="str">
        <f t="shared" ref="H4611:H4674" si="289">IFERROR((F4611/E4611)*SQRT((SQRT(F4611)/F4611)^2+(SQRT(E4611)/E4611)^2)*1.96,"")</f>
        <v/>
      </c>
      <c r="I4611" s="1" t="str">
        <f t="shared" ref="I4611:I4674" si="290">IFERROR(G4611-H4611,"")</f>
        <v/>
      </c>
      <c r="J4611" s="1" t="str">
        <f t="shared" ref="J4611:J4674" si="291">IFERROR(G4611+H4611,"")</f>
        <v/>
      </c>
    </row>
    <row r="4612" spans="1:10" x14ac:dyDescent="0.25">
      <c r="A4612">
        <v>202106</v>
      </c>
      <c r="B4612" t="s">
        <v>36</v>
      </c>
      <c r="C4612">
        <v>2680</v>
      </c>
      <c r="D4612">
        <v>0</v>
      </c>
      <c r="E4612">
        <v>38079</v>
      </c>
      <c r="F4612">
        <v>0</v>
      </c>
      <c r="G4612" s="1">
        <f t="shared" si="288"/>
        <v>0</v>
      </c>
      <c r="H4612" s="1" t="str">
        <f t="shared" si="289"/>
        <v/>
      </c>
      <c r="I4612" s="1" t="str">
        <f t="shared" si="290"/>
        <v/>
      </c>
      <c r="J4612" s="1" t="str">
        <f t="shared" si="291"/>
        <v/>
      </c>
    </row>
    <row r="4613" spans="1:10" x14ac:dyDescent="0.25">
      <c r="A4613">
        <v>202107</v>
      </c>
      <c r="B4613" t="s">
        <v>36</v>
      </c>
      <c r="C4613">
        <v>3579</v>
      </c>
      <c r="D4613">
        <v>0</v>
      </c>
      <c r="E4613">
        <v>41658</v>
      </c>
      <c r="F4613">
        <v>0</v>
      </c>
      <c r="G4613" s="1">
        <f t="shared" si="288"/>
        <v>0</v>
      </c>
      <c r="H4613" s="1" t="str">
        <f t="shared" si="289"/>
        <v/>
      </c>
      <c r="I4613" s="1" t="str">
        <f t="shared" si="290"/>
        <v/>
      </c>
      <c r="J4613" s="1" t="str">
        <f t="shared" si="291"/>
        <v/>
      </c>
    </row>
    <row r="4614" spans="1:10" x14ac:dyDescent="0.25">
      <c r="A4614">
        <v>202108</v>
      </c>
      <c r="B4614" t="s">
        <v>36</v>
      </c>
      <c r="C4614">
        <v>4215</v>
      </c>
      <c r="D4614">
        <v>1</v>
      </c>
      <c r="E4614">
        <v>45873</v>
      </c>
      <c r="F4614">
        <v>1</v>
      </c>
      <c r="G4614" s="1">
        <f t="shared" si="288"/>
        <v>2.1799315501493254E-5</v>
      </c>
      <c r="H4614" s="1">
        <f t="shared" si="289"/>
        <v>4.272712408634199E-5</v>
      </c>
      <c r="I4614" s="1">
        <f t="shared" si="290"/>
        <v>-2.0927808584848737E-5</v>
      </c>
      <c r="J4614" s="1">
        <f t="shared" si="291"/>
        <v>6.4526439587835247E-5</v>
      </c>
    </row>
    <row r="4615" spans="1:10" x14ac:dyDescent="0.25">
      <c r="A4615">
        <v>202109</v>
      </c>
      <c r="B4615" t="s">
        <v>36</v>
      </c>
      <c r="C4615">
        <v>3988</v>
      </c>
      <c r="D4615">
        <v>1</v>
      </c>
      <c r="E4615">
        <v>49861</v>
      </c>
      <c r="F4615">
        <v>2</v>
      </c>
      <c r="G4615" s="1">
        <f t="shared" si="288"/>
        <v>4.011150999779387E-5</v>
      </c>
      <c r="H4615" s="1">
        <f t="shared" si="289"/>
        <v>5.5592831539889455E-5</v>
      </c>
      <c r="I4615" s="1">
        <f t="shared" si="290"/>
        <v>-1.5481321542095585E-5</v>
      </c>
      <c r="J4615" s="1">
        <f t="shared" si="291"/>
        <v>9.5704341537683325E-5</v>
      </c>
    </row>
    <row r="4616" spans="1:10" x14ac:dyDescent="0.25">
      <c r="A4616">
        <v>202110</v>
      </c>
      <c r="B4616" t="s">
        <v>36</v>
      </c>
      <c r="C4616">
        <v>3262</v>
      </c>
      <c r="D4616">
        <v>0</v>
      </c>
      <c r="E4616">
        <v>53123</v>
      </c>
      <c r="F4616">
        <v>2</v>
      </c>
      <c r="G4616" s="1">
        <f t="shared" si="288"/>
        <v>3.7648476177926695E-5</v>
      </c>
      <c r="H4616" s="1">
        <f t="shared" si="289"/>
        <v>5.2179108105454699E-5</v>
      </c>
      <c r="I4616" s="1">
        <f t="shared" si="290"/>
        <v>-1.4530631927528004E-5</v>
      </c>
      <c r="J4616" s="1">
        <f t="shared" si="291"/>
        <v>8.9827584283381395E-5</v>
      </c>
    </row>
    <row r="4617" spans="1:10" x14ac:dyDescent="0.25">
      <c r="A4617">
        <v>202111</v>
      </c>
      <c r="B4617" t="s">
        <v>36</v>
      </c>
      <c r="C4617">
        <v>2689</v>
      </c>
      <c r="D4617">
        <v>0</v>
      </c>
      <c r="E4617">
        <v>55812</v>
      </c>
      <c r="F4617">
        <v>2</v>
      </c>
      <c r="G4617" s="1">
        <f t="shared" si="288"/>
        <v>3.5834587543897367E-5</v>
      </c>
      <c r="H4617" s="1">
        <f t="shared" si="289"/>
        <v>4.9665094352663642E-5</v>
      </c>
      <c r="I4617" s="1">
        <f t="shared" si="290"/>
        <v>-1.3830506808766274E-5</v>
      </c>
      <c r="J4617" s="1">
        <f t="shared" si="291"/>
        <v>8.5499681896561002E-5</v>
      </c>
    </row>
    <row r="4618" spans="1:10" x14ac:dyDescent="0.25">
      <c r="A4618">
        <v>202112</v>
      </c>
      <c r="B4618" t="s">
        <v>36</v>
      </c>
      <c r="C4618">
        <v>2155</v>
      </c>
      <c r="D4618">
        <v>0</v>
      </c>
      <c r="E4618">
        <v>57967</v>
      </c>
      <c r="F4618">
        <v>2</v>
      </c>
      <c r="G4618" s="1">
        <f t="shared" si="288"/>
        <v>3.4502389290458365E-5</v>
      </c>
      <c r="H4618" s="1">
        <f t="shared" si="289"/>
        <v>4.7818696839766549E-5</v>
      </c>
      <c r="I4618" s="1">
        <f t="shared" si="290"/>
        <v>-1.3316307549308184E-5</v>
      </c>
      <c r="J4618" s="1">
        <f t="shared" si="291"/>
        <v>8.2321086130224914E-5</v>
      </c>
    </row>
    <row r="4619" spans="1:10" x14ac:dyDescent="0.25">
      <c r="A4619">
        <v>202113</v>
      </c>
      <c r="B4619" t="s">
        <v>36</v>
      </c>
      <c r="C4619">
        <v>1530</v>
      </c>
      <c r="D4619">
        <v>0</v>
      </c>
      <c r="E4619">
        <v>59497</v>
      </c>
      <c r="F4619">
        <v>2</v>
      </c>
      <c r="G4619" s="1">
        <f t="shared" si="288"/>
        <v>3.3615140259172734E-5</v>
      </c>
      <c r="H4619" s="1">
        <f t="shared" si="289"/>
        <v>4.6588990538468599E-5</v>
      </c>
      <c r="I4619" s="1">
        <f t="shared" si="290"/>
        <v>-1.2973850279295865E-5</v>
      </c>
      <c r="J4619" s="1">
        <f t="shared" si="291"/>
        <v>8.0204130797641333E-5</v>
      </c>
    </row>
    <row r="4620" spans="1:10" x14ac:dyDescent="0.25">
      <c r="A4620">
        <v>202114</v>
      </c>
      <c r="B4620" t="s">
        <v>36</v>
      </c>
      <c r="C4620">
        <v>1120</v>
      </c>
      <c r="D4620">
        <v>0</v>
      </c>
      <c r="E4620">
        <v>60617</v>
      </c>
      <c r="F4620">
        <v>2</v>
      </c>
      <c r="G4620" s="1">
        <f t="shared" si="288"/>
        <v>3.2994044574954218E-5</v>
      </c>
      <c r="H4620" s="1">
        <f t="shared" si="289"/>
        <v>4.5728167169059811E-5</v>
      </c>
      <c r="I4620" s="1">
        <f t="shared" si="290"/>
        <v>-1.2734122594105593E-5</v>
      </c>
      <c r="J4620" s="1">
        <f t="shared" si="291"/>
        <v>7.8722211744014029E-5</v>
      </c>
    </row>
    <row r="4621" spans="1:10" x14ac:dyDescent="0.25">
      <c r="A4621">
        <v>202115</v>
      </c>
      <c r="B4621" t="s">
        <v>36</v>
      </c>
      <c r="C4621">
        <v>1200</v>
      </c>
      <c r="D4621">
        <v>0</v>
      </c>
      <c r="E4621">
        <v>61817</v>
      </c>
      <c r="F4621">
        <v>2</v>
      </c>
      <c r="G4621" s="1">
        <f t="shared" si="288"/>
        <v>3.2353559700406038E-5</v>
      </c>
      <c r="H4621" s="1">
        <f t="shared" si="289"/>
        <v>4.4840471417808243E-5</v>
      </c>
      <c r="I4621" s="1">
        <f t="shared" si="290"/>
        <v>-1.2486911717402206E-5</v>
      </c>
      <c r="J4621" s="1">
        <f t="shared" si="291"/>
        <v>7.7194031118214281E-5</v>
      </c>
    </row>
    <row r="4622" spans="1:10" x14ac:dyDescent="0.25">
      <c r="A4622">
        <v>202116</v>
      </c>
      <c r="B4622" t="s">
        <v>36</v>
      </c>
      <c r="C4622">
        <v>1046</v>
      </c>
      <c r="D4622">
        <v>0</v>
      </c>
      <c r="E4622">
        <v>62863</v>
      </c>
      <c r="F4622">
        <v>2</v>
      </c>
      <c r="G4622" s="1">
        <f t="shared" si="288"/>
        <v>3.181521721839556E-5</v>
      </c>
      <c r="H4622" s="1">
        <f t="shared" si="289"/>
        <v>4.409434286531037E-5</v>
      </c>
      <c r="I4622" s="1">
        <f t="shared" si="290"/>
        <v>-1.2279125646914811E-5</v>
      </c>
      <c r="J4622" s="1">
        <f t="shared" si="291"/>
        <v>7.590956008370593E-5</v>
      </c>
    </row>
    <row r="4623" spans="1:10" x14ac:dyDescent="0.25">
      <c r="A4623">
        <v>202117</v>
      </c>
      <c r="B4623" t="s">
        <v>36</v>
      </c>
      <c r="C4623">
        <v>869</v>
      </c>
      <c r="D4623">
        <v>0</v>
      </c>
      <c r="E4623">
        <v>63732</v>
      </c>
      <c r="F4623">
        <v>2</v>
      </c>
      <c r="G4623" s="1">
        <f t="shared" si="288"/>
        <v>3.1381409652921607E-5</v>
      </c>
      <c r="H4623" s="1">
        <f t="shared" si="289"/>
        <v>4.3493097256086321E-5</v>
      </c>
      <c r="I4623" s="1">
        <f t="shared" si="290"/>
        <v>-1.2111687603164714E-5</v>
      </c>
      <c r="J4623" s="1">
        <f t="shared" si="291"/>
        <v>7.4874506909007935E-5</v>
      </c>
    </row>
    <row r="4624" spans="1:10" x14ac:dyDescent="0.25">
      <c r="A4624">
        <v>202118</v>
      </c>
      <c r="B4624" t="s">
        <v>36</v>
      </c>
      <c r="C4624">
        <v>706</v>
      </c>
      <c r="D4624">
        <v>0</v>
      </c>
      <c r="E4624">
        <v>64438</v>
      </c>
      <c r="F4624">
        <v>2</v>
      </c>
      <c r="G4624" s="1">
        <f t="shared" si="288"/>
        <v>3.103758651727242E-5</v>
      </c>
      <c r="H4624" s="1">
        <f t="shared" si="289"/>
        <v>4.3016567829817416E-5</v>
      </c>
      <c r="I4624" s="1">
        <f t="shared" si="290"/>
        <v>-1.1978981312544996E-5</v>
      </c>
      <c r="J4624" s="1">
        <f t="shared" si="291"/>
        <v>7.4054154347089843E-5</v>
      </c>
    </row>
    <row r="4625" spans="1:10" x14ac:dyDescent="0.25">
      <c r="A4625">
        <v>202119</v>
      </c>
      <c r="B4625" t="s">
        <v>36</v>
      </c>
      <c r="C4625">
        <v>439</v>
      </c>
      <c r="D4625">
        <v>0</v>
      </c>
      <c r="E4625">
        <v>64877</v>
      </c>
      <c r="F4625">
        <v>2</v>
      </c>
      <c r="G4625" s="1">
        <f t="shared" si="288"/>
        <v>3.0827566009525715E-5</v>
      </c>
      <c r="H4625" s="1">
        <f t="shared" si="289"/>
        <v>4.2725485252843111E-5</v>
      </c>
      <c r="I4625" s="1">
        <f t="shared" si="290"/>
        <v>-1.1897919243317396E-5</v>
      </c>
      <c r="J4625" s="1">
        <f t="shared" si="291"/>
        <v>7.3553051262368826E-5</v>
      </c>
    </row>
    <row r="4626" spans="1:10" x14ac:dyDescent="0.25">
      <c r="A4626">
        <v>202120</v>
      </c>
      <c r="B4626" t="s">
        <v>36</v>
      </c>
      <c r="C4626">
        <v>359</v>
      </c>
      <c r="D4626">
        <v>0</v>
      </c>
      <c r="E4626">
        <v>65236</v>
      </c>
      <c r="F4626">
        <v>2</v>
      </c>
      <c r="G4626" s="1">
        <f t="shared" si="288"/>
        <v>3.065791894046232E-5</v>
      </c>
      <c r="H4626" s="1">
        <f t="shared" si="289"/>
        <v>4.2490359182559849E-5</v>
      </c>
      <c r="I4626" s="1">
        <f t="shared" si="290"/>
        <v>-1.1832440242097529E-5</v>
      </c>
      <c r="J4626" s="1">
        <f t="shared" si="291"/>
        <v>7.314827812302217E-5</v>
      </c>
    </row>
    <row r="4627" spans="1:10" x14ac:dyDescent="0.25">
      <c r="A4627">
        <v>202121</v>
      </c>
      <c r="B4627" t="s">
        <v>36</v>
      </c>
      <c r="C4627">
        <v>262</v>
      </c>
      <c r="D4627">
        <v>0</v>
      </c>
      <c r="E4627">
        <v>65498</v>
      </c>
      <c r="F4627">
        <v>2</v>
      </c>
      <c r="G4627" s="1">
        <f t="shared" si="288"/>
        <v>3.0535283520107482E-5</v>
      </c>
      <c r="H4627" s="1">
        <f t="shared" si="289"/>
        <v>4.2320389961098861E-5</v>
      </c>
      <c r="I4627" s="1">
        <f t="shared" si="290"/>
        <v>-1.178510644099138E-5</v>
      </c>
      <c r="J4627" s="1">
        <f t="shared" si="291"/>
        <v>7.2855673481206343E-5</v>
      </c>
    </row>
    <row r="4628" spans="1:10" x14ac:dyDescent="0.25">
      <c r="A4628">
        <v>202122</v>
      </c>
      <c r="B4628" t="s">
        <v>36</v>
      </c>
      <c r="C4628">
        <v>183</v>
      </c>
      <c r="D4628">
        <v>0</v>
      </c>
      <c r="E4628">
        <v>65681</v>
      </c>
      <c r="F4628">
        <v>2</v>
      </c>
      <c r="G4628" s="1">
        <f t="shared" si="288"/>
        <v>3.0450206300147685E-5</v>
      </c>
      <c r="H4628" s="1">
        <f t="shared" si="289"/>
        <v>4.2202475354559772E-5</v>
      </c>
      <c r="I4628" s="1">
        <f t="shared" si="290"/>
        <v>-1.1752269054412086E-5</v>
      </c>
      <c r="J4628" s="1">
        <f t="shared" si="291"/>
        <v>7.265268165470746E-5</v>
      </c>
    </row>
    <row r="4629" spans="1:10" x14ac:dyDescent="0.25">
      <c r="A4629">
        <v>202123</v>
      </c>
      <c r="B4629" t="s">
        <v>36</v>
      </c>
      <c r="C4629">
        <v>106</v>
      </c>
      <c r="D4629">
        <v>0</v>
      </c>
      <c r="E4629">
        <v>65787</v>
      </c>
      <c r="F4629">
        <v>2</v>
      </c>
      <c r="G4629" s="1">
        <f t="shared" si="288"/>
        <v>3.0401143082979918E-5</v>
      </c>
      <c r="H4629" s="1">
        <f t="shared" si="289"/>
        <v>4.2134475135904125E-5</v>
      </c>
      <c r="I4629" s="1">
        <f t="shared" si="290"/>
        <v>-1.1733332052924207E-5</v>
      </c>
      <c r="J4629" s="1">
        <f t="shared" si="291"/>
        <v>7.253561821888404E-5</v>
      </c>
    </row>
    <row r="4630" spans="1:10" x14ac:dyDescent="0.25">
      <c r="A4630">
        <v>202124</v>
      </c>
      <c r="B4630" t="s">
        <v>36</v>
      </c>
      <c r="C4630">
        <v>56</v>
      </c>
      <c r="D4630">
        <v>0</v>
      </c>
      <c r="E4630">
        <v>65843</v>
      </c>
      <c r="F4630">
        <v>2</v>
      </c>
      <c r="G4630" s="1">
        <f t="shared" si="288"/>
        <v>3.0375286666767919E-5</v>
      </c>
      <c r="H4630" s="1">
        <f t="shared" si="289"/>
        <v>4.2098638882358105E-5</v>
      </c>
      <c r="I4630" s="1">
        <f t="shared" si="290"/>
        <v>-1.1723352215590186E-5</v>
      </c>
      <c r="J4630" s="1">
        <f t="shared" si="291"/>
        <v>7.2473925549126024E-5</v>
      </c>
    </row>
    <row r="4631" spans="1:10" x14ac:dyDescent="0.25">
      <c r="A4631">
        <v>202125</v>
      </c>
      <c r="B4631" t="s">
        <v>36</v>
      </c>
      <c r="C4631">
        <v>33</v>
      </c>
      <c r="D4631">
        <v>0</v>
      </c>
      <c r="E4631">
        <v>65876</v>
      </c>
      <c r="F4631">
        <v>2</v>
      </c>
      <c r="G4631" s="1">
        <f t="shared" si="288"/>
        <v>3.0360070435363411E-5</v>
      </c>
      <c r="H4631" s="1">
        <f t="shared" si="289"/>
        <v>4.207754962114889E-5</v>
      </c>
      <c r="I4631" s="1">
        <f t="shared" si="290"/>
        <v>-1.1717479185785479E-5</v>
      </c>
      <c r="J4631" s="1">
        <f t="shared" si="291"/>
        <v>7.2437620056512304E-5</v>
      </c>
    </row>
    <row r="4632" spans="1:10" x14ac:dyDescent="0.25">
      <c r="A4632">
        <v>202126</v>
      </c>
      <c r="B4632" t="s">
        <v>36</v>
      </c>
      <c r="C4632">
        <v>61</v>
      </c>
      <c r="D4632">
        <v>0</v>
      </c>
      <c r="E4632">
        <v>65937</v>
      </c>
      <c r="F4632">
        <v>2</v>
      </c>
      <c r="G4632" s="1">
        <f t="shared" si="288"/>
        <v>3.0331983560064911E-5</v>
      </c>
      <c r="H4632" s="1">
        <f t="shared" si="289"/>
        <v>4.2038622016727655E-5</v>
      </c>
      <c r="I4632" s="1">
        <f t="shared" si="290"/>
        <v>-1.1706638456662744E-5</v>
      </c>
      <c r="J4632" s="1">
        <f t="shared" si="291"/>
        <v>7.2370605576792569E-5</v>
      </c>
    </row>
    <row r="4633" spans="1:10" x14ac:dyDescent="0.25">
      <c r="A4633">
        <v>202127</v>
      </c>
      <c r="B4633" t="s">
        <v>36</v>
      </c>
      <c r="C4633">
        <v>66</v>
      </c>
      <c r="D4633">
        <v>0</v>
      </c>
      <c r="E4633">
        <v>66003</v>
      </c>
      <c r="F4633">
        <v>2</v>
      </c>
      <c r="G4633" s="1">
        <f t="shared" si="288"/>
        <v>3.0301652955168704E-5</v>
      </c>
      <c r="H4633" s="1">
        <f t="shared" si="289"/>
        <v>4.1996584668598931E-5</v>
      </c>
      <c r="I4633" s="1">
        <f t="shared" si="290"/>
        <v>-1.1694931713430227E-5</v>
      </c>
      <c r="J4633" s="1">
        <f t="shared" si="291"/>
        <v>7.2298237623767632E-5</v>
      </c>
    </row>
    <row r="4634" spans="1:10" x14ac:dyDescent="0.25">
      <c r="A4634">
        <v>202128</v>
      </c>
      <c r="B4634" t="s">
        <v>36</v>
      </c>
      <c r="C4634">
        <v>89</v>
      </c>
      <c r="D4634">
        <v>0</v>
      </c>
      <c r="E4634">
        <v>66092</v>
      </c>
      <c r="F4634">
        <v>2</v>
      </c>
      <c r="G4634" s="1">
        <f t="shared" si="288"/>
        <v>3.0260848514192338E-5</v>
      </c>
      <c r="H4634" s="1">
        <f t="shared" si="289"/>
        <v>4.1940030886193805E-5</v>
      </c>
      <c r="I4634" s="1">
        <f t="shared" si="290"/>
        <v>-1.1679182372001467E-5</v>
      </c>
      <c r="J4634" s="1">
        <f t="shared" si="291"/>
        <v>7.2200879400386136E-5</v>
      </c>
    </row>
    <row r="4635" spans="1:10" x14ac:dyDescent="0.25">
      <c r="A4635">
        <v>202129</v>
      </c>
      <c r="B4635" t="s">
        <v>36</v>
      </c>
      <c r="C4635">
        <v>88</v>
      </c>
      <c r="D4635">
        <v>0</v>
      </c>
      <c r="E4635">
        <v>66180</v>
      </c>
      <c r="F4635">
        <v>2</v>
      </c>
      <c r="G4635" s="1">
        <f t="shared" si="288"/>
        <v>3.0220610456331218E-5</v>
      </c>
      <c r="H4635" s="1">
        <f t="shared" si="289"/>
        <v>4.1884262096767318E-5</v>
      </c>
      <c r="I4635" s="1">
        <f t="shared" si="290"/>
        <v>-1.16636516404361E-5</v>
      </c>
      <c r="J4635" s="1">
        <f t="shared" si="291"/>
        <v>7.210487255309854E-5</v>
      </c>
    </row>
    <row r="4636" spans="1:10" x14ac:dyDescent="0.25">
      <c r="A4636">
        <v>202130</v>
      </c>
      <c r="B4636" t="s">
        <v>36</v>
      </c>
      <c r="C4636">
        <v>94</v>
      </c>
      <c r="D4636">
        <v>0</v>
      </c>
      <c r="E4636">
        <v>66274</v>
      </c>
      <c r="F4636">
        <v>2</v>
      </c>
      <c r="G4636" s="1">
        <f t="shared" si="288"/>
        <v>3.017774692941425E-5</v>
      </c>
      <c r="H4636" s="1">
        <f t="shared" si="289"/>
        <v>4.1824854485305563E-5</v>
      </c>
      <c r="I4636" s="1">
        <f t="shared" si="290"/>
        <v>-1.1647107555891313E-5</v>
      </c>
      <c r="J4636" s="1">
        <f t="shared" si="291"/>
        <v>7.2002601414719816E-5</v>
      </c>
    </row>
    <row r="4637" spans="1:10" x14ac:dyDescent="0.25">
      <c r="A4637">
        <v>202131</v>
      </c>
      <c r="B4637" t="s">
        <v>36</v>
      </c>
      <c r="C4637">
        <v>78</v>
      </c>
      <c r="D4637">
        <v>0</v>
      </c>
      <c r="E4637">
        <v>66352</v>
      </c>
      <c r="F4637">
        <v>2</v>
      </c>
      <c r="G4637" s="1">
        <f t="shared" si="288"/>
        <v>3.0142271521581867E-5</v>
      </c>
      <c r="H4637" s="1">
        <f t="shared" si="289"/>
        <v>4.1775686595633523E-5</v>
      </c>
      <c r="I4637" s="1">
        <f t="shared" si="290"/>
        <v>-1.1633415074051656E-5</v>
      </c>
      <c r="J4637" s="1">
        <f t="shared" si="291"/>
        <v>7.1917958117215391E-5</v>
      </c>
    </row>
    <row r="4638" spans="1:10" x14ac:dyDescent="0.25">
      <c r="A4638">
        <v>202132</v>
      </c>
      <c r="B4638" t="s">
        <v>36</v>
      </c>
      <c r="C4638">
        <v>113</v>
      </c>
      <c r="D4638">
        <v>0</v>
      </c>
      <c r="E4638">
        <v>66465</v>
      </c>
      <c r="F4638">
        <v>2</v>
      </c>
      <c r="G4638" s="1">
        <f t="shared" si="288"/>
        <v>3.0091025351688858E-5</v>
      </c>
      <c r="H4638" s="1">
        <f t="shared" si="289"/>
        <v>4.1704660888753133E-5</v>
      </c>
      <c r="I4638" s="1">
        <f t="shared" si="290"/>
        <v>-1.1613635537064275E-5</v>
      </c>
      <c r="J4638" s="1">
        <f t="shared" si="291"/>
        <v>7.1795686240441994E-5</v>
      </c>
    </row>
    <row r="4639" spans="1:10" x14ac:dyDescent="0.25">
      <c r="A4639">
        <v>202133</v>
      </c>
      <c r="B4639" t="s">
        <v>36</v>
      </c>
      <c r="C4639">
        <v>101</v>
      </c>
      <c r="D4639">
        <v>0</v>
      </c>
      <c r="E4639">
        <v>66566</v>
      </c>
      <c r="F4639">
        <v>2</v>
      </c>
      <c r="G4639" s="1">
        <f t="shared" si="288"/>
        <v>3.0045368506444731E-5</v>
      </c>
      <c r="H4639" s="1">
        <f t="shared" si="289"/>
        <v>4.1641381826980281E-5</v>
      </c>
      <c r="I4639" s="1">
        <f t="shared" si="290"/>
        <v>-1.1596013320535551E-5</v>
      </c>
      <c r="J4639" s="1">
        <f t="shared" si="291"/>
        <v>7.1686750333425009E-5</v>
      </c>
    </row>
    <row r="4640" spans="1:10" x14ac:dyDescent="0.25">
      <c r="A4640">
        <v>202134</v>
      </c>
      <c r="B4640" t="s">
        <v>36</v>
      </c>
      <c r="C4640">
        <v>116</v>
      </c>
      <c r="D4640">
        <v>0</v>
      </c>
      <c r="E4640">
        <v>66682</v>
      </c>
      <c r="F4640">
        <v>2</v>
      </c>
      <c r="G4640" s="1">
        <f t="shared" si="288"/>
        <v>2.9993101586635075E-5</v>
      </c>
      <c r="H4640" s="1">
        <f t="shared" si="289"/>
        <v>4.1568941397342627E-5</v>
      </c>
      <c r="I4640" s="1">
        <f t="shared" si="290"/>
        <v>-1.1575839810707552E-5</v>
      </c>
      <c r="J4640" s="1">
        <f t="shared" si="291"/>
        <v>7.1562042983977709E-5</v>
      </c>
    </row>
    <row r="4641" spans="1:10" x14ac:dyDescent="0.25">
      <c r="A4641">
        <v>202135</v>
      </c>
      <c r="B4641" t="s">
        <v>36</v>
      </c>
      <c r="C4641">
        <v>151</v>
      </c>
      <c r="D4641">
        <v>0</v>
      </c>
      <c r="E4641">
        <v>66833</v>
      </c>
      <c r="F4641">
        <v>2</v>
      </c>
      <c r="G4641" s="1">
        <f t="shared" si="288"/>
        <v>2.9925336285966514E-5</v>
      </c>
      <c r="H4641" s="1">
        <f t="shared" si="289"/>
        <v>4.147502066854836E-5</v>
      </c>
      <c r="I4641" s="1">
        <f t="shared" si="290"/>
        <v>-1.1549684382581846E-5</v>
      </c>
      <c r="J4641" s="1">
        <f t="shared" si="291"/>
        <v>7.140035695451487E-5</v>
      </c>
    </row>
    <row r="4642" spans="1:10" x14ac:dyDescent="0.25">
      <c r="A4642">
        <v>202136</v>
      </c>
      <c r="B4642" t="s">
        <v>36</v>
      </c>
      <c r="C4642">
        <v>345</v>
      </c>
      <c r="D4642">
        <v>0</v>
      </c>
      <c r="E4642">
        <v>67178</v>
      </c>
      <c r="F4642">
        <v>2</v>
      </c>
      <c r="G4642" s="1">
        <f t="shared" si="288"/>
        <v>2.9771651433505016E-5</v>
      </c>
      <c r="H4642" s="1">
        <f t="shared" si="289"/>
        <v>4.1262017972370912E-5</v>
      </c>
      <c r="I4642" s="1">
        <f t="shared" si="290"/>
        <v>-1.1490366538865896E-5</v>
      </c>
      <c r="J4642" s="1">
        <f t="shared" si="291"/>
        <v>7.1033669405875927E-5</v>
      </c>
    </row>
    <row r="4643" spans="1:10" x14ac:dyDescent="0.25">
      <c r="A4643">
        <v>202137</v>
      </c>
      <c r="B4643" t="s">
        <v>36</v>
      </c>
      <c r="C4643">
        <v>409</v>
      </c>
      <c r="D4643">
        <v>0</v>
      </c>
      <c r="E4643">
        <v>67587</v>
      </c>
      <c r="F4643">
        <v>2</v>
      </c>
      <c r="G4643" s="1">
        <f t="shared" si="288"/>
        <v>2.9591489487623359E-5</v>
      </c>
      <c r="H4643" s="1">
        <f t="shared" si="289"/>
        <v>4.1012318843267503E-5</v>
      </c>
      <c r="I4643" s="1">
        <f t="shared" si="290"/>
        <v>-1.1420829355644144E-5</v>
      </c>
      <c r="J4643" s="1">
        <f t="shared" si="291"/>
        <v>7.0603808330890858E-5</v>
      </c>
    </row>
    <row r="4644" spans="1:10" x14ac:dyDescent="0.25">
      <c r="A4644">
        <v>202138</v>
      </c>
      <c r="B4644" t="s">
        <v>36</v>
      </c>
      <c r="C4644">
        <v>429</v>
      </c>
      <c r="D4644">
        <v>0</v>
      </c>
      <c r="E4644">
        <v>68016</v>
      </c>
      <c r="F4644">
        <v>2</v>
      </c>
      <c r="G4644" s="1">
        <f t="shared" si="288"/>
        <v>2.9404845918607387E-5</v>
      </c>
      <c r="H4644" s="1">
        <f t="shared" si="289"/>
        <v>4.0753636423620131E-5</v>
      </c>
      <c r="I4644" s="1">
        <f t="shared" si="290"/>
        <v>-1.1348790505012744E-5</v>
      </c>
      <c r="J4644" s="1">
        <f t="shared" si="291"/>
        <v>7.0158482342227521E-5</v>
      </c>
    </row>
    <row r="4645" spans="1:10" x14ac:dyDescent="0.25">
      <c r="A4645">
        <v>202139</v>
      </c>
      <c r="B4645" t="s">
        <v>36</v>
      </c>
      <c r="C4645">
        <v>569</v>
      </c>
      <c r="D4645">
        <v>0</v>
      </c>
      <c r="E4645">
        <v>68585</v>
      </c>
      <c r="F4645">
        <v>2</v>
      </c>
      <c r="G4645" s="1">
        <f t="shared" si="288"/>
        <v>2.9160895239483851E-5</v>
      </c>
      <c r="H4645" s="1">
        <f t="shared" si="289"/>
        <v>4.041552813145009E-5</v>
      </c>
      <c r="I4645" s="1">
        <f t="shared" si="290"/>
        <v>-1.1254632891966239E-5</v>
      </c>
      <c r="J4645" s="1">
        <f t="shared" si="291"/>
        <v>6.9576423370933945E-5</v>
      </c>
    </row>
    <row r="4646" spans="1:10" x14ac:dyDescent="0.25">
      <c r="A4646">
        <v>202140</v>
      </c>
      <c r="B4646" t="s">
        <v>36</v>
      </c>
      <c r="C4646">
        <v>709</v>
      </c>
      <c r="D4646">
        <v>0</v>
      </c>
      <c r="E4646">
        <v>69294</v>
      </c>
      <c r="F4646">
        <v>2</v>
      </c>
      <c r="G4646" s="1">
        <f t="shared" si="288"/>
        <v>2.8862527780182987E-5</v>
      </c>
      <c r="H4646" s="1">
        <f t="shared" si="289"/>
        <v>4.0001999933404068E-5</v>
      </c>
      <c r="I4646" s="1">
        <f t="shared" si="290"/>
        <v>-1.1139472153221081E-5</v>
      </c>
      <c r="J4646" s="1">
        <f t="shared" si="291"/>
        <v>6.8864527713587059E-5</v>
      </c>
    </row>
    <row r="4647" spans="1:10" x14ac:dyDescent="0.25">
      <c r="A4647">
        <v>202141</v>
      </c>
      <c r="B4647" t="s">
        <v>36</v>
      </c>
      <c r="C4647">
        <v>1314</v>
      </c>
      <c r="D4647">
        <v>0</v>
      </c>
      <c r="E4647">
        <v>70608</v>
      </c>
      <c r="F4647">
        <v>2</v>
      </c>
      <c r="G4647" s="1">
        <f t="shared" si="288"/>
        <v>2.8325402220711535E-5</v>
      </c>
      <c r="H4647" s="1">
        <f t="shared" si="289"/>
        <v>3.925756060188503E-5</v>
      </c>
      <c r="I4647" s="1">
        <f t="shared" si="290"/>
        <v>-1.0932158381173495E-5</v>
      </c>
      <c r="J4647" s="1">
        <f t="shared" si="291"/>
        <v>6.7582962822596558E-5</v>
      </c>
    </row>
    <row r="4648" spans="1:10" x14ac:dyDescent="0.25">
      <c r="A4648">
        <v>202142</v>
      </c>
      <c r="B4648" t="s">
        <v>36</v>
      </c>
      <c r="C4648">
        <v>3044</v>
      </c>
      <c r="D4648">
        <v>0</v>
      </c>
      <c r="E4648">
        <v>73652</v>
      </c>
      <c r="F4648">
        <v>2</v>
      </c>
      <c r="G4648" s="1">
        <f t="shared" si="288"/>
        <v>2.7154727638081791E-5</v>
      </c>
      <c r="H4648" s="1">
        <f t="shared" si="289"/>
        <v>3.7635043400426429E-5</v>
      </c>
      <c r="I4648" s="1">
        <f t="shared" si="290"/>
        <v>-1.0480315762344638E-5</v>
      </c>
      <c r="J4648" s="1">
        <f t="shared" si="291"/>
        <v>6.478977103850822E-5</v>
      </c>
    </row>
    <row r="4649" spans="1:10" x14ac:dyDescent="0.25">
      <c r="A4649">
        <v>202143</v>
      </c>
      <c r="B4649" t="s">
        <v>36</v>
      </c>
      <c r="C4649">
        <v>4351</v>
      </c>
      <c r="D4649">
        <v>0</v>
      </c>
      <c r="E4649">
        <v>78003</v>
      </c>
      <c r="F4649">
        <v>2</v>
      </c>
      <c r="G4649" s="1">
        <f t="shared" si="288"/>
        <v>2.5640039485660809E-5</v>
      </c>
      <c r="H4649" s="1">
        <f t="shared" si="289"/>
        <v>3.5535737308888596E-5</v>
      </c>
      <c r="I4649" s="1">
        <f t="shared" si="290"/>
        <v>-9.8956978232277869E-6</v>
      </c>
      <c r="J4649" s="1">
        <f t="shared" si="291"/>
        <v>6.1175776794549402E-5</v>
      </c>
    </row>
    <row r="4650" spans="1:10" x14ac:dyDescent="0.25">
      <c r="A4650">
        <v>202144</v>
      </c>
      <c r="B4650" t="s">
        <v>36</v>
      </c>
      <c r="C4650">
        <v>5219</v>
      </c>
      <c r="D4650">
        <v>0</v>
      </c>
      <c r="E4650">
        <v>83222</v>
      </c>
      <c r="F4650">
        <v>2</v>
      </c>
      <c r="G4650" s="1">
        <f t="shared" si="288"/>
        <v>2.4032106894811467E-5</v>
      </c>
      <c r="H4650" s="1">
        <f t="shared" si="289"/>
        <v>3.3307201086876464E-5</v>
      </c>
      <c r="I4650" s="1">
        <f t="shared" si="290"/>
        <v>-9.2750941920649975E-6</v>
      </c>
      <c r="J4650" s="1">
        <f t="shared" si="291"/>
        <v>5.7339307981687931E-5</v>
      </c>
    </row>
    <row r="4651" spans="1:10" x14ac:dyDescent="0.25">
      <c r="A4651">
        <v>202145</v>
      </c>
      <c r="B4651" t="s">
        <v>36</v>
      </c>
      <c r="C4651">
        <v>10476</v>
      </c>
      <c r="D4651">
        <v>0</v>
      </c>
      <c r="E4651">
        <v>93698</v>
      </c>
      <c r="F4651">
        <v>2</v>
      </c>
      <c r="G4651" s="1">
        <f t="shared" si="288"/>
        <v>2.1345172789173729E-5</v>
      </c>
      <c r="H4651" s="1">
        <f t="shared" si="289"/>
        <v>2.9583215917027023E-5</v>
      </c>
      <c r="I4651" s="1">
        <f t="shared" si="290"/>
        <v>-8.2380431278532934E-6</v>
      </c>
      <c r="J4651" s="1">
        <f t="shared" si="291"/>
        <v>5.0928388706200756E-5</v>
      </c>
    </row>
    <row r="4652" spans="1:10" x14ac:dyDescent="0.25">
      <c r="A4652">
        <v>202146</v>
      </c>
      <c r="B4652" t="s">
        <v>36</v>
      </c>
      <c r="C4652">
        <v>16336</v>
      </c>
      <c r="D4652">
        <v>0</v>
      </c>
      <c r="E4652">
        <v>110034</v>
      </c>
      <c r="F4652">
        <v>2</v>
      </c>
      <c r="G4652" s="1">
        <f t="shared" si="288"/>
        <v>1.8176200083610521E-5</v>
      </c>
      <c r="H4652" s="1">
        <f t="shared" si="289"/>
        <v>2.5191157033870404E-5</v>
      </c>
      <c r="I4652" s="1">
        <f t="shared" si="290"/>
        <v>-7.0149569502598829E-6</v>
      </c>
      <c r="J4652" s="1">
        <f t="shared" si="291"/>
        <v>4.3367357117480925E-5</v>
      </c>
    </row>
    <row r="4653" spans="1:10" x14ac:dyDescent="0.25">
      <c r="A4653">
        <v>202147</v>
      </c>
      <c r="B4653" t="s">
        <v>36</v>
      </c>
      <c r="C4653">
        <v>17815</v>
      </c>
      <c r="D4653">
        <v>1</v>
      </c>
      <c r="E4653">
        <v>127849</v>
      </c>
      <c r="F4653">
        <v>3</v>
      </c>
      <c r="G4653" s="1">
        <f t="shared" si="288"/>
        <v>2.3465181581396803E-5</v>
      </c>
      <c r="H4653" s="1">
        <f t="shared" si="289"/>
        <v>2.655366418689486E-5</v>
      </c>
      <c r="I4653" s="1">
        <f t="shared" si="290"/>
        <v>-3.0884826054980567E-6</v>
      </c>
      <c r="J4653" s="1">
        <f t="shared" si="291"/>
        <v>5.0018845768291659E-5</v>
      </c>
    </row>
    <row r="4654" spans="1:10" x14ac:dyDescent="0.25">
      <c r="A4654">
        <v>202148</v>
      </c>
      <c r="B4654" t="s">
        <v>36</v>
      </c>
      <c r="C4654">
        <v>15692</v>
      </c>
      <c r="D4654">
        <v>0</v>
      </c>
      <c r="E4654">
        <v>143541</v>
      </c>
      <c r="F4654">
        <v>3</v>
      </c>
      <c r="G4654" s="1">
        <f t="shared" si="288"/>
        <v>2.0899951930110561E-5</v>
      </c>
      <c r="H4654" s="1">
        <f t="shared" si="289"/>
        <v>2.3650769176978613E-5</v>
      </c>
      <c r="I4654" s="1">
        <f t="shared" si="290"/>
        <v>-2.7508172468680513E-6</v>
      </c>
      <c r="J4654" s="1">
        <f t="shared" si="291"/>
        <v>4.4550721107089174E-5</v>
      </c>
    </row>
    <row r="4655" spans="1:10" x14ac:dyDescent="0.25">
      <c r="A4655">
        <v>202149</v>
      </c>
      <c r="B4655" t="s">
        <v>36</v>
      </c>
      <c r="C4655">
        <v>12596</v>
      </c>
      <c r="D4655">
        <v>0</v>
      </c>
      <c r="E4655">
        <v>156137</v>
      </c>
      <c r="F4655">
        <v>3</v>
      </c>
      <c r="G4655" s="1">
        <f t="shared" si="288"/>
        <v>1.9213895489217803E-5</v>
      </c>
      <c r="H4655" s="1">
        <f t="shared" si="289"/>
        <v>2.174277843517344E-5</v>
      </c>
      <c r="I4655" s="1">
        <f t="shared" si="290"/>
        <v>-2.5288829459556377E-6</v>
      </c>
      <c r="J4655" s="1">
        <f t="shared" si="291"/>
        <v>4.0956673924391246E-5</v>
      </c>
    </row>
    <row r="4656" spans="1:10" x14ac:dyDescent="0.25">
      <c r="A4656">
        <v>202150</v>
      </c>
      <c r="B4656" t="s">
        <v>36</v>
      </c>
      <c r="C4656">
        <v>9453</v>
      </c>
      <c r="D4656">
        <v>0</v>
      </c>
      <c r="E4656">
        <v>165590</v>
      </c>
      <c r="F4656">
        <v>3</v>
      </c>
      <c r="G4656" s="1">
        <f t="shared" si="288"/>
        <v>1.8117036052901746E-5</v>
      </c>
      <c r="H4656" s="1">
        <f t="shared" si="289"/>
        <v>2.0501541969503621E-5</v>
      </c>
      <c r="I4656" s="1">
        <f t="shared" si="290"/>
        <v>-2.384505916601875E-6</v>
      </c>
      <c r="J4656" s="1">
        <f t="shared" si="291"/>
        <v>3.8618578022405366E-5</v>
      </c>
    </row>
    <row r="4657" spans="1:10" x14ac:dyDescent="0.25">
      <c r="A4657">
        <v>202151</v>
      </c>
      <c r="B4657" t="s">
        <v>36</v>
      </c>
      <c r="C4657">
        <v>4908</v>
      </c>
      <c r="D4657">
        <v>0</v>
      </c>
      <c r="E4657">
        <v>170498</v>
      </c>
      <c r="F4657">
        <v>3</v>
      </c>
      <c r="G4657" s="1">
        <f t="shared" si="288"/>
        <v>1.7595514316883482E-5</v>
      </c>
      <c r="H4657" s="1">
        <f t="shared" si="289"/>
        <v>1.9911374030791599E-5</v>
      </c>
      <c r="I4657" s="1">
        <f t="shared" si="290"/>
        <v>-2.3158597139081167E-6</v>
      </c>
      <c r="J4657" s="1">
        <f t="shared" si="291"/>
        <v>3.750688834767508E-5</v>
      </c>
    </row>
    <row r="4658" spans="1:10" x14ac:dyDescent="0.25">
      <c r="A4658">
        <v>202152</v>
      </c>
      <c r="B4658" t="s">
        <v>36</v>
      </c>
      <c r="C4658">
        <v>2293</v>
      </c>
      <c r="D4658">
        <v>0</v>
      </c>
      <c r="E4658">
        <v>172791</v>
      </c>
      <c r="F4658">
        <v>3</v>
      </c>
      <c r="G4658" s="1">
        <f t="shared" si="288"/>
        <v>1.7362015382745629E-5</v>
      </c>
      <c r="H4658" s="1">
        <f t="shared" si="289"/>
        <v>1.9647140494365989E-5</v>
      </c>
      <c r="I4658" s="1">
        <f t="shared" si="290"/>
        <v>-2.2851251116203598E-6</v>
      </c>
      <c r="J4658" s="1">
        <f t="shared" si="291"/>
        <v>3.7009155877111617E-5</v>
      </c>
    </row>
    <row r="4659" spans="1:10" x14ac:dyDescent="0.25">
      <c r="A4659">
        <v>202201</v>
      </c>
      <c r="B4659" t="s">
        <v>36</v>
      </c>
      <c r="C4659">
        <v>3373</v>
      </c>
      <c r="D4659">
        <v>0</v>
      </c>
      <c r="E4659">
        <v>176164</v>
      </c>
      <c r="F4659">
        <v>3</v>
      </c>
      <c r="G4659" s="1">
        <f t="shared" si="288"/>
        <v>1.7029586067527986E-5</v>
      </c>
      <c r="H4659" s="1">
        <f t="shared" si="289"/>
        <v>1.9270954842635667E-5</v>
      </c>
      <c r="I4659" s="1">
        <f t="shared" si="290"/>
        <v>-2.2413687751076809E-6</v>
      </c>
      <c r="J4659" s="1">
        <f t="shared" si="291"/>
        <v>3.6300540910163653E-5</v>
      </c>
    </row>
    <row r="4660" spans="1:10" x14ac:dyDescent="0.25">
      <c r="A4660">
        <v>202202</v>
      </c>
      <c r="B4660" t="s">
        <v>36</v>
      </c>
      <c r="C4660">
        <v>8914</v>
      </c>
      <c r="D4660">
        <v>0</v>
      </c>
      <c r="E4660">
        <v>185078</v>
      </c>
      <c r="F4660">
        <v>3</v>
      </c>
      <c r="G4660" s="1">
        <f t="shared" si="288"/>
        <v>1.6209381990295982E-5</v>
      </c>
      <c r="H4660" s="1">
        <f t="shared" si="289"/>
        <v>1.8342791129616741E-5</v>
      </c>
      <c r="I4660" s="1">
        <f t="shared" si="290"/>
        <v>-2.1334091393207587E-6</v>
      </c>
      <c r="J4660" s="1">
        <f t="shared" si="291"/>
        <v>3.4552173119912723E-5</v>
      </c>
    </row>
    <row r="4661" spans="1:10" x14ac:dyDescent="0.25">
      <c r="A4661">
        <v>202203</v>
      </c>
      <c r="B4661" t="s">
        <v>36</v>
      </c>
      <c r="C4661">
        <v>18961</v>
      </c>
      <c r="D4661">
        <v>0</v>
      </c>
      <c r="E4661">
        <v>204039</v>
      </c>
      <c r="F4661">
        <v>3</v>
      </c>
      <c r="G4661" s="1">
        <f t="shared" si="288"/>
        <v>1.4703071471630424E-5</v>
      </c>
      <c r="H4661" s="1">
        <f t="shared" si="289"/>
        <v>1.6638213968313623E-5</v>
      </c>
      <c r="I4661" s="1">
        <f t="shared" si="290"/>
        <v>-1.9351424966831993E-6</v>
      </c>
      <c r="J4661" s="1">
        <f t="shared" si="291"/>
        <v>3.1341285439944044E-5</v>
      </c>
    </row>
    <row r="4662" spans="1:10" x14ac:dyDescent="0.25">
      <c r="A4662">
        <v>202204</v>
      </c>
      <c r="B4662" t="s">
        <v>36</v>
      </c>
      <c r="C4662">
        <v>28210</v>
      </c>
      <c r="D4662">
        <v>0</v>
      </c>
      <c r="E4662">
        <v>232249</v>
      </c>
      <c r="F4662">
        <v>3</v>
      </c>
      <c r="G4662" s="1">
        <f t="shared" si="288"/>
        <v>1.2917170795137976E-5</v>
      </c>
      <c r="H4662" s="1">
        <f t="shared" si="289"/>
        <v>1.4617249195890532E-5</v>
      </c>
      <c r="I4662" s="1">
        <f t="shared" si="290"/>
        <v>-1.7000784007525553E-6</v>
      </c>
      <c r="J4662" s="1">
        <f t="shared" si="291"/>
        <v>2.7534419991028508E-5</v>
      </c>
    </row>
    <row r="4663" spans="1:10" x14ac:dyDescent="0.25">
      <c r="A4663">
        <v>202205</v>
      </c>
      <c r="B4663" t="s">
        <v>36</v>
      </c>
      <c r="C4663">
        <v>22205</v>
      </c>
      <c r="D4663">
        <v>1</v>
      </c>
      <c r="E4663">
        <v>254454</v>
      </c>
      <c r="F4663">
        <v>4</v>
      </c>
      <c r="G4663" s="1">
        <f t="shared" si="288"/>
        <v>1.5719933661879946E-5</v>
      </c>
      <c r="H4663" s="1">
        <f t="shared" si="289"/>
        <v>1.5405656075160503E-5</v>
      </c>
      <c r="I4663" s="1">
        <f t="shared" si="290"/>
        <v>3.1427758671944301E-7</v>
      </c>
      <c r="J4663" s="1">
        <f t="shared" si="291"/>
        <v>3.1125589737040449E-5</v>
      </c>
    </row>
    <row r="4664" spans="1:10" x14ac:dyDescent="0.25">
      <c r="A4664">
        <v>202206</v>
      </c>
      <c r="B4664" t="s">
        <v>36</v>
      </c>
      <c r="C4664">
        <v>12576</v>
      </c>
      <c r="D4664">
        <v>0</v>
      </c>
      <c r="E4664">
        <v>267030</v>
      </c>
      <c r="F4664">
        <v>4</v>
      </c>
      <c r="G4664" s="1">
        <f t="shared" si="288"/>
        <v>1.497959030820507E-5</v>
      </c>
      <c r="H4664" s="1">
        <f t="shared" si="289"/>
        <v>1.4680108451810863E-5</v>
      </c>
      <c r="I4664" s="1">
        <f t="shared" si="290"/>
        <v>2.9948185639420711E-7</v>
      </c>
      <c r="J4664" s="1">
        <f t="shared" si="291"/>
        <v>2.9659698760015932E-5</v>
      </c>
    </row>
    <row r="4665" spans="1:10" x14ac:dyDescent="0.25">
      <c r="A4665">
        <v>202207</v>
      </c>
      <c r="B4665" t="s">
        <v>36</v>
      </c>
      <c r="C4665">
        <v>7390</v>
      </c>
      <c r="D4665">
        <v>0</v>
      </c>
      <c r="E4665">
        <v>274420</v>
      </c>
      <c r="F4665">
        <v>4</v>
      </c>
      <c r="G4665" s="1">
        <f t="shared" si="288"/>
        <v>1.4576197070184389E-5</v>
      </c>
      <c r="H4665" s="1">
        <f t="shared" si="289"/>
        <v>1.4284777236506632E-5</v>
      </c>
      <c r="I4665" s="1">
        <f t="shared" si="290"/>
        <v>2.9141983367775736E-7</v>
      </c>
      <c r="J4665" s="1">
        <f t="shared" si="291"/>
        <v>2.8860974306691022E-5</v>
      </c>
    </row>
    <row r="4666" spans="1:10" x14ac:dyDescent="0.25">
      <c r="A4666">
        <v>202208</v>
      </c>
      <c r="B4666" t="s">
        <v>36</v>
      </c>
      <c r="C4666">
        <v>3245</v>
      </c>
      <c r="D4666">
        <v>0</v>
      </c>
      <c r="E4666">
        <v>277665</v>
      </c>
      <c r="F4666">
        <v>4</v>
      </c>
      <c r="G4666" s="1">
        <f t="shared" si="288"/>
        <v>1.4405848774602489E-5</v>
      </c>
      <c r="H4666" s="1">
        <f t="shared" si="289"/>
        <v>1.4117833487698882E-5</v>
      </c>
      <c r="I4666" s="1">
        <f t="shared" si="290"/>
        <v>2.8801528690360734E-7</v>
      </c>
      <c r="J4666" s="1">
        <f t="shared" si="291"/>
        <v>2.8523682262301371E-5</v>
      </c>
    </row>
    <row r="4667" spans="1:10" x14ac:dyDescent="0.25">
      <c r="A4667">
        <v>202209</v>
      </c>
      <c r="B4667" t="s">
        <v>36</v>
      </c>
      <c r="C4667">
        <v>2618</v>
      </c>
      <c r="D4667">
        <v>0</v>
      </c>
      <c r="E4667">
        <v>280283</v>
      </c>
      <c r="F4667">
        <v>4</v>
      </c>
      <c r="G4667" s="1">
        <f t="shared" si="288"/>
        <v>1.4271290088945816E-5</v>
      </c>
      <c r="H4667" s="1">
        <f t="shared" si="289"/>
        <v>1.3985964084974033E-5</v>
      </c>
      <c r="I4667" s="1">
        <f t="shared" si="290"/>
        <v>2.8532600397178315E-7</v>
      </c>
      <c r="J4667" s="1">
        <f t="shared" si="291"/>
        <v>2.8257254173919851E-5</v>
      </c>
    </row>
    <row r="4668" spans="1:10" x14ac:dyDescent="0.25">
      <c r="A4668">
        <v>202210</v>
      </c>
      <c r="B4668" t="s">
        <v>36</v>
      </c>
      <c r="C4668">
        <v>2316</v>
      </c>
      <c r="D4668">
        <v>0</v>
      </c>
      <c r="E4668">
        <v>282599</v>
      </c>
      <c r="F4668">
        <v>4</v>
      </c>
      <c r="G4668" s="1">
        <f t="shared" si="288"/>
        <v>1.4154331756304871E-5</v>
      </c>
      <c r="H4668" s="1">
        <f t="shared" si="289"/>
        <v>1.3871343289934055E-5</v>
      </c>
      <c r="I4668" s="1">
        <f t="shared" si="290"/>
        <v>2.8298846637081574E-7</v>
      </c>
      <c r="J4668" s="1">
        <f t="shared" si="291"/>
        <v>2.8025675046238925E-5</v>
      </c>
    </row>
    <row r="4669" spans="1:10" x14ac:dyDescent="0.25">
      <c r="A4669">
        <v>202211</v>
      </c>
      <c r="B4669" t="s">
        <v>36</v>
      </c>
      <c r="C4669">
        <v>1927</v>
      </c>
      <c r="D4669">
        <v>0</v>
      </c>
      <c r="E4669">
        <v>284526</v>
      </c>
      <c r="F4669">
        <v>4</v>
      </c>
      <c r="G4669" s="1">
        <f t="shared" si="288"/>
        <v>1.4058469173291721E-5</v>
      </c>
      <c r="H4669" s="1">
        <f t="shared" si="289"/>
        <v>1.3777396633357713E-5</v>
      </c>
      <c r="I4669" s="1">
        <f t="shared" si="290"/>
        <v>2.8107253993400816E-7</v>
      </c>
      <c r="J4669" s="1">
        <f t="shared" si="291"/>
        <v>2.7835865806649432E-5</v>
      </c>
    </row>
    <row r="4670" spans="1:10" x14ac:dyDescent="0.25">
      <c r="A4670">
        <v>202212</v>
      </c>
      <c r="B4670" t="s">
        <v>36</v>
      </c>
      <c r="C4670">
        <v>1565</v>
      </c>
      <c r="D4670">
        <v>0</v>
      </c>
      <c r="E4670">
        <v>286091</v>
      </c>
      <c r="F4670">
        <v>4</v>
      </c>
      <c r="G4670" s="1">
        <f t="shared" si="288"/>
        <v>1.3981565306143849E-5</v>
      </c>
      <c r="H4670" s="1">
        <f t="shared" si="289"/>
        <v>1.370202978692868E-5</v>
      </c>
      <c r="I4670" s="1">
        <f t="shared" si="290"/>
        <v>2.7953551921516947E-7</v>
      </c>
      <c r="J4670" s="1">
        <f t="shared" si="291"/>
        <v>2.7683595093072529E-5</v>
      </c>
    </row>
    <row r="4671" spans="1:10" x14ac:dyDescent="0.25">
      <c r="A4671">
        <v>202213</v>
      </c>
      <c r="B4671" t="s">
        <v>36</v>
      </c>
      <c r="C4671">
        <v>1095</v>
      </c>
      <c r="D4671">
        <v>0</v>
      </c>
      <c r="E4671">
        <v>287186</v>
      </c>
      <c r="F4671">
        <v>4</v>
      </c>
      <c r="G4671" s="1">
        <f t="shared" si="288"/>
        <v>1.3928255555632934E-5</v>
      </c>
      <c r="H4671" s="1">
        <f t="shared" si="289"/>
        <v>1.3649785502377663E-5</v>
      </c>
      <c r="I4671" s="1">
        <f t="shared" si="290"/>
        <v>2.7847005325527081E-7</v>
      </c>
      <c r="J4671" s="1">
        <f t="shared" si="291"/>
        <v>2.7578041058010598E-5</v>
      </c>
    </row>
    <row r="4672" spans="1:10" x14ac:dyDescent="0.25">
      <c r="A4672">
        <v>202214</v>
      </c>
      <c r="B4672" t="s">
        <v>36</v>
      </c>
      <c r="C4672">
        <v>797</v>
      </c>
      <c r="D4672">
        <v>0</v>
      </c>
      <c r="E4672">
        <v>287983</v>
      </c>
      <c r="F4672">
        <v>4</v>
      </c>
      <c r="G4672" s="1">
        <f t="shared" si="288"/>
        <v>1.3889708767531416E-5</v>
      </c>
      <c r="H4672" s="1">
        <f t="shared" si="289"/>
        <v>1.3612009124617258E-5</v>
      </c>
      <c r="I4672" s="1">
        <f t="shared" si="290"/>
        <v>2.7769964291415785E-7</v>
      </c>
      <c r="J4672" s="1">
        <f t="shared" si="291"/>
        <v>2.7501717892148674E-5</v>
      </c>
    </row>
    <row r="4673" spans="1:10" x14ac:dyDescent="0.25">
      <c r="A4673">
        <v>202215</v>
      </c>
      <c r="B4673" t="s">
        <v>36</v>
      </c>
      <c r="C4673">
        <v>395</v>
      </c>
      <c r="D4673">
        <v>0</v>
      </c>
      <c r="E4673">
        <v>288378</v>
      </c>
      <c r="F4673">
        <v>4</v>
      </c>
      <c r="G4673" s="1">
        <f t="shared" si="288"/>
        <v>1.3870683616642047E-5</v>
      </c>
      <c r="H4673" s="1">
        <f t="shared" si="289"/>
        <v>1.3593364217955652E-5</v>
      </c>
      <c r="I4673" s="1">
        <f t="shared" si="290"/>
        <v>2.7731939868639414E-7</v>
      </c>
      <c r="J4673" s="1">
        <f t="shared" si="291"/>
        <v>2.7464047834597699E-5</v>
      </c>
    </row>
    <row r="4674" spans="1:10" x14ac:dyDescent="0.25">
      <c r="A4674">
        <v>202216</v>
      </c>
      <c r="B4674" t="s">
        <v>36</v>
      </c>
      <c r="C4674">
        <v>202</v>
      </c>
      <c r="D4674">
        <v>0</v>
      </c>
      <c r="E4674">
        <v>288580</v>
      </c>
      <c r="F4674">
        <v>4</v>
      </c>
      <c r="G4674" s="1">
        <f t="shared" si="288"/>
        <v>1.3860974426502184E-5</v>
      </c>
      <c r="H4674" s="1">
        <f t="shared" si="289"/>
        <v>1.3583849079685822E-5</v>
      </c>
      <c r="I4674" s="1">
        <f t="shared" si="290"/>
        <v>2.7712534681636241E-7</v>
      </c>
      <c r="J4674" s="1">
        <f t="shared" si="291"/>
        <v>2.7444823506188005E-5</v>
      </c>
    </row>
    <row r="4675" spans="1:10" x14ac:dyDescent="0.25">
      <c r="A4675">
        <v>202217</v>
      </c>
      <c r="B4675" t="s">
        <v>36</v>
      </c>
      <c r="C4675">
        <v>172</v>
      </c>
      <c r="D4675">
        <v>0</v>
      </c>
      <c r="E4675">
        <v>288752</v>
      </c>
      <c r="F4675">
        <v>4</v>
      </c>
      <c r="G4675" s="1">
        <f t="shared" ref="G4675:G4738" si="292">F4675/E4675</f>
        <v>1.3852717903252618E-5</v>
      </c>
      <c r="H4675" s="1">
        <f t="shared" ref="H4675:H4738" si="293">IFERROR((F4675/E4675)*SQRT((SQRT(F4675)/F4675)^2+(SQRT(E4675)/E4675)^2)*1.96,"")</f>
        <v>1.3575757574780644E-5</v>
      </c>
      <c r="I4675" s="1">
        <f t="shared" ref="I4675:I4738" si="294">IFERROR(G4675-H4675,"")</f>
        <v>2.7696032847197368E-7</v>
      </c>
      <c r="J4675" s="1">
        <f t="shared" ref="J4675:J4738" si="295">IFERROR(G4675+H4675,"")</f>
        <v>2.7428475478033264E-5</v>
      </c>
    </row>
    <row r="4676" spans="1:10" x14ac:dyDescent="0.25">
      <c r="A4676">
        <v>202218</v>
      </c>
      <c r="B4676" t="s">
        <v>36</v>
      </c>
      <c r="C4676">
        <v>110</v>
      </c>
      <c r="D4676">
        <v>0</v>
      </c>
      <c r="E4676">
        <v>288862</v>
      </c>
      <c r="F4676">
        <v>4</v>
      </c>
      <c r="G4676" s="1">
        <f t="shared" si="292"/>
        <v>1.3847442723515036E-5</v>
      </c>
      <c r="H4676" s="1">
        <f t="shared" si="293"/>
        <v>1.3570587827037758E-5</v>
      </c>
      <c r="I4676" s="1">
        <f t="shared" si="294"/>
        <v>2.7685489647727736E-7</v>
      </c>
      <c r="J4676" s="1">
        <f t="shared" si="295"/>
        <v>2.7418030550552794E-5</v>
      </c>
    </row>
    <row r="4677" spans="1:10" x14ac:dyDescent="0.25">
      <c r="A4677">
        <v>202219</v>
      </c>
      <c r="B4677" t="s">
        <v>36</v>
      </c>
      <c r="C4677">
        <v>52</v>
      </c>
      <c r="D4677">
        <v>0</v>
      </c>
      <c r="E4677">
        <v>288914</v>
      </c>
      <c r="F4677">
        <v>4</v>
      </c>
      <c r="G4677" s="1">
        <f t="shared" si="292"/>
        <v>1.3844950400465191E-5</v>
      </c>
      <c r="H4677" s="1">
        <f t="shared" si="293"/>
        <v>1.3568145316630073E-5</v>
      </c>
      <c r="I4677" s="1">
        <f t="shared" si="294"/>
        <v>2.7680508383511726E-7</v>
      </c>
      <c r="J4677" s="1">
        <f t="shared" si="295"/>
        <v>2.7413095717095264E-5</v>
      </c>
    </row>
    <row r="4678" spans="1:10" x14ac:dyDescent="0.25">
      <c r="A4678">
        <v>202220</v>
      </c>
      <c r="B4678" t="s">
        <v>36</v>
      </c>
      <c r="C4678">
        <v>28</v>
      </c>
      <c r="D4678">
        <v>0</v>
      </c>
      <c r="E4678">
        <v>288942</v>
      </c>
      <c r="F4678">
        <v>4</v>
      </c>
      <c r="G4678" s="1">
        <f t="shared" si="292"/>
        <v>1.3843608751929453E-5</v>
      </c>
      <c r="H4678" s="1">
        <f t="shared" si="293"/>
        <v>1.3566830482862469E-5</v>
      </c>
      <c r="I4678" s="1">
        <f t="shared" si="294"/>
        <v>2.7677826906698367E-7</v>
      </c>
      <c r="J4678" s="1">
        <f t="shared" si="295"/>
        <v>2.741043923479192E-5</v>
      </c>
    </row>
    <row r="4679" spans="1:10" x14ac:dyDescent="0.25">
      <c r="A4679">
        <v>202221</v>
      </c>
      <c r="B4679" t="s">
        <v>36</v>
      </c>
      <c r="C4679">
        <v>22</v>
      </c>
      <c r="D4679">
        <v>0</v>
      </c>
      <c r="E4679">
        <v>288964</v>
      </c>
      <c r="F4679">
        <v>4</v>
      </c>
      <c r="G4679" s="1">
        <f t="shared" si="292"/>
        <v>1.384255478191055E-5</v>
      </c>
      <c r="H4679" s="1">
        <f t="shared" si="293"/>
        <v>1.356579757794563E-5</v>
      </c>
      <c r="I4679" s="1">
        <f t="shared" si="294"/>
        <v>2.7675720396491994E-7</v>
      </c>
      <c r="J4679" s="1">
        <f t="shared" si="295"/>
        <v>2.740835235985618E-5</v>
      </c>
    </row>
    <row r="4680" spans="1:10" x14ac:dyDescent="0.25">
      <c r="A4680">
        <v>202222</v>
      </c>
      <c r="B4680" t="s">
        <v>36</v>
      </c>
      <c r="C4680">
        <v>13</v>
      </c>
      <c r="D4680">
        <v>0</v>
      </c>
      <c r="E4680">
        <v>288977</v>
      </c>
      <c r="F4680">
        <v>4</v>
      </c>
      <c r="G4680" s="1">
        <f t="shared" si="292"/>
        <v>1.3841932056876498E-5</v>
      </c>
      <c r="H4680" s="1">
        <f t="shared" si="293"/>
        <v>1.3565187298964791E-5</v>
      </c>
      <c r="I4680" s="1">
        <f t="shared" si="294"/>
        <v>2.7674475791170717E-7</v>
      </c>
      <c r="J4680" s="1">
        <f t="shared" si="295"/>
        <v>2.7407119355841288E-5</v>
      </c>
    </row>
    <row r="4681" spans="1:10" x14ac:dyDescent="0.25">
      <c r="A4681">
        <v>202223</v>
      </c>
      <c r="B4681" t="s">
        <v>36</v>
      </c>
      <c r="C4681">
        <v>12</v>
      </c>
      <c r="D4681">
        <v>0</v>
      </c>
      <c r="E4681">
        <v>288989</v>
      </c>
      <c r="F4681">
        <v>4</v>
      </c>
      <c r="G4681" s="1">
        <f t="shared" si="292"/>
        <v>1.3841357283495219E-5</v>
      </c>
      <c r="H4681" s="1">
        <f t="shared" si="293"/>
        <v>1.3564624013254485E-5</v>
      </c>
      <c r="I4681" s="1">
        <f t="shared" si="294"/>
        <v>2.7673327024073441E-7</v>
      </c>
      <c r="J4681" s="1">
        <f t="shared" si="295"/>
        <v>2.7405981296749702E-5</v>
      </c>
    </row>
    <row r="4682" spans="1:10" x14ac:dyDescent="0.25">
      <c r="A4682">
        <v>202224</v>
      </c>
      <c r="B4682" t="s">
        <v>36</v>
      </c>
      <c r="C4682">
        <v>30</v>
      </c>
      <c r="D4682">
        <v>0</v>
      </c>
      <c r="E4682">
        <v>289019</v>
      </c>
      <c r="F4682">
        <v>4</v>
      </c>
      <c r="G4682" s="1">
        <f t="shared" si="292"/>
        <v>1.3839920558855992E-5</v>
      </c>
      <c r="H4682" s="1">
        <f t="shared" si="293"/>
        <v>1.3563216003620659E-5</v>
      </c>
      <c r="I4682" s="1">
        <f t="shared" si="294"/>
        <v>2.7670455523533279E-7</v>
      </c>
      <c r="J4682" s="1">
        <f t="shared" si="295"/>
        <v>2.7403136562476651E-5</v>
      </c>
    </row>
    <row r="4683" spans="1:10" x14ac:dyDescent="0.25">
      <c r="A4683">
        <v>202225</v>
      </c>
      <c r="B4683" t="s">
        <v>36</v>
      </c>
      <c r="C4683">
        <v>45</v>
      </c>
      <c r="D4683">
        <v>0</v>
      </c>
      <c r="E4683">
        <v>289064</v>
      </c>
      <c r="F4683">
        <v>4</v>
      </c>
      <c r="G4683" s="1">
        <f t="shared" si="292"/>
        <v>1.3837766031051947E-5</v>
      </c>
      <c r="H4683" s="1">
        <f t="shared" si="293"/>
        <v>1.3561104537152996E-5</v>
      </c>
      <c r="I4683" s="1">
        <f t="shared" si="294"/>
        <v>2.7666149389895036E-7</v>
      </c>
      <c r="J4683" s="1">
        <f t="shared" si="295"/>
        <v>2.7398870568204945E-5</v>
      </c>
    </row>
    <row r="4684" spans="1:10" x14ac:dyDescent="0.25">
      <c r="A4684">
        <v>202226</v>
      </c>
      <c r="B4684" t="s">
        <v>36</v>
      </c>
      <c r="C4684">
        <v>89</v>
      </c>
      <c r="D4684">
        <v>0</v>
      </c>
      <c r="E4684">
        <v>289153</v>
      </c>
      <c r="F4684">
        <v>4</v>
      </c>
      <c r="G4684" s="1">
        <f t="shared" si="292"/>
        <v>1.3833506828564809E-5</v>
      </c>
      <c r="H4684" s="1">
        <f t="shared" si="293"/>
        <v>1.3556930460965699E-5</v>
      </c>
      <c r="I4684" s="1">
        <f t="shared" si="294"/>
        <v>2.7657636759911017E-7</v>
      </c>
      <c r="J4684" s="1">
        <f t="shared" si="295"/>
        <v>2.7390437289530507E-5</v>
      </c>
    </row>
    <row r="4685" spans="1:10" x14ac:dyDescent="0.25">
      <c r="A4685">
        <v>202227</v>
      </c>
      <c r="B4685" t="s">
        <v>36</v>
      </c>
      <c r="C4685">
        <v>57</v>
      </c>
      <c r="D4685">
        <v>0</v>
      </c>
      <c r="E4685">
        <v>289210</v>
      </c>
      <c r="F4685">
        <v>4</v>
      </c>
      <c r="G4685" s="1">
        <f t="shared" si="292"/>
        <v>1.3830780401784171E-5</v>
      </c>
      <c r="H4685" s="1">
        <f t="shared" si="293"/>
        <v>1.355425852576279E-5</v>
      </c>
      <c r="I4685" s="1">
        <f t="shared" si="294"/>
        <v>2.7652187602138162E-7</v>
      </c>
      <c r="J4685" s="1">
        <f t="shared" si="295"/>
        <v>2.7385038927546959E-5</v>
      </c>
    </row>
    <row r="4686" spans="1:10" x14ac:dyDescent="0.25">
      <c r="A4686">
        <v>202228</v>
      </c>
      <c r="B4686" t="s">
        <v>36</v>
      </c>
      <c r="C4686">
        <v>152</v>
      </c>
      <c r="D4686">
        <v>0</v>
      </c>
      <c r="E4686">
        <v>289362</v>
      </c>
      <c r="F4686">
        <v>4</v>
      </c>
      <c r="G4686" s="1">
        <f t="shared" si="292"/>
        <v>1.3823515181675548E-5</v>
      </c>
      <c r="H4686" s="1">
        <f t="shared" si="293"/>
        <v>1.354713851160872E-5</v>
      </c>
      <c r="I4686" s="1">
        <f t="shared" si="294"/>
        <v>2.7637667006682823E-7</v>
      </c>
      <c r="J4686" s="1">
        <f t="shared" si="295"/>
        <v>2.7370653693284267E-5</v>
      </c>
    </row>
    <row r="4687" spans="1:10" x14ac:dyDescent="0.25">
      <c r="A4687">
        <v>202229</v>
      </c>
      <c r="B4687" t="s">
        <v>36</v>
      </c>
      <c r="C4687">
        <v>288</v>
      </c>
      <c r="D4687">
        <v>0</v>
      </c>
      <c r="E4687">
        <v>289650</v>
      </c>
      <c r="F4687">
        <v>4</v>
      </c>
      <c r="G4687" s="1">
        <f t="shared" si="292"/>
        <v>1.3809770412566891E-5</v>
      </c>
      <c r="H4687" s="1">
        <f t="shared" si="293"/>
        <v>1.3533668451774768E-5</v>
      </c>
      <c r="I4687" s="1">
        <f t="shared" si="294"/>
        <v>2.761019607921233E-7</v>
      </c>
      <c r="J4687" s="1">
        <f t="shared" si="295"/>
        <v>2.7343438864341659E-5</v>
      </c>
    </row>
    <row r="4688" spans="1:10" x14ac:dyDescent="0.25">
      <c r="A4688">
        <v>202230</v>
      </c>
      <c r="B4688" t="s">
        <v>36</v>
      </c>
      <c r="C4688">
        <v>330</v>
      </c>
      <c r="D4688">
        <v>0</v>
      </c>
      <c r="E4688">
        <v>289980</v>
      </c>
      <c r="F4688">
        <v>4</v>
      </c>
      <c r="G4688" s="1">
        <f t="shared" si="292"/>
        <v>1.3794054762397406E-5</v>
      </c>
      <c r="H4688" s="1">
        <f t="shared" si="293"/>
        <v>1.3518266902041863E-5</v>
      </c>
      <c r="I4688" s="1">
        <f t="shared" si="294"/>
        <v>2.7578786035554333E-7</v>
      </c>
      <c r="J4688" s="1">
        <f t="shared" si="295"/>
        <v>2.7312321664439271E-5</v>
      </c>
    </row>
    <row r="4689" spans="1:10" x14ac:dyDescent="0.25">
      <c r="A4689">
        <v>202231</v>
      </c>
      <c r="B4689" t="s">
        <v>36</v>
      </c>
      <c r="C4689">
        <v>340</v>
      </c>
      <c r="D4689">
        <v>0</v>
      </c>
      <c r="E4689">
        <v>290320</v>
      </c>
      <c r="F4689">
        <v>4</v>
      </c>
      <c r="G4689" s="1">
        <f t="shared" si="292"/>
        <v>1.3777900248002205E-5</v>
      </c>
      <c r="H4689" s="1">
        <f t="shared" si="293"/>
        <v>1.3502435259684037E-5</v>
      </c>
      <c r="I4689" s="1">
        <f t="shared" si="294"/>
        <v>2.7546498831816738E-7</v>
      </c>
      <c r="J4689" s="1">
        <f t="shared" si="295"/>
        <v>2.7280335507686242E-5</v>
      </c>
    </row>
    <row r="4690" spans="1:10" x14ac:dyDescent="0.25">
      <c r="A4690">
        <v>202232</v>
      </c>
      <c r="B4690" t="s">
        <v>36</v>
      </c>
      <c r="C4690">
        <v>314</v>
      </c>
      <c r="D4690">
        <v>0</v>
      </c>
      <c r="E4690">
        <v>290634</v>
      </c>
      <c r="F4690">
        <v>4</v>
      </c>
      <c r="G4690" s="1">
        <f t="shared" si="292"/>
        <v>1.3763014650729096E-5</v>
      </c>
      <c r="H4690" s="1">
        <f t="shared" si="293"/>
        <v>1.3487847173475577E-5</v>
      </c>
      <c r="I4690" s="1">
        <f t="shared" si="294"/>
        <v>2.751674772535195E-7</v>
      </c>
      <c r="J4690" s="1">
        <f t="shared" si="295"/>
        <v>2.7250861824204671E-5</v>
      </c>
    </row>
    <row r="4691" spans="1:10" x14ac:dyDescent="0.25">
      <c r="A4691">
        <v>202233</v>
      </c>
      <c r="B4691" t="s">
        <v>36</v>
      </c>
      <c r="C4691">
        <v>294</v>
      </c>
      <c r="D4691">
        <v>0</v>
      </c>
      <c r="E4691">
        <v>290928</v>
      </c>
      <c r="F4691">
        <v>4</v>
      </c>
      <c r="G4691" s="1">
        <f t="shared" si="292"/>
        <v>1.3749106308089974E-5</v>
      </c>
      <c r="H4691" s="1">
        <f t="shared" si="293"/>
        <v>1.347421681019268E-5</v>
      </c>
      <c r="I4691" s="1">
        <f t="shared" si="294"/>
        <v>2.7488949789729421E-7</v>
      </c>
      <c r="J4691" s="1">
        <f t="shared" si="295"/>
        <v>2.7223323118282652E-5</v>
      </c>
    </row>
    <row r="4692" spans="1:10" x14ac:dyDescent="0.25">
      <c r="A4692">
        <v>202234</v>
      </c>
      <c r="B4692" t="s">
        <v>36</v>
      </c>
      <c r="C4692">
        <v>260</v>
      </c>
      <c r="D4692">
        <v>0</v>
      </c>
      <c r="E4692">
        <v>291188</v>
      </c>
      <c r="F4692">
        <v>4</v>
      </c>
      <c r="G4692" s="1">
        <f t="shared" si="292"/>
        <v>1.3736829814415429E-5</v>
      </c>
      <c r="H4692" s="1">
        <f t="shared" si="293"/>
        <v>1.3462185681051324E-5</v>
      </c>
      <c r="I4692" s="1">
        <f t="shared" si="294"/>
        <v>2.7464413336410536E-7</v>
      </c>
      <c r="J4692" s="1">
        <f t="shared" si="295"/>
        <v>2.7199015495466755E-5</v>
      </c>
    </row>
    <row r="4693" spans="1:10" x14ac:dyDescent="0.25">
      <c r="A4693">
        <v>202235</v>
      </c>
      <c r="B4693" t="s">
        <v>36</v>
      </c>
      <c r="C4693">
        <v>334</v>
      </c>
      <c r="D4693">
        <v>0</v>
      </c>
      <c r="E4693">
        <v>291522</v>
      </c>
      <c r="F4693">
        <v>4</v>
      </c>
      <c r="G4693" s="1">
        <f t="shared" si="292"/>
        <v>1.3721091375608016E-5</v>
      </c>
      <c r="H4693" s="1">
        <f t="shared" si="293"/>
        <v>1.3446761799270192E-5</v>
      </c>
      <c r="I4693" s="1">
        <f t="shared" si="294"/>
        <v>2.7432957633782363E-7</v>
      </c>
      <c r="J4693" s="1">
        <f t="shared" si="295"/>
        <v>2.7167853174878208E-5</v>
      </c>
    </row>
    <row r="4694" spans="1:10" x14ac:dyDescent="0.25">
      <c r="A4694">
        <v>202236</v>
      </c>
      <c r="B4694" t="s">
        <v>36</v>
      </c>
      <c r="C4694">
        <v>635</v>
      </c>
      <c r="D4694">
        <v>0</v>
      </c>
      <c r="E4694">
        <v>292157</v>
      </c>
      <c r="F4694">
        <v>4</v>
      </c>
      <c r="G4694" s="1">
        <f t="shared" si="292"/>
        <v>1.369126873564556E-5</v>
      </c>
      <c r="H4694" s="1">
        <f t="shared" si="293"/>
        <v>1.3417535211529661E-5</v>
      </c>
      <c r="I4694" s="1">
        <f t="shared" si="294"/>
        <v>2.7373352411589918E-7</v>
      </c>
      <c r="J4694" s="1">
        <f t="shared" si="295"/>
        <v>2.7108803947175222E-5</v>
      </c>
    </row>
    <row r="4695" spans="1:10" x14ac:dyDescent="0.25">
      <c r="A4695">
        <v>202237</v>
      </c>
      <c r="B4695" t="s">
        <v>36</v>
      </c>
      <c r="C4695">
        <v>783</v>
      </c>
      <c r="D4695">
        <v>0</v>
      </c>
      <c r="E4695">
        <v>292940</v>
      </c>
      <c r="F4695">
        <v>4</v>
      </c>
      <c r="G4695" s="1">
        <f t="shared" si="292"/>
        <v>1.3654673311941012E-5</v>
      </c>
      <c r="H4695" s="1">
        <f t="shared" si="293"/>
        <v>1.3381671205940916E-5</v>
      </c>
      <c r="I4695" s="1">
        <f t="shared" si="294"/>
        <v>2.7300210600009612E-7</v>
      </c>
      <c r="J4695" s="1">
        <f t="shared" si="295"/>
        <v>2.7036344517881928E-5</v>
      </c>
    </row>
    <row r="4696" spans="1:10" x14ac:dyDescent="0.25">
      <c r="A4696">
        <v>202238</v>
      </c>
      <c r="B4696" t="s">
        <v>36</v>
      </c>
      <c r="C4696">
        <v>393</v>
      </c>
      <c r="D4696">
        <v>0</v>
      </c>
      <c r="E4696">
        <v>293333</v>
      </c>
      <c r="F4696">
        <v>4</v>
      </c>
      <c r="G4696" s="1">
        <f t="shared" si="292"/>
        <v>1.3636379132249014E-5</v>
      </c>
      <c r="H4696" s="1">
        <f t="shared" si="293"/>
        <v>1.3363742665202973E-5</v>
      </c>
      <c r="I4696" s="1">
        <f t="shared" si="294"/>
        <v>2.7263646704604046E-7</v>
      </c>
      <c r="J4696" s="1">
        <f t="shared" si="295"/>
        <v>2.7000121797451985E-5</v>
      </c>
    </row>
    <row r="4697" spans="1:10" x14ac:dyDescent="0.25">
      <c r="A4697">
        <v>202239</v>
      </c>
      <c r="B4697" t="s">
        <v>36</v>
      </c>
      <c r="C4697">
        <v>210</v>
      </c>
      <c r="D4697">
        <v>0</v>
      </c>
      <c r="E4697">
        <v>293543</v>
      </c>
      <c r="F4697">
        <v>4</v>
      </c>
      <c r="G4697" s="1">
        <f t="shared" si="292"/>
        <v>1.3626623697379941E-5</v>
      </c>
      <c r="H4697" s="1">
        <f t="shared" si="293"/>
        <v>1.3354182208710347E-5</v>
      </c>
      <c r="I4697" s="1">
        <f t="shared" si="294"/>
        <v>2.7244148866959381E-7</v>
      </c>
      <c r="J4697" s="1">
        <f t="shared" si="295"/>
        <v>2.6980805906090288E-5</v>
      </c>
    </row>
    <row r="4698" spans="1:10" x14ac:dyDescent="0.25">
      <c r="A4698">
        <v>202240</v>
      </c>
      <c r="B4698" t="s">
        <v>36</v>
      </c>
      <c r="C4698">
        <v>188</v>
      </c>
      <c r="D4698">
        <v>1</v>
      </c>
      <c r="E4698">
        <v>293731</v>
      </c>
      <c r="F4698">
        <v>5</v>
      </c>
      <c r="G4698" s="1">
        <f t="shared" si="292"/>
        <v>1.7022377617616119E-5</v>
      </c>
      <c r="H4698" s="1">
        <f t="shared" si="293"/>
        <v>1.4920898841696893E-5</v>
      </c>
      <c r="I4698" s="1">
        <f t="shared" si="294"/>
        <v>2.1014787759192255E-6</v>
      </c>
      <c r="J4698" s="1">
        <f t="shared" si="295"/>
        <v>3.1943276459313012E-5</v>
      </c>
    </row>
    <row r="4699" spans="1:10" x14ac:dyDescent="0.25">
      <c r="A4699">
        <v>202241</v>
      </c>
      <c r="B4699" t="s">
        <v>36</v>
      </c>
      <c r="C4699">
        <v>191</v>
      </c>
      <c r="D4699">
        <v>0</v>
      </c>
      <c r="E4699">
        <v>293922</v>
      </c>
      <c r="F4699">
        <v>5</v>
      </c>
      <c r="G4699" s="1">
        <f t="shared" si="292"/>
        <v>1.7011315927354878E-5</v>
      </c>
      <c r="H4699" s="1">
        <f t="shared" si="293"/>
        <v>1.4911202677685504E-5</v>
      </c>
      <c r="I4699" s="1">
        <f t="shared" si="294"/>
        <v>2.1001132496693743E-6</v>
      </c>
      <c r="J4699" s="1">
        <f t="shared" si="295"/>
        <v>3.1922518605040378E-5</v>
      </c>
    </row>
    <row r="4700" spans="1:10" x14ac:dyDescent="0.25">
      <c r="A4700">
        <v>202242</v>
      </c>
      <c r="B4700" t="s">
        <v>36</v>
      </c>
      <c r="C4700">
        <v>147</v>
      </c>
      <c r="D4700">
        <v>0</v>
      </c>
      <c r="E4700">
        <v>294069</v>
      </c>
      <c r="F4700">
        <v>5</v>
      </c>
      <c r="G4700" s="1">
        <f t="shared" si="292"/>
        <v>1.7002812265148657E-5</v>
      </c>
      <c r="H4700" s="1">
        <f t="shared" si="293"/>
        <v>1.4903748762352936E-5</v>
      </c>
      <c r="I4700" s="1">
        <f t="shared" si="294"/>
        <v>2.0990635027957204E-6</v>
      </c>
      <c r="J4700" s="1">
        <f t="shared" si="295"/>
        <v>3.1906561027501592E-5</v>
      </c>
    </row>
    <row r="4701" spans="1:10" x14ac:dyDescent="0.25">
      <c r="A4701">
        <v>202243</v>
      </c>
      <c r="B4701" t="s">
        <v>36</v>
      </c>
      <c r="C4701">
        <v>62</v>
      </c>
      <c r="D4701">
        <v>0</v>
      </c>
      <c r="E4701">
        <v>294131</v>
      </c>
      <c r="F4701">
        <v>5</v>
      </c>
      <c r="G4701" s="1">
        <f t="shared" si="292"/>
        <v>1.6999228235038129E-5</v>
      </c>
      <c r="H4701" s="1">
        <f t="shared" si="293"/>
        <v>1.4900607168039343E-5</v>
      </c>
      <c r="I4701" s="1">
        <f t="shared" si="294"/>
        <v>2.0986210669987862E-6</v>
      </c>
      <c r="J4701" s="1">
        <f t="shared" si="295"/>
        <v>3.1899835403077472E-5</v>
      </c>
    </row>
    <row r="4702" spans="1:10" x14ac:dyDescent="0.25">
      <c r="A4702">
        <v>202244</v>
      </c>
      <c r="B4702" t="s">
        <v>36</v>
      </c>
      <c r="C4702">
        <v>59</v>
      </c>
      <c r="D4702">
        <v>0</v>
      </c>
      <c r="E4702">
        <v>294190</v>
      </c>
      <c r="F4702">
        <v>5</v>
      </c>
      <c r="G4702" s="1">
        <f t="shared" si="292"/>
        <v>1.6995819028518986E-5</v>
      </c>
      <c r="H4702" s="1">
        <f t="shared" si="293"/>
        <v>1.4897618815975697E-5</v>
      </c>
      <c r="I4702" s="1">
        <f t="shared" si="294"/>
        <v>2.0982002125432886E-6</v>
      </c>
      <c r="J4702" s="1">
        <f t="shared" si="295"/>
        <v>3.1893437844494684E-5</v>
      </c>
    </row>
    <row r="4703" spans="1:10" x14ac:dyDescent="0.25">
      <c r="A4703">
        <v>202245</v>
      </c>
      <c r="B4703" t="s">
        <v>36</v>
      </c>
      <c r="C4703">
        <v>52</v>
      </c>
      <c r="D4703">
        <v>0</v>
      </c>
      <c r="E4703">
        <v>294242</v>
      </c>
      <c r="F4703">
        <v>5</v>
      </c>
      <c r="G4703" s="1">
        <f t="shared" si="292"/>
        <v>1.6992815437632968E-5</v>
      </c>
      <c r="H4703" s="1">
        <f t="shared" si="293"/>
        <v>1.4894986007742053E-5</v>
      </c>
      <c r="I4703" s="1">
        <f t="shared" si="294"/>
        <v>2.0978294298909147E-6</v>
      </c>
      <c r="J4703" s="1">
        <f t="shared" si="295"/>
        <v>3.1887801445375019E-5</v>
      </c>
    </row>
    <row r="4704" spans="1:10" x14ac:dyDescent="0.25">
      <c r="A4704">
        <v>202246</v>
      </c>
      <c r="B4704" t="s">
        <v>36</v>
      </c>
      <c r="C4704">
        <v>40</v>
      </c>
      <c r="D4704">
        <v>0</v>
      </c>
      <c r="E4704">
        <v>294282</v>
      </c>
      <c r="F4704">
        <v>5</v>
      </c>
      <c r="G4704" s="1">
        <f t="shared" si="292"/>
        <v>1.6990505705411816E-5</v>
      </c>
      <c r="H4704" s="1">
        <f t="shared" si="293"/>
        <v>1.4892961403784996E-5</v>
      </c>
      <c r="I4704" s="1">
        <f t="shared" si="294"/>
        <v>2.09754430162682E-6</v>
      </c>
      <c r="J4704" s="1">
        <f t="shared" si="295"/>
        <v>3.1883467109196815E-5</v>
      </c>
    </row>
    <row r="4705" spans="1:10" x14ac:dyDescent="0.25">
      <c r="A4705">
        <v>202247</v>
      </c>
      <c r="B4705" t="s">
        <v>36</v>
      </c>
      <c r="C4705">
        <v>39</v>
      </c>
      <c r="D4705">
        <v>0</v>
      </c>
      <c r="E4705">
        <v>294321</v>
      </c>
      <c r="F4705">
        <v>5</v>
      </c>
      <c r="G4705" s="1">
        <f t="shared" si="292"/>
        <v>1.6988254320962487E-5</v>
      </c>
      <c r="H4705" s="1">
        <f t="shared" si="293"/>
        <v>1.4890987944778438E-5</v>
      </c>
      <c r="I4705" s="1">
        <f t="shared" si="294"/>
        <v>2.0972663761840486E-6</v>
      </c>
      <c r="J4705" s="1">
        <f t="shared" si="295"/>
        <v>3.1879242265740927E-5</v>
      </c>
    </row>
    <row r="4706" spans="1:10" x14ac:dyDescent="0.25">
      <c r="A4706">
        <v>202248</v>
      </c>
      <c r="B4706" t="s">
        <v>36</v>
      </c>
      <c r="C4706">
        <v>44</v>
      </c>
      <c r="D4706">
        <v>0</v>
      </c>
      <c r="E4706">
        <v>294365</v>
      </c>
      <c r="F4706">
        <v>5</v>
      </c>
      <c r="G4706" s="1">
        <f t="shared" si="292"/>
        <v>1.69857150136735E-5</v>
      </c>
      <c r="H4706" s="1">
        <f t="shared" si="293"/>
        <v>1.488876210599317E-5</v>
      </c>
      <c r="I4706" s="1">
        <f t="shared" si="294"/>
        <v>2.0969529076803309E-6</v>
      </c>
      <c r="J4706" s="1">
        <f t="shared" si="295"/>
        <v>3.1874477119666672E-5</v>
      </c>
    </row>
    <row r="4707" spans="1:10" x14ac:dyDescent="0.25">
      <c r="A4707">
        <v>202249</v>
      </c>
      <c r="B4707" t="s">
        <v>36</v>
      </c>
      <c r="C4707">
        <v>29</v>
      </c>
      <c r="D4707">
        <v>0</v>
      </c>
      <c r="E4707">
        <v>294394</v>
      </c>
      <c r="F4707">
        <v>5</v>
      </c>
      <c r="G4707" s="1">
        <f t="shared" si="292"/>
        <v>1.6984041794330047E-5</v>
      </c>
      <c r="H4707" s="1">
        <f t="shared" si="293"/>
        <v>1.4887295439662856E-5</v>
      </c>
      <c r="I4707" s="1">
        <f t="shared" si="294"/>
        <v>2.0967463546671901E-6</v>
      </c>
      <c r="J4707" s="1">
        <f t="shared" si="295"/>
        <v>3.1871337233992901E-5</v>
      </c>
    </row>
    <row r="4708" spans="1:10" x14ac:dyDescent="0.25">
      <c r="A4708">
        <v>202250</v>
      </c>
      <c r="B4708" t="s">
        <v>36</v>
      </c>
      <c r="C4708">
        <v>21</v>
      </c>
      <c r="D4708">
        <v>0</v>
      </c>
      <c r="E4708">
        <v>294415</v>
      </c>
      <c r="F4708">
        <v>5</v>
      </c>
      <c r="G4708" s="1">
        <f t="shared" si="292"/>
        <v>1.698283035850755E-5</v>
      </c>
      <c r="H4708" s="1">
        <f t="shared" si="293"/>
        <v>1.4886233551311767E-5</v>
      </c>
      <c r="I4708" s="1">
        <f t="shared" si="294"/>
        <v>2.0965968071957835E-6</v>
      </c>
      <c r="J4708" s="1">
        <f t="shared" si="295"/>
        <v>3.186906390981932E-5</v>
      </c>
    </row>
    <row r="4709" spans="1:10" x14ac:dyDescent="0.25">
      <c r="A4709">
        <v>202251</v>
      </c>
      <c r="B4709" t="s">
        <v>36</v>
      </c>
      <c r="C4709">
        <v>19</v>
      </c>
      <c r="D4709">
        <v>0</v>
      </c>
      <c r="E4709">
        <v>294434</v>
      </c>
      <c r="F4709">
        <v>5</v>
      </c>
      <c r="G4709" s="1">
        <f t="shared" si="292"/>
        <v>1.698173444642942E-5</v>
      </c>
      <c r="H4709" s="1">
        <f t="shared" si="293"/>
        <v>1.488527292570814E-5</v>
      </c>
      <c r="I4709" s="1">
        <f t="shared" si="294"/>
        <v>2.0964615207212794E-6</v>
      </c>
      <c r="J4709" s="1">
        <f t="shared" si="295"/>
        <v>3.186700737213756E-5</v>
      </c>
    </row>
    <row r="4710" spans="1:10" x14ac:dyDescent="0.25">
      <c r="A4710">
        <v>202252</v>
      </c>
      <c r="B4710" t="s">
        <v>36</v>
      </c>
      <c r="C4710">
        <v>8</v>
      </c>
      <c r="D4710">
        <v>0</v>
      </c>
      <c r="E4710">
        <v>294442</v>
      </c>
      <c r="F4710">
        <v>5</v>
      </c>
      <c r="G4710" s="1">
        <f t="shared" si="292"/>
        <v>1.698127305207817E-5</v>
      </c>
      <c r="H4710" s="1">
        <f t="shared" si="293"/>
        <v>1.4884868488859895E-5</v>
      </c>
      <c r="I4710" s="1">
        <f t="shared" si="294"/>
        <v>2.096404563218275E-6</v>
      </c>
      <c r="J4710" s="1">
        <f t="shared" si="295"/>
        <v>3.1866141540938064E-5</v>
      </c>
    </row>
    <row r="4711" spans="1:10" x14ac:dyDescent="0.25">
      <c r="A4711">
        <v>202301</v>
      </c>
      <c r="B4711" t="s">
        <v>36</v>
      </c>
      <c r="C4711">
        <v>11</v>
      </c>
      <c r="D4711">
        <v>0</v>
      </c>
      <c r="E4711">
        <v>294453</v>
      </c>
      <c r="F4711">
        <v>5</v>
      </c>
      <c r="G4711" s="1">
        <f t="shared" si="292"/>
        <v>1.6980638675781874E-5</v>
      </c>
      <c r="H4711" s="1">
        <f t="shared" si="293"/>
        <v>1.4884312424077045E-5</v>
      </c>
      <c r="I4711" s="1">
        <f t="shared" si="294"/>
        <v>2.096326251704829E-6</v>
      </c>
      <c r="J4711" s="1">
        <f t="shared" si="295"/>
        <v>3.1864951099858923E-5</v>
      </c>
    </row>
    <row r="4712" spans="1:10" x14ac:dyDescent="0.25">
      <c r="A4712">
        <v>202302</v>
      </c>
      <c r="B4712" t="s">
        <v>36</v>
      </c>
      <c r="C4712">
        <v>3</v>
      </c>
      <c r="D4712">
        <v>0</v>
      </c>
      <c r="E4712">
        <v>294456</v>
      </c>
      <c r="F4712">
        <v>5</v>
      </c>
      <c r="G4712" s="1">
        <f t="shared" si="292"/>
        <v>1.6980465672290598E-5</v>
      </c>
      <c r="H4712" s="1">
        <f t="shared" si="293"/>
        <v>1.4884160777255857E-5</v>
      </c>
      <c r="I4712" s="1">
        <f t="shared" si="294"/>
        <v>2.0963048950347413E-6</v>
      </c>
      <c r="J4712" s="1">
        <f t="shared" si="295"/>
        <v>3.1864626449546458E-5</v>
      </c>
    </row>
    <row r="4713" spans="1:10" x14ac:dyDescent="0.25">
      <c r="A4713">
        <v>202303</v>
      </c>
      <c r="B4713" t="s">
        <v>36</v>
      </c>
      <c r="C4713">
        <v>8</v>
      </c>
      <c r="D4713">
        <v>0</v>
      </c>
      <c r="E4713">
        <v>294464</v>
      </c>
      <c r="F4713">
        <v>5</v>
      </c>
      <c r="G4713" s="1">
        <f t="shared" si="292"/>
        <v>1.6980004346881111E-5</v>
      </c>
      <c r="H4713" s="1">
        <f t="shared" si="293"/>
        <v>1.488375640083927E-5</v>
      </c>
      <c r="I4713" s="1">
        <f t="shared" si="294"/>
        <v>2.0962479460418413E-6</v>
      </c>
      <c r="J4713" s="1">
        <f t="shared" si="295"/>
        <v>3.1863760747720383E-5</v>
      </c>
    </row>
    <row r="4714" spans="1:10" x14ac:dyDescent="0.25">
      <c r="A4714">
        <v>202304</v>
      </c>
      <c r="B4714" t="s">
        <v>36</v>
      </c>
      <c r="C4714">
        <v>15</v>
      </c>
      <c r="D4714">
        <v>0</v>
      </c>
      <c r="E4714">
        <v>294479</v>
      </c>
      <c r="F4714">
        <v>5</v>
      </c>
      <c r="G4714" s="1">
        <f t="shared" si="292"/>
        <v>1.6979139429297167E-5</v>
      </c>
      <c r="H4714" s="1">
        <f t="shared" si="293"/>
        <v>1.4882998254277613E-5</v>
      </c>
      <c r="I4714" s="1">
        <f t="shared" si="294"/>
        <v>2.0961411750195539E-6</v>
      </c>
      <c r="J4714" s="1">
        <f t="shared" si="295"/>
        <v>3.1862137683574781E-5</v>
      </c>
    </row>
    <row r="4715" spans="1:10" x14ac:dyDescent="0.25">
      <c r="A4715">
        <v>202305</v>
      </c>
      <c r="B4715" t="s">
        <v>36</v>
      </c>
      <c r="C4715">
        <v>24</v>
      </c>
      <c r="D4715">
        <v>0</v>
      </c>
      <c r="E4715">
        <v>294503</v>
      </c>
      <c r="F4715">
        <v>5</v>
      </c>
      <c r="G4715" s="1">
        <f t="shared" si="292"/>
        <v>1.6977755744423656E-5</v>
      </c>
      <c r="H4715" s="1">
        <f t="shared" si="293"/>
        <v>1.4881785380418229E-5</v>
      </c>
      <c r="I4715" s="1">
        <f t="shared" si="294"/>
        <v>2.0959703640054274E-6</v>
      </c>
      <c r="J4715" s="1">
        <f t="shared" si="295"/>
        <v>3.1859541124841883E-5</v>
      </c>
    </row>
    <row r="4716" spans="1:10" x14ac:dyDescent="0.25">
      <c r="A4716">
        <v>202306</v>
      </c>
      <c r="B4716" t="s">
        <v>36</v>
      </c>
      <c r="C4716">
        <v>25</v>
      </c>
      <c r="D4716">
        <v>0</v>
      </c>
      <c r="E4716">
        <v>294528</v>
      </c>
      <c r="F4716">
        <v>5</v>
      </c>
      <c r="G4716" s="1">
        <f t="shared" si="292"/>
        <v>1.697631464580617E-5</v>
      </c>
      <c r="H4716" s="1">
        <f t="shared" si="293"/>
        <v>1.4880522180340714E-5</v>
      </c>
      <c r="I4716" s="1">
        <f t="shared" si="294"/>
        <v>2.095792465465456E-6</v>
      </c>
      <c r="J4716" s="1">
        <f t="shared" si="295"/>
        <v>3.1856836826146885E-5</v>
      </c>
    </row>
    <row r="4717" spans="1:10" x14ac:dyDescent="0.25">
      <c r="A4717">
        <v>202307</v>
      </c>
      <c r="B4717" t="s">
        <v>36</v>
      </c>
      <c r="C4717">
        <v>32</v>
      </c>
      <c r="D4717">
        <v>0</v>
      </c>
      <c r="E4717">
        <v>294560</v>
      </c>
      <c r="F4717">
        <v>5</v>
      </c>
      <c r="G4717" s="1">
        <f t="shared" si="292"/>
        <v>1.6974470396523627E-5</v>
      </c>
      <c r="H4717" s="1">
        <f t="shared" si="293"/>
        <v>1.4878905597128036E-5</v>
      </c>
      <c r="I4717" s="1">
        <f t="shared" si="294"/>
        <v>2.0955647993955913E-6</v>
      </c>
      <c r="J4717" s="1">
        <f t="shared" si="295"/>
        <v>3.1853375993651661E-5</v>
      </c>
    </row>
    <row r="4718" spans="1:10" x14ac:dyDescent="0.25">
      <c r="A4718">
        <v>202308</v>
      </c>
      <c r="B4718" t="s">
        <v>36</v>
      </c>
      <c r="C4718">
        <v>37</v>
      </c>
      <c r="D4718">
        <v>0</v>
      </c>
      <c r="E4718">
        <v>294597</v>
      </c>
      <c r="F4718">
        <v>5</v>
      </c>
      <c r="G4718" s="1">
        <f t="shared" si="292"/>
        <v>1.6972338482740828E-5</v>
      </c>
      <c r="H4718" s="1">
        <f t="shared" si="293"/>
        <v>1.4877036860586879E-5</v>
      </c>
      <c r="I4718" s="1">
        <f t="shared" si="294"/>
        <v>2.0953016221539493E-6</v>
      </c>
      <c r="J4718" s="1">
        <f t="shared" si="295"/>
        <v>3.1849375343327707E-5</v>
      </c>
    </row>
    <row r="4719" spans="1:10" x14ac:dyDescent="0.25">
      <c r="A4719">
        <v>202309</v>
      </c>
      <c r="B4719" t="s">
        <v>36</v>
      </c>
      <c r="C4719">
        <v>23</v>
      </c>
      <c r="D4719">
        <v>0</v>
      </c>
      <c r="E4719">
        <v>294620</v>
      </c>
      <c r="F4719">
        <v>5</v>
      </c>
      <c r="G4719" s="1">
        <f t="shared" si="292"/>
        <v>1.6971013508926752E-5</v>
      </c>
      <c r="H4719" s="1">
        <f t="shared" si="293"/>
        <v>1.4875875450121715E-5</v>
      </c>
      <c r="I4719" s="1">
        <f t="shared" si="294"/>
        <v>2.0951380588050373E-6</v>
      </c>
      <c r="J4719" s="1">
        <f t="shared" si="295"/>
        <v>3.1846888959048469E-5</v>
      </c>
    </row>
    <row r="4720" spans="1:10" x14ac:dyDescent="0.25">
      <c r="A4720">
        <v>202310</v>
      </c>
      <c r="B4720" t="s">
        <v>36</v>
      </c>
      <c r="C4720">
        <v>22</v>
      </c>
      <c r="D4720">
        <v>0</v>
      </c>
      <c r="E4720">
        <v>294642</v>
      </c>
      <c r="F4720">
        <v>5</v>
      </c>
      <c r="G4720" s="1">
        <f t="shared" si="292"/>
        <v>1.6969746336231765E-5</v>
      </c>
      <c r="H4720" s="1">
        <f t="shared" si="293"/>
        <v>1.4874764705432588E-5</v>
      </c>
      <c r="I4720" s="1">
        <f t="shared" si="294"/>
        <v>2.0949816307991772E-6</v>
      </c>
      <c r="J4720" s="1">
        <f t="shared" si="295"/>
        <v>3.1844511041664351E-5</v>
      </c>
    </row>
    <row r="4721" spans="1:10" x14ac:dyDescent="0.25">
      <c r="A4721">
        <v>202311</v>
      </c>
      <c r="B4721" t="s">
        <v>36</v>
      </c>
      <c r="C4721">
        <v>21</v>
      </c>
      <c r="D4721">
        <v>0</v>
      </c>
      <c r="E4721">
        <v>294663</v>
      </c>
      <c r="F4721">
        <v>5</v>
      </c>
      <c r="G4721" s="1">
        <f t="shared" si="292"/>
        <v>1.6968536938808063E-5</v>
      </c>
      <c r="H4721" s="1">
        <f t="shared" si="293"/>
        <v>1.487370460386232E-5</v>
      </c>
      <c r="I4721" s="1">
        <f t="shared" si="294"/>
        <v>2.0948323349457432E-6</v>
      </c>
      <c r="J4721" s="1">
        <f t="shared" si="295"/>
        <v>3.1842241542670384E-5</v>
      </c>
    </row>
    <row r="4722" spans="1:10" x14ac:dyDescent="0.25">
      <c r="A4722">
        <v>202312</v>
      </c>
      <c r="B4722" t="s">
        <v>36</v>
      </c>
      <c r="C4722">
        <v>16</v>
      </c>
      <c r="D4722">
        <v>0</v>
      </c>
      <c r="E4722">
        <v>294679</v>
      </c>
      <c r="F4722">
        <v>5</v>
      </c>
      <c r="G4722" s="1">
        <f t="shared" si="292"/>
        <v>1.696761560884895E-5</v>
      </c>
      <c r="H4722" s="1">
        <f t="shared" si="293"/>
        <v>1.4872897008843337E-5</v>
      </c>
      <c r="I4722" s="1">
        <f t="shared" si="294"/>
        <v>2.0947186000056135E-6</v>
      </c>
      <c r="J4722" s="1">
        <f t="shared" si="295"/>
        <v>3.1840512617692286E-5</v>
      </c>
    </row>
    <row r="4723" spans="1:10" x14ac:dyDescent="0.25">
      <c r="A4723">
        <v>202313</v>
      </c>
      <c r="B4723" t="s">
        <v>36</v>
      </c>
      <c r="C4723">
        <v>16</v>
      </c>
      <c r="D4723">
        <v>0</v>
      </c>
      <c r="E4723">
        <v>294695</v>
      </c>
      <c r="F4723">
        <v>5</v>
      </c>
      <c r="G4723" s="1">
        <f t="shared" si="292"/>
        <v>1.6966694378934153E-5</v>
      </c>
      <c r="H4723" s="1">
        <f t="shared" si="293"/>
        <v>1.4872089501519298E-5</v>
      </c>
      <c r="I4723" s="1">
        <f t="shared" si="294"/>
        <v>2.0946048774148548E-6</v>
      </c>
      <c r="J4723" s="1">
        <f t="shared" si="295"/>
        <v>3.183878388045345E-5</v>
      </c>
    </row>
    <row r="4724" spans="1:10" x14ac:dyDescent="0.25">
      <c r="A4724">
        <v>202314</v>
      </c>
      <c r="B4724" t="s">
        <v>36</v>
      </c>
      <c r="C4724">
        <v>5</v>
      </c>
      <c r="D4724">
        <v>0</v>
      </c>
      <c r="E4724">
        <v>294700</v>
      </c>
      <c r="F4724">
        <v>5</v>
      </c>
      <c r="G4724" s="1">
        <f t="shared" si="292"/>
        <v>1.6966406515100102E-5</v>
      </c>
      <c r="H4724" s="1">
        <f t="shared" si="293"/>
        <v>1.4871837173462592E-5</v>
      </c>
      <c r="I4724" s="1">
        <f t="shared" si="294"/>
        <v>2.0945693416375108E-6</v>
      </c>
      <c r="J4724" s="1">
        <f t="shared" si="295"/>
        <v>3.1838243688562692E-5</v>
      </c>
    </row>
    <row r="4725" spans="1:10" x14ac:dyDescent="0.25">
      <c r="A4725">
        <v>202315</v>
      </c>
      <c r="B4725" t="s">
        <v>36</v>
      </c>
      <c r="C4725">
        <v>7</v>
      </c>
      <c r="D4725">
        <v>0</v>
      </c>
      <c r="E4725">
        <v>294707</v>
      </c>
      <c r="F4725">
        <v>5</v>
      </c>
      <c r="G4725" s="1">
        <f t="shared" si="292"/>
        <v>1.6966003522142332E-5</v>
      </c>
      <c r="H4725" s="1">
        <f t="shared" si="293"/>
        <v>1.4871483928567476E-5</v>
      </c>
      <c r="I4725" s="1">
        <f t="shared" si="294"/>
        <v>2.0945195935748553E-6</v>
      </c>
      <c r="J4725" s="1">
        <f t="shared" si="295"/>
        <v>3.1837487450709808E-5</v>
      </c>
    </row>
    <row r="4726" spans="1:10" x14ac:dyDescent="0.25">
      <c r="A4726">
        <v>202316</v>
      </c>
      <c r="B4726" t="s">
        <v>36</v>
      </c>
      <c r="C4726">
        <v>5</v>
      </c>
      <c r="D4726">
        <v>0</v>
      </c>
      <c r="E4726">
        <v>294712</v>
      </c>
      <c r="F4726">
        <v>5</v>
      </c>
      <c r="G4726" s="1">
        <f t="shared" si="292"/>
        <v>1.6965715681750318E-5</v>
      </c>
      <c r="H4726" s="1">
        <f t="shared" si="293"/>
        <v>1.4871231621059147E-5</v>
      </c>
      <c r="I4726" s="1">
        <f t="shared" si="294"/>
        <v>2.0944840606911706E-6</v>
      </c>
      <c r="J4726" s="1">
        <f t="shared" si="295"/>
        <v>3.1836947302809463E-5</v>
      </c>
    </row>
    <row r="4727" spans="1:10" x14ac:dyDescent="0.25">
      <c r="A4727">
        <v>202317</v>
      </c>
      <c r="B4727" t="s">
        <v>36</v>
      </c>
      <c r="C4727">
        <v>2</v>
      </c>
      <c r="D4727">
        <v>0</v>
      </c>
      <c r="E4727">
        <v>294714</v>
      </c>
      <c r="F4727">
        <v>5</v>
      </c>
      <c r="G4727" s="1">
        <f t="shared" si="292"/>
        <v>1.6965600548328211E-5</v>
      </c>
      <c r="H4727" s="1">
        <f t="shared" si="293"/>
        <v>1.4871130700452941E-5</v>
      </c>
      <c r="I4727" s="1">
        <f t="shared" si="294"/>
        <v>2.0944698478752692E-6</v>
      </c>
      <c r="J4727" s="1">
        <f t="shared" si="295"/>
        <v>3.183673124878115E-5</v>
      </c>
    </row>
    <row r="4728" spans="1:10" x14ac:dyDescent="0.25">
      <c r="A4728">
        <v>202318</v>
      </c>
      <c r="B4728" t="s">
        <v>36</v>
      </c>
      <c r="C4728">
        <v>2</v>
      </c>
      <c r="D4728">
        <v>0</v>
      </c>
      <c r="E4728">
        <v>294716</v>
      </c>
      <c r="F4728">
        <v>5</v>
      </c>
      <c r="G4728" s="1">
        <f t="shared" si="292"/>
        <v>1.6965485416468737E-5</v>
      </c>
      <c r="H4728" s="1">
        <f t="shared" si="293"/>
        <v>1.4871029781216481E-5</v>
      </c>
      <c r="I4728" s="1">
        <f t="shared" si="294"/>
        <v>2.0944556352522559E-6</v>
      </c>
      <c r="J4728" s="1">
        <f t="shared" si="295"/>
        <v>3.1836515197685218E-5</v>
      </c>
    </row>
    <row r="4729" spans="1:10" x14ac:dyDescent="0.25">
      <c r="A4729">
        <v>202319</v>
      </c>
      <c r="B4729" t="s">
        <v>36</v>
      </c>
      <c r="C4729">
        <v>1</v>
      </c>
      <c r="D4729">
        <v>0</v>
      </c>
      <c r="E4729">
        <v>294717</v>
      </c>
      <c r="F4729">
        <v>5</v>
      </c>
      <c r="G4729" s="1">
        <f t="shared" si="292"/>
        <v>1.6965427851124976E-5</v>
      </c>
      <c r="H4729" s="1">
        <f t="shared" si="293"/>
        <v>1.4870979322111894E-5</v>
      </c>
      <c r="I4729" s="1">
        <f t="shared" si="294"/>
        <v>2.0944485290130816E-6</v>
      </c>
      <c r="J4729" s="1">
        <f t="shared" si="295"/>
        <v>3.1836407173236871E-5</v>
      </c>
    </row>
    <row r="4730" spans="1:10" x14ac:dyDescent="0.25">
      <c r="A4730">
        <v>202321</v>
      </c>
      <c r="B4730" t="s">
        <v>36</v>
      </c>
      <c r="C4730">
        <v>1</v>
      </c>
      <c r="D4730">
        <v>0</v>
      </c>
      <c r="E4730">
        <v>294718</v>
      </c>
      <c r="F4730">
        <v>5</v>
      </c>
      <c r="G4730" s="1">
        <f t="shared" si="292"/>
        <v>1.6965370286171867E-5</v>
      </c>
      <c r="H4730" s="1">
        <f t="shared" si="293"/>
        <v>1.4870928863349738E-5</v>
      </c>
      <c r="I4730" s="1">
        <f t="shared" si="294"/>
        <v>2.0944414228221288E-6</v>
      </c>
      <c r="J4730" s="1">
        <f t="shared" si="295"/>
        <v>3.1836299149521606E-5</v>
      </c>
    </row>
    <row r="4731" spans="1:10" x14ac:dyDescent="0.25">
      <c r="A4731">
        <v>202328</v>
      </c>
      <c r="B4731" t="s">
        <v>36</v>
      </c>
      <c r="C4731">
        <v>1</v>
      </c>
      <c r="D4731">
        <v>0</v>
      </c>
      <c r="E4731">
        <v>294719</v>
      </c>
      <c r="F4731">
        <v>5</v>
      </c>
      <c r="G4731" s="1">
        <f t="shared" si="292"/>
        <v>1.6965312721609399E-5</v>
      </c>
      <c r="H4731" s="1">
        <f t="shared" si="293"/>
        <v>1.4870878404930003E-5</v>
      </c>
      <c r="I4731" s="1">
        <f t="shared" si="294"/>
        <v>2.094434316679396E-6</v>
      </c>
      <c r="J4731" s="1">
        <f t="shared" si="295"/>
        <v>3.1836191126539398E-5</v>
      </c>
    </row>
    <row r="4732" spans="1:10" x14ac:dyDescent="0.25">
      <c r="A4732">
        <v>202332</v>
      </c>
      <c r="B4732" t="s">
        <v>36</v>
      </c>
      <c r="C4732">
        <v>1</v>
      </c>
      <c r="D4732">
        <v>0</v>
      </c>
      <c r="E4732">
        <v>294720</v>
      </c>
      <c r="F4732">
        <v>5</v>
      </c>
      <c r="G4732" s="1">
        <f t="shared" si="292"/>
        <v>1.6965255157437569E-5</v>
      </c>
      <c r="H4732" s="1">
        <f t="shared" si="293"/>
        <v>1.4870827946852686E-5</v>
      </c>
      <c r="I4732" s="1">
        <f t="shared" si="294"/>
        <v>2.0944272105848831E-6</v>
      </c>
      <c r="J4732" s="1">
        <f t="shared" si="295"/>
        <v>3.1836083104290252E-5</v>
      </c>
    </row>
    <row r="4733" spans="1:10" x14ac:dyDescent="0.25">
      <c r="A4733">
        <v>202333</v>
      </c>
      <c r="B4733" t="s">
        <v>36</v>
      </c>
      <c r="C4733">
        <v>1</v>
      </c>
      <c r="D4733">
        <v>0</v>
      </c>
      <c r="E4733">
        <v>294721</v>
      </c>
      <c r="F4733">
        <v>5</v>
      </c>
      <c r="G4733" s="1">
        <f t="shared" si="292"/>
        <v>1.6965197593656373E-5</v>
      </c>
      <c r="H4733" s="1">
        <f t="shared" si="293"/>
        <v>1.4870777489117783E-5</v>
      </c>
      <c r="I4733" s="1">
        <f t="shared" si="294"/>
        <v>2.09442010453859E-6</v>
      </c>
      <c r="J4733" s="1">
        <f t="shared" si="295"/>
        <v>3.1835975082774157E-5</v>
      </c>
    </row>
    <row r="4734" spans="1:10" x14ac:dyDescent="0.25">
      <c r="A4734">
        <v>202335</v>
      </c>
      <c r="B4734" t="s">
        <v>36</v>
      </c>
      <c r="C4734">
        <v>5</v>
      </c>
      <c r="D4734">
        <v>0</v>
      </c>
      <c r="E4734">
        <v>294726</v>
      </c>
      <c r="F4734">
        <v>5</v>
      </c>
      <c r="G4734" s="1">
        <f t="shared" si="292"/>
        <v>1.6964909780609788E-5</v>
      </c>
      <c r="H4734" s="1">
        <f t="shared" si="293"/>
        <v>1.4870525205579385E-5</v>
      </c>
      <c r="I4734" s="1">
        <f t="shared" si="294"/>
        <v>2.0943845750304028E-6</v>
      </c>
      <c r="J4734" s="1">
        <f t="shared" si="295"/>
        <v>3.1835434986189174E-5</v>
      </c>
    </row>
    <row r="4735" spans="1:10" x14ac:dyDescent="0.25">
      <c r="A4735">
        <v>202336</v>
      </c>
      <c r="B4735" t="s">
        <v>36</v>
      </c>
      <c r="C4735">
        <v>6</v>
      </c>
      <c r="D4735">
        <v>0</v>
      </c>
      <c r="E4735">
        <v>294732</v>
      </c>
      <c r="F4735">
        <v>5</v>
      </c>
      <c r="G4735" s="1">
        <f t="shared" si="292"/>
        <v>1.6964564417844008E-5</v>
      </c>
      <c r="H4735" s="1">
        <f t="shared" si="293"/>
        <v>1.4870222476632282E-5</v>
      </c>
      <c r="I4735" s="1">
        <f t="shared" si="294"/>
        <v>2.0943419412117252E-6</v>
      </c>
      <c r="J4735" s="1">
        <f t="shared" si="295"/>
        <v>3.183478689447629E-5</v>
      </c>
    </row>
    <row r="4736" spans="1:10" x14ac:dyDescent="0.25">
      <c r="A4736">
        <v>202337</v>
      </c>
      <c r="B4736" t="s">
        <v>36</v>
      </c>
      <c r="C4736">
        <v>24</v>
      </c>
      <c r="D4736">
        <v>0</v>
      </c>
      <c r="E4736">
        <v>294756</v>
      </c>
      <c r="F4736">
        <v>5</v>
      </c>
      <c r="G4736" s="1">
        <f t="shared" si="292"/>
        <v>1.6963183107383734E-5</v>
      </c>
      <c r="H4736" s="1">
        <f t="shared" si="293"/>
        <v>1.4869011684090847E-5</v>
      </c>
      <c r="I4736" s="1">
        <f t="shared" si="294"/>
        <v>2.0941714232928875E-6</v>
      </c>
      <c r="J4736" s="1">
        <f t="shared" si="295"/>
        <v>3.1832194791474579E-5</v>
      </c>
    </row>
    <row r="4737" spans="1:10" x14ac:dyDescent="0.25">
      <c r="A4737">
        <v>202338</v>
      </c>
      <c r="B4737" t="s">
        <v>36</v>
      </c>
      <c r="C4737">
        <v>10</v>
      </c>
      <c r="D4737">
        <v>0</v>
      </c>
      <c r="E4737">
        <v>294766</v>
      </c>
      <c r="F4737">
        <v>5</v>
      </c>
      <c r="G4737" s="1">
        <f t="shared" si="292"/>
        <v>1.6962607627745399E-5</v>
      </c>
      <c r="H4737" s="1">
        <f t="shared" si="293"/>
        <v>1.4868507245390641E-5</v>
      </c>
      <c r="I4737" s="1">
        <f t="shared" si="294"/>
        <v>2.0941003823547576E-6</v>
      </c>
      <c r="J4737" s="1">
        <f t="shared" si="295"/>
        <v>3.1831114873136042E-5</v>
      </c>
    </row>
    <row r="4738" spans="1:10" x14ac:dyDescent="0.25">
      <c r="A4738">
        <v>202339</v>
      </c>
      <c r="B4738" t="s">
        <v>36</v>
      </c>
      <c r="C4738">
        <v>8</v>
      </c>
      <c r="D4738">
        <v>0</v>
      </c>
      <c r="E4738">
        <v>294774</v>
      </c>
      <c r="F4738">
        <v>5</v>
      </c>
      <c r="G4738" s="1">
        <f t="shared" si="292"/>
        <v>1.6962147272147475E-5</v>
      </c>
      <c r="H4738" s="1">
        <f t="shared" si="293"/>
        <v>1.4868103719073007E-5</v>
      </c>
      <c r="I4738" s="1">
        <f t="shared" si="294"/>
        <v>2.0940435530744674E-6</v>
      </c>
      <c r="J4738" s="1">
        <f t="shared" si="295"/>
        <v>3.1830250991220482E-5</v>
      </c>
    </row>
    <row r="4739" spans="1:10" x14ac:dyDescent="0.25">
      <c r="A4739">
        <v>202340</v>
      </c>
      <c r="B4739" t="s">
        <v>36</v>
      </c>
      <c r="C4739">
        <v>9</v>
      </c>
      <c r="D4739">
        <v>0</v>
      </c>
      <c r="E4739">
        <v>294783</v>
      </c>
      <c r="F4739">
        <v>5</v>
      </c>
      <c r="G4739" s="1">
        <f t="shared" ref="G4739:G4802" si="296">F4739/E4739</f>
        <v>1.6961629401966871E-5</v>
      </c>
      <c r="H4739" s="1">
        <f t="shared" ref="H4739:H4802" si="297">IFERROR((F4739/E4739)*SQRT((SQRT(F4739)/F4739)^2+(SQRT(E4739)/E4739)^2)*1.96,"")</f>
        <v>1.4867649778145971E-5</v>
      </c>
      <c r="I4739" s="1">
        <f t="shared" ref="I4739:I4802" si="298">IFERROR(G4739-H4739,"")</f>
        <v>2.0939796238209004E-6</v>
      </c>
      <c r="J4739" s="1">
        <f t="shared" ref="J4739:J4802" si="299">IFERROR(G4739+H4739,"")</f>
        <v>3.1829279180112842E-5</v>
      </c>
    </row>
    <row r="4740" spans="1:10" x14ac:dyDescent="0.25">
      <c r="A4740">
        <v>202341</v>
      </c>
      <c r="B4740" t="s">
        <v>36</v>
      </c>
      <c r="C4740">
        <v>16</v>
      </c>
      <c r="D4740">
        <v>0</v>
      </c>
      <c r="E4740">
        <v>294799</v>
      </c>
      <c r="F4740">
        <v>5</v>
      </c>
      <c r="G4740" s="1">
        <f t="shared" si="296"/>
        <v>1.6960708821943086E-5</v>
      </c>
      <c r="H4740" s="1">
        <f t="shared" si="297"/>
        <v>1.4866842840491017E-5</v>
      </c>
      <c r="I4740" s="1">
        <f t="shared" si="298"/>
        <v>2.0938659814520697E-6</v>
      </c>
      <c r="J4740" s="1">
        <f t="shared" si="299"/>
        <v>3.1827551662434103E-5</v>
      </c>
    </row>
    <row r="4741" spans="1:10" x14ac:dyDescent="0.25">
      <c r="A4741">
        <v>202342</v>
      </c>
      <c r="B4741" t="s">
        <v>36</v>
      </c>
      <c r="C4741">
        <v>10</v>
      </c>
      <c r="D4741">
        <v>0</v>
      </c>
      <c r="E4741">
        <v>294809</v>
      </c>
      <c r="F4741">
        <v>5</v>
      </c>
      <c r="G4741" s="1">
        <f t="shared" si="296"/>
        <v>1.6960133510170991E-5</v>
      </c>
      <c r="H4741" s="1">
        <f t="shared" si="297"/>
        <v>1.4866338548935796E-5</v>
      </c>
      <c r="I4741" s="1">
        <f t="shared" si="298"/>
        <v>2.0937949612351948E-6</v>
      </c>
      <c r="J4741" s="1">
        <f t="shared" si="299"/>
        <v>3.1826472059106787E-5</v>
      </c>
    </row>
    <row r="4742" spans="1:10" x14ac:dyDescent="0.25">
      <c r="A4742">
        <v>202343</v>
      </c>
      <c r="B4742" t="s">
        <v>36</v>
      </c>
      <c r="C4742">
        <v>8</v>
      </c>
      <c r="D4742">
        <v>0</v>
      </c>
      <c r="E4742">
        <v>294817</v>
      </c>
      <c r="F4742">
        <v>5</v>
      </c>
      <c r="G4742" s="1">
        <f t="shared" si="296"/>
        <v>1.6959673288853762E-5</v>
      </c>
      <c r="H4742" s="1">
        <f t="shared" si="297"/>
        <v>1.4865935140323378E-5</v>
      </c>
      <c r="I4742" s="1">
        <f t="shared" si="298"/>
        <v>2.0937381485303839E-6</v>
      </c>
      <c r="J4742" s="1">
        <f t="shared" si="299"/>
        <v>3.1825608429177138E-5</v>
      </c>
    </row>
    <row r="4743" spans="1:10" x14ac:dyDescent="0.25">
      <c r="A4743">
        <v>202344</v>
      </c>
      <c r="B4743" t="s">
        <v>36</v>
      </c>
      <c r="C4743">
        <v>24</v>
      </c>
      <c r="D4743">
        <v>0</v>
      </c>
      <c r="E4743">
        <v>294841</v>
      </c>
      <c r="F4743">
        <v>5</v>
      </c>
      <c r="G4743" s="1">
        <f t="shared" si="296"/>
        <v>1.6958292774749779E-5</v>
      </c>
      <c r="H4743" s="1">
        <f t="shared" si="297"/>
        <v>1.4864725045836768E-5</v>
      </c>
      <c r="I4743" s="1">
        <f t="shared" si="298"/>
        <v>2.0935677289130113E-6</v>
      </c>
      <c r="J4743" s="1">
        <f t="shared" si="299"/>
        <v>3.1823017820586549E-5</v>
      </c>
    </row>
    <row r="4744" spans="1:10" x14ac:dyDescent="0.25">
      <c r="A4744">
        <v>202345</v>
      </c>
      <c r="B4744" t="s">
        <v>36</v>
      </c>
      <c r="C4744">
        <v>32</v>
      </c>
      <c r="D4744">
        <v>0</v>
      </c>
      <c r="E4744">
        <v>294873</v>
      </c>
      <c r="F4744">
        <v>5</v>
      </c>
      <c r="G4744" s="1">
        <f t="shared" si="296"/>
        <v>1.6956452438846555E-5</v>
      </c>
      <c r="H4744" s="1">
        <f t="shared" si="297"/>
        <v>1.4863111892939601E-5</v>
      </c>
      <c r="I4744" s="1">
        <f t="shared" si="298"/>
        <v>2.0933405459069545E-6</v>
      </c>
      <c r="J4744" s="1">
        <f t="shared" si="299"/>
        <v>3.1819564331786157E-5</v>
      </c>
    </row>
    <row r="4745" spans="1:10" x14ac:dyDescent="0.25">
      <c r="A4745">
        <v>202346</v>
      </c>
      <c r="B4745" t="s">
        <v>36</v>
      </c>
      <c r="C4745">
        <v>31</v>
      </c>
      <c r="D4745">
        <v>0</v>
      </c>
      <c r="E4745">
        <v>294904</v>
      </c>
      <c r="F4745">
        <v>5</v>
      </c>
      <c r="G4745" s="1">
        <f t="shared" si="296"/>
        <v>1.6954669994303233E-5</v>
      </c>
      <c r="H4745" s="1">
        <f t="shared" si="297"/>
        <v>1.4861549484920039E-5</v>
      </c>
      <c r="I4745" s="1">
        <f t="shared" si="298"/>
        <v>2.0931205093831936E-6</v>
      </c>
      <c r="J4745" s="1">
        <f t="shared" si="299"/>
        <v>3.181621947922327E-5</v>
      </c>
    </row>
    <row r="4746" spans="1:10" x14ac:dyDescent="0.25">
      <c r="A4746">
        <v>202347</v>
      </c>
      <c r="B4746" t="s">
        <v>36</v>
      </c>
      <c r="C4746">
        <v>53</v>
      </c>
      <c r="D4746">
        <v>0</v>
      </c>
      <c r="E4746">
        <v>294957</v>
      </c>
      <c r="F4746">
        <v>5</v>
      </c>
      <c r="G4746" s="1">
        <f t="shared" si="296"/>
        <v>1.6951623456978475E-5</v>
      </c>
      <c r="H4746" s="1">
        <f t="shared" si="297"/>
        <v>1.4858879031943285E-5</v>
      </c>
      <c r="I4746" s="1">
        <f t="shared" si="298"/>
        <v>2.09274442503519E-6</v>
      </c>
      <c r="J4746" s="1">
        <f t="shared" si="299"/>
        <v>3.1810502488921758E-5</v>
      </c>
    </row>
    <row r="4747" spans="1:10" x14ac:dyDescent="0.25">
      <c r="A4747">
        <v>202348</v>
      </c>
      <c r="B4747" t="s">
        <v>36</v>
      </c>
      <c r="C4747">
        <v>56</v>
      </c>
      <c r="D4747">
        <v>0</v>
      </c>
      <c r="E4747">
        <v>295013</v>
      </c>
      <c r="F4747">
        <v>5</v>
      </c>
      <c r="G4747" s="1">
        <f t="shared" si="296"/>
        <v>1.6948405663479236E-5</v>
      </c>
      <c r="H4747" s="1">
        <f t="shared" si="297"/>
        <v>1.4856058463775001E-5</v>
      </c>
      <c r="I4747" s="1">
        <f t="shared" si="298"/>
        <v>2.0923471997042351E-6</v>
      </c>
      <c r="J4747" s="1">
        <f t="shared" si="299"/>
        <v>3.1804464127254237E-5</v>
      </c>
    </row>
    <row r="4748" spans="1:10" x14ac:dyDescent="0.25">
      <c r="A4748">
        <v>202349</v>
      </c>
      <c r="B4748" t="s">
        <v>36</v>
      </c>
      <c r="C4748">
        <v>75</v>
      </c>
      <c r="D4748">
        <v>0</v>
      </c>
      <c r="E4748">
        <v>295088</v>
      </c>
      <c r="F4748">
        <v>5</v>
      </c>
      <c r="G4748" s="1">
        <f t="shared" si="296"/>
        <v>1.6944098031773572E-5</v>
      </c>
      <c r="H4748" s="1">
        <f t="shared" si="297"/>
        <v>1.4852282594121824E-5</v>
      </c>
      <c r="I4748" s="1">
        <f t="shared" si="298"/>
        <v>2.0918154376517478E-6</v>
      </c>
      <c r="J4748" s="1">
        <f t="shared" si="299"/>
        <v>3.1796380625895397E-5</v>
      </c>
    </row>
    <row r="4749" spans="1:10" x14ac:dyDescent="0.25">
      <c r="A4749">
        <v>202350</v>
      </c>
      <c r="B4749" t="s">
        <v>36</v>
      </c>
      <c r="C4749">
        <v>85</v>
      </c>
      <c r="D4749">
        <v>0</v>
      </c>
      <c r="E4749">
        <v>295173</v>
      </c>
      <c r="F4749">
        <v>5</v>
      </c>
      <c r="G4749" s="1">
        <f t="shared" si="296"/>
        <v>1.6939218695476891E-5</v>
      </c>
      <c r="H4749" s="1">
        <f t="shared" si="297"/>
        <v>1.484800559482742E-5</v>
      </c>
      <c r="I4749" s="1">
        <f t="shared" si="298"/>
        <v>2.0912131006494711E-6</v>
      </c>
      <c r="J4749" s="1">
        <f t="shared" si="299"/>
        <v>3.1787224290304312E-5</v>
      </c>
    </row>
    <row r="4750" spans="1:10" x14ac:dyDescent="0.25">
      <c r="A4750">
        <v>202351</v>
      </c>
      <c r="B4750" t="s">
        <v>36</v>
      </c>
      <c r="C4750">
        <v>47</v>
      </c>
      <c r="D4750">
        <v>0</v>
      </c>
      <c r="E4750">
        <v>295220</v>
      </c>
      <c r="F4750">
        <v>5</v>
      </c>
      <c r="G4750" s="1">
        <f t="shared" si="296"/>
        <v>1.6936521915859358E-5</v>
      </c>
      <c r="H4750" s="1">
        <f t="shared" si="297"/>
        <v>1.4845641723231709E-5</v>
      </c>
      <c r="I4750" s="1">
        <f t="shared" si="298"/>
        <v>2.0908801926276496E-6</v>
      </c>
      <c r="J4750" s="1">
        <f t="shared" si="299"/>
        <v>3.1782163639091069E-5</v>
      </c>
    </row>
    <row r="4751" spans="1:10" x14ac:dyDescent="0.25">
      <c r="A4751">
        <v>202352</v>
      </c>
      <c r="B4751" t="s">
        <v>36</v>
      </c>
      <c r="C4751">
        <v>8</v>
      </c>
      <c r="D4751">
        <v>0</v>
      </c>
      <c r="E4751">
        <v>295228</v>
      </c>
      <c r="F4751">
        <v>5</v>
      </c>
      <c r="G4751" s="1">
        <f t="shared" si="296"/>
        <v>1.6936062975056568E-5</v>
      </c>
      <c r="H4751" s="1">
        <f t="shared" si="297"/>
        <v>1.4845239437068216E-5</v>
      </c>
      <c r="I4751" s="1">
        <f t="shared" si="298"/>
        <v>2.0908235379883516E-6</v>
      </c>
      <c r="J4751" s="1">
        <f t="shared" si="299"/>
        <v>3.1781302412124787E-5</v>
      </c>
    </row>
    <row r="4752" spans="1:10" x14ac:dyDescent="0.25">
      <c r="A4752">
        <v>202401</v>
      </c>
      <c r="B4752" t="s">
        <v>36</v>
      </c>
      <c r="C4752">
        <v>12</v>
      </c>
      <c r="D4752">
        <v>0</v>
      </c>
      <c r="E4752">
        <v>295240</v>
      </c>
      <c r="F4752">
        <v>5</v>
      </c>
      <c r="G4752" s="1">
        <f t="shared" si="296"/>
        <v>1.6935374610486385E-5</v>
      </c>
      <c r="H4752" s="1">
        <f t="shared" si="297"/>
        <v>1.4844636048700524E-5</v>
      </c>
      <c r="I4752" s="1">
        <f t="shared" si="298"/>
        <v>2.0907385617858617E-6</v>
      </c>
      <c r="J4752" s="1">
        <f t="shared" si="299"/>
        <v>3.1780010659186909E-5</v>
      </c>
    </row>
    <row r="4753" spans="1:10" x14ac:dyDescent="0.25">
      <c r="A4753">
        <v>202402</v>
      </c>
      <c r="B4753" t="s">
        <v>36</v>
      </c>
      <c r="C4753">
        <v>13</v>
      </c>
      <c r="D4753">
        <v>0</v>
      </c>
      <c r="E4753">
        <v>295253</v>
      </c>
      <c r="F4753">
        <v>5</v>
      </c>
      <c r="G4753" s="1">
        <f t="shared" si="296"/>
        <v>1.693462894534518E-5</v>
      </c>
      <c r="H4753" s="1">
        <f t="shared" si="297"/>
        <v>1.4843982433317683E-5</v>
      </c>
      <c r="I4753" s="1">
        <f t="shared" si="298"/>
        <v>2.0906465120274973E-6</v>
      </c>
      <c r="J4753" s="1">
        <f t="shared" si="299"/>
        <v>3.1778611378662865E-5</v>
      </c>
    </row>
    <row r="4754" spans="1:10" x14ac:dyDescent="0.25">
      <c r="A4754">
        <v>202403</v>
      </c>
      <c r="B4754" t="s">
        <v>36</v>
      </c>
      <c r="C4754">
        <v>11</v>
      </c>
      <c r="D4754">
        <v>0</v>
      </c>
      <c r="E4754">
        <v>295264</v>
      </c>
      <c r="F4754">
        <v>5</v>
      </c>
      <c r="G4754" s="1">
        <f t="shared" si="296"/>
        <v>1.6933998049203424E-5</v>
      </c>
      <c r="H4754" s="1">
        <f t="shared" si="297"/>
        <v>1.4843429419102382E-5</v>
      </c>
      <c r="I4754" s="1">
        <f t="shared" si="298"/>
        <v>2.0905686301010424E-6</v>
      </c>
      <c r="J4754" s="1">
        <f t="shared" si="299"/>
        <v>3.1777427468305806E-5</v>
      </c>
    </row>
    <row r="4755" spans="1:10" x14ac:dyDescent="0.25">
      <c r="A4755">
        <v>202404</v>
      </c>
      <c r="B4755" t="s">
        <v>36</v>
      </c>
      <c r="C4755">
        <v>11</v>
      </c>
      <c r="D4755">
        <v>0</v>
      </c>
      <c r="E4755">
        <v>295275</v>
      </c>
      <c r="F4755">
        <v>5</v>
      </c>
      <c r="G4755" s="1">
        <f t="shared" si="296"/>
        <v>1.6933367200067735E-5</v>
      </c>
      <c r="H4755" s="1">
        <f t="shared" si="297"/>
        <v>1.4842876446090755E-5</v>
      </c>
      <c r="I4755" s="1">
        <f t="shared" si="298"/>
        <v>2.09049075397698E-6</v>
      </c>
      <c r="J4755" s="1">
        <f t="shared" si="299"/>
        <v>3.1776243646158488E-5</v>
      </c>
    </row>
    <row r="4756" spans="1:10" x14ac:dyDescent="0.25">
      <c r="A4756">
        <v>202405</v>
      </c>
      <c r="B4756" t="s">
        <v>36</v>
      </c>
      <c r="C4756">
        <v>7</v>
      </c>
      <c r="D4756">
        <v>0</v>
      </c>
      <c r="E4756">
        <v>295282</v>
      </c>
      <c r="F4756">
        <v>5</v>
      </c>
      <c r="G4756" s="1">
        <f t="shared" si="296"/>
        <v>1.6932965775089577E-5</v>
      </c>
      <c r="H4756" s="1">
        <f t="shared" si="297"/>
        <v>1.4842524575625315E-5</v>
      </c>
      <c r="I4756" s="1">
        <f t="shared" si="298"/>
        <v>2.0904411994642617E-6</v>
      </c>
      <c r="J4756" s="1">
        <f t="shared" si="299"/>
        <v>3.1775490350714893E-5</v>
      </c>
    </row>
    <row r="4757" spans="1:10" x14ac:dyDescent="0.25">
      <c r="A4757">
        <v>202406</v>
      </c>
      <c r="B4757" t="s">
        <v>36</v>
      </c>
      <c r="C4757">
        <v>10</v>
      </c>
      <c r="D4757">
        <v>0</v>
      </c>
      <c r="E4757">
        <v>295292</v>
      </c>
      <c r="F4757">
        <v>5</v>
      </c>
      <c r="G4757" s="1">
        <f t="shared" si="296"/>
        <v>1.6932392343849476E-5</v>
      </c>
      <c r="H4757" s="1">
        <f t="shared" si="297"/>
        <v>1.4842021932470969E-5</v>
      </c>
      <c r="I4757" s="1">
        <f t="shared" si="298"/>
        <v>2.0903704113785075E-6</v>
      </c>
      <c r="J4757" s="1">
        <f t="shared" si="299"/>
        <v>3.1774414276320447E-5</v>
      </c>
    </row>
    <row r="4758" spans="1:10" x14ac:dyDescent="0.25">
      <c r="A4758">
        <v>202407</v>
      </c>
      <c r="B4758" t="s">
        <v>36</v>
      </c>
      <c r="C4758">
        <v>2</v>
      </c>
      <c r="D4758">
        <v>0</v>
      </c>
      <c r="E4758">
        <v>295294</v>
      </c>
      <c r="F4758">
        <v>5</v>
      </c>
      <c r="G4758" s="1">
        <f t="shared" si="296"/>
        <v>1.6932277662262018E-5</v>
      </c>
      <c r="H4758" s="1">
        <f t="shared" si="297"/>
        <v>1.4841921407925367E-5</v>
      </c>
      <c r="I4758" s="1">
        <f t="shared" si="298"/>
        <v>2.090356254336651E-6</v>
      </c>
      <c r="J4758" s="1">
        <f t="shared" si="299"/>
        <v>3.1774199070187388E-5</v>
      </c>
    </row>
    <row r="4759" spans="1:10" x14ac:dyDescent="0.25">
      <c r="A4759">
        <v>202408</v>
      </c>
      <c r="B4759" t="s">
        <v>36</v>
      </c>
      <c r="C4759">
        <v>4</v>
      </c>
      <c r="D4759">
        <v>0</v>
      </c>
      <c r="E4759">
        <v>295298</v>
      </c>
      <c r="F4759">
        <v>5</v>
      </c>
      <c r="G4759" s="1">
        <f t="shared" si="296"/>
        <v>1.6932048303747402E-5</v>
      </c>
      <c r="H4759" s="1">
        <f t="shared" si="297"/>
        <v>1.4841720362919196E-5</v>
      </c>
      <c r="I4759" s="1">
        <f t="shared" si="298"/>
        <v>2.0903279408282054E-6</v>
      </c>
      <c r="J4759" s="1">
        <f t="shared" si="299"/>
        <v>3.1773768666666595E-5</v>
      </c>
    </row>
    <row r="4760" spans="1:10" x14ac:dyDescent="0.25">
      <c r="A4760">
        <v>202409</v>
      </c>
      <c r="B4760" t="s">
        <v>36</v>
      </c>
      <c r="C4760">
        <v>3</v>
      </c>
      <c r="D4760">
        <v>0</v>
      </c>
      <c r="E4760">
        <v>295301</v>
      </c>
      <c r="F4760">
        <v>5</v>
      </c>
      <c r="G4760" s="1">
        <f t="shared" si="296"/>
        <v>1.6931876288939083E-5</v>
      </c>
      <c r="H4760" s="1">
        <f t="shared" si="297"/>
        <v>1.4841569582738875E-5</v>
      </c>
      <c r="I4760" s="1">
        <f t="shared" si="298"/>
        <v>2.0903067062002086E-6</v>
      </c>
      <c r="J4760" s="1">
        <f t="shared" si="299"/>
        <v>3.177344587167796E-5</v>
      </c>
    </row>
    <row r="4761" spans="1:10" x14ac:dyDescent="0.25">
      <c r="A4761">
        <v>202410</v>
      </c>
      <c r="B4761" t="s">
        <v>36</v>
      </c>
      <c r="C4761">
        <v>2</v>
      </c>
      <c r="D4761">
        <v>0</v>
      </c>
      <c r="E4761">
        <v>295303</v>
      </c>
      <c r="F4761">
        <v>5</v>
      </c>
      <c r="G4761" s="1">
        <f t="shared" si="296"/>
        <v>1.693176161434188E-5</v>
      </c>
      <c r="H4761" s="1">
        <f t="shared" si="297"/>
        <v>1.4841469064320657E-5</v>
      </c>
      <c r="I4761" s="1">
        <f t="shared" si="298"/>
        <v>2.0902925500212228E-6</v>
      </c>
      <c r="J4761" s="1">
        <f t="shared" si="299"/>
        <v>3.1773230678662535E-5</v>
      </c>
    </row>
    <row r="4762" spans="1:10" x14ac:dyDescent="0.25">
      <c r="A4762">
        <v>202413</v>
      </c>
      <c r="B4762" t="s">
        <v>36</v>
      </c>
      <c r="C4762">
        <v>1</v>
      </c>
      <c r="D4762">
        <v>0</v>
      </c>
      <c r="E4762">
        <v>295304</v>
      </c>
      <c r="F4762">
        <v>5</v>
      </c>
      <c r="G4762" s="1">
        <f t="shared" si="296"/>
        <v>1.6931704277625769E-5</v>
      </c>
      <c r="H4762" s="1">
        <f t="shared" si="297"/>
        <v>1.4841418805622134E-5</v>
      </c>
      <c r="I4762" s="1">
        <f t="shared" si="298"/>
        <v>2.0902854720036346E-6</v>
      </c>
      <c r="J4762" s="1">
        <f t="shared" si="299"/>
        <v>3.1773123083247901E-5</v>
      </c>
    </row>
    <row r="4763" spans="1:10" x14ac:dyDescent="0.25">
      <c r="A4763">
        <v>202416</v>
      </c>
      <c r="B4763" t="s">
        <v>36</v>
      </c>
      <c r="C4763">
        <v>2</v>
      </c>
      <c r="D4763">
        <v>0</v>
      </c>
      <c r="E4763">
        <v>295306</v>
      </c>
      <c r="F4763">
        <v>5</v>
      </c>
      <c r="G4763" s="1">
        <f t="shared" si="296"/>
        <v>1.6931589605358509E-5</v>
      </c>
      <c r="H4763" s="1">
        <f t="shared" si="297"/>
        <v>1.4841318289246255E-5</v>
      </c>
      <c r="I4763" s="1">
        <f t="shared" si="298"/>
        <v>2.0902713161122537E-6</v>
      </c>
      <c r="J4763" s="1">
        <f t="shared" si="299"/>
        <v>3.1772907894604765E-5</v>
      </c>
    </row>
    <row r="4764" spans="1:10" x14ac:dyDescent="0.25">
      <c r="A4764">
        <v>202417</v>
      </c>
      <c r="B4764" t="s">
        <v>36</v>
      </c>
      <c r="C4764">
        <v>2</v>
      </c>
      <c r="D4764">
        <v>0</v>
      </c>
      <c r="E4764">
        <v>295308</v>
      </c>
      <c r="F4764">
        <v>5</v>
      </c>
      <c r="G4764" s="1">
        <f t="shared" si="296"/>
        <v>1.6931474934644507E-5</v>
      </c>
      <c r="H4764" s="1">
        <f t="shared" si="297"/>
        <v>1.48412177742319E-5</v>
      </c>
      <c r="I4764" s="1">
        <f t="shared" si="298"/>
        <v>2.0902571604126073E-6</v>
      </c>
      <c r="J4764" s="1">
        <f t="shared" si="299"/>
        <v>3.1772692708876405E-5</v>
      </c>
    </row>
    <row r="4765" spans="1:10" x14ac:dyDescent="0.25">
      <c r="A4765">
        <v>202419</v>
      </c>
      <c r="B4765" t="s">
        <v>36</v>
      </c>
      <c r="C4765">
        <v>3</v>
      </c>
      <c r="D4765">
        <v>0</v>
      </c>
      <c r="E4765">
        <v>295311</v>
      </c>
      <c r="F4765">
        <v>5</v>
      </c>
      <c r="G4765" s="1">
        <f t="shared" si="296"/>
        <v>1.6931302931485788E-5</v>
      </c>
      <c r="H4765" s="1">
        <f t="shared" si="297"/>
        <v>1.484106700426316E-5</v>
      </c>
      <c r="I4765" s="1">
        <f t="shared" si="298"/>
        <v>2.0902359272226285E-6</v>
      </c>
      <c r="J4765" s="1">
        <f t="shared" si="299"/>
        <v>3.1772369935748952E-5</v>
      </c>
    </row>
    <row r="4766" spans="1:10" x14ac:dyDescent="0.25">
      <c r="A4766">
        <v>202424</v>
      </c>
      <c r="B4766" t="s">
        <v>36</v>
      </c>
      <c r="C4766">
        <v>3</v>
      </c>
      <c r="D4766">
        <v>0</v>
      </c>
      <c r="E4766">
        <v>295314</v>
      </c>
      <c r="F4766">
        <v>5</v>
      </c>
      <c r="G4766" s="1">
        <f t="shared" si="296"/>
        <v>1.6931130931821721E-5</v>
      </c>
      <c r="H4766" s="1">
        <f t="shared" si="297"/>
        <v>1.4840916237357694E-5</v>
      </c>
      <c r="I4766" s="1">
        <f t="shared" si="298"/>
        <v>2.0902146944640267E-6</v>
      </c>
      <c r="J4766" s="1">
        <f t="shared" si="299"/>
        <v>3.1772047169179417E-5</v>
      </c>
    </row>
    <row r="4767" spans="1:10" x14ac:dyDescent="0.25">
      <c r="A4767">
        <v>202425</v>
      </c>
      <c r="B4767" t="s">
        <v>36</v>
      </c>
      <c r="C4767">
        <v>1</v>
      </c>
      <c r="D4767">
        <v>0</v>
      </c>
      <c r="E4767">
        <v>295315</v>
      </c>
      <c r="F4767">
        <v>5</v>
      </c>
      <c r="G4767" s="1">
        <f t="shared" si="296"/>
        <v>1.6931073599376936E-5</v>
      </c>
      <c r="H4767" s="1">
        <f t="shared" si="297"/>
        <v>1.484086598240325E-5</v>
      </c>
      <c r="I4767" s="1">
        <f t="shared" si="298"/>
        <v>2.090207616973686E-6</v>
      </c>
      <c r="J4767" s="1">
        <f t="shared" si="299"/>
        <v>3.1771939581780189E-5</v>
      </c>
    </row>
    <row r="4768" spans="1:10" x14ac:dyDescent="0.25">
      <c r="A4768">
        <v>202426</v>
      </c>
      <c r="B4768" t="s">
        <v>36</v>
      </c>
      <c r="C4768">
        <v>2</v>
      </c>
      <c r="D4768">
        <v>0</v>
      </c>
      <c r="E4768">
        <v>295317</v>
      </c>
      <c r="F4768">
        <v>5</v>
      </c>
      <c r="G4768" s="1">
        <f t="shared" si="296"/>
        <v>1.6930958935652197E-5</v>
      </c>
      <c r="H4768" s="1">
        <f t="shared" si="297"/>
        <v>1.484076547351541E-5</v>
      </c>
      <c r="I4768" s="1">
        <f t="shared" si="298"/>
        <v>2.0901934621367866E-6</v>
      </c>
      <c r="J4768" s="1">
        <f t="shared" si="299"/>
        <v>3.1771724409167605E-5</v>
      </c>
    </row>
    <row r="4769" spans="1:10" x14ac:dyDescent="0.25">
      <c r="A4769">
        <v>202427</v>
      </c>
      <c r="B4769" t="s">
        <v>36</v>
      </c>
      <c r="C4769">
        <v>1</v>
      </c>
      <c r="D4769">
        <v>0</v>
      </c>
      <c r="E4769">
        <v>295318</v>
      </c>
      <c r="F4769">
        <v>5</v>
      </c>
      <c r="G4769" s="1">
        <f t="shared" si="296"/>
        <v>1.6930901604372235E-5</v>
      </c>
      <c r="H4769" s="1">
        <f t="shared" si="297"/>
        <v>1.4840715219582005E-5</v>
      </c>
      <c r="I4769" s="1">
        <f t="shared" si="298"/>
        <v>2.0901863847902297E-6</v>
      </c>
      <c r="J4769" s="1">
        <f t="shared" si="299"/>
        <v>3.1771616823954237E-5</v>
      </c>
    </row>
    <row r="4770" spans="1:10" x14ac:dyDescent="0.25">
      <c r="A4770">
        <v>202428</v>
      </c>
      <c r="B4770" t="s">
        <v>36</v>
      </c>
      <c r="C4770">
        <v>1</v>
      </c>
      <c r="D4770">
        <v>0</v>
      </c>
      <c r="E4770">
        <v>295319</v>
      </c>
      <c r="F4770">
        <v>5</v>
      </c>
      <c r="G4770" s="1">
        <f t="shared" si="296"/>
        <v>1.6930844273480543E-5</v>
      </c>
      <c r="H4770" s="1">
        <f t="shared" si="297"/>
        <v>1.4840664965988941E-5</v>
      </c>
      <c r="I4770" s="1">
        <f t="shared" si="298"/>
        <v>2.0901793074916013E-6</v>
      </c>
      <c r="J4770" s="1">
        <f t="shared" si="299"/>
        <v>3.1771509239469486E-5</v>
      </c>
    </row>
    <row r="4771" spans="1:10" x14ac:dyDescent="0.25">
      <c r="A4771">
        <v>202429</v>
      </c>
      <c r="B4771" t="s">
        <v>36</v>
      </c>
      <c r="C4771">
        <v>4</v>
      </c>
      <c r="D4771">
        <v>0</v>
      </c>
      <c r="E4771">
        <v>295323</v>
      </c>
      <c r="F4771">
        <v>5</v>
      </c>
      <c r="G4771" s="1">
        <f t="shared" si="296"/>
        <v>1.6930614953796353E-5</v>
      </c>
      <c r="H4771" s="1">
        <f t="shared" si="297"/>
        <v>1.4840463955020005E-5</v>
      </c>
      <c r="I4771" s="1">
        <f t="shared" si="298"/>
        <v>2.0901509987763474E-6</v>
      </c>
      <c r="J4771" s="1">
        <f t="shared" si="299"/>
        <v>3.1771078908816362E-5</v>
      </c>
    </row>
    <row r="4772" spans="1:10" x14ac:dyDescent="0.25">
      <c r="A4772">
        <v>202431</v>
      </c>
      <c r="B4772" t="s">
        <v>36</v>
      </c>
      <c r="C4772">
        <v>4</v>
      </c>
      <c r="D4772">
        <v>0</v>
      </c>
      <c r="E4772">
        <v>295327</v>
      </c>
      <c r="F4772">
        <v>5</v>
      </c>
      <c r="G4772" s="1">
        <f t="shared" si="296"/>
        <v>1.6930385640324116E-5</v>
      </c>
      <c r="H4772" s="1">
        <f t="shared" si="297"/>
        <v>1.4840262949496228E-5</v>
      </c>
      <c r="I4772" s="1">
        <f t="shared" si="298"/>
        <v>2.0901226908278888E-6</v>
      </c>
      <c r="J4772" s="1">
        <f t="shared" si="299"/>
        <v>3.1770648589820342E-5</v>
      </c>
    </row>
    <row r="4773" spans="1:10" x14ac:dyDescent="0.25">
      <c r="A4773">
        <v>202432</v>
      </c>
      <c r="B4773" t="s">
        <v>36</v>
      </c>
      <c r="C4773">
        <v>4</v>
      </c>
      <c r="D4773">
        <v>0</v>
      </c>
      <c r="E4773">
        <v>295331</v>
      </c>
      <c r="F4773">
        <v>5</v>
      </c>
      <c r="G4773" s="1">
        <f t="shared" si="296"/>
        <v>1.6930156333063579E-5</v>
      </c>
      <c r="H4773" s="1">
        <f t="shared" si="297"/>
        <v>1.4840061949417383E-5</v>
      </c>
      <c r="I4773" s="1">
        <f t="shared" si="298"/>
        <v>2.0900943836461965E-6</v>
      </c>
      <c r="J4773" s="1">
        <f t="shared" si="299"/>
        <v>3.177021828248096E-5</v>
      </c>
    </row>
    <row r="4774" spans="1:10" x14ac:dyDescent="0.25">
      <c r="A4774">
        <v>202433</v>
      </c>
      <c r="B4774" t="s">
        <v>36</v>
      </c>
      <c r="C4774">
        <v>5</v>
      </c>
      <c r="D4774">
        <v>0</v>
      </c>
      <c r="E4774">
        <v>295336</v>
      </c>
      <c r="F4774">
        <v>5</v>
      </c>
      <c r="G4774" s="1">
        <f t="shared" si="296"/>
        <v>1.692986970772273E-5</v>
      </c>
      <c r="H4774" s="1">
        <f t="shared" si="297"/>
        <v>1.4839810706975428E-5</v>
      </c>
      <c r="I4774" s="1">
        <f t="shared" si="298"/>
        <v>2.0900590007473016E-6</v>
      </c>
      <c r="J4774" s="1">
        <f t="shared" si="299"/>
        <v>3.1769680414698156E-5</v>
      </c>
    </row>
    <row r="4775" spans="1:10" x14ac:dyDescent="0.25">
      <c r="A4775">
        <v>202434</v>
      </c>
      <c r="B4775" t="s">
        <v>36</v>
      </c>
      <c r="C4775">
        <v>6</v>
      </c>
      <c r="D4775">
        <v>0</v>
      </c>
      <c r="E4775">
        <v>295342</v>
      </c>
      <c r="F4775">
        <v>5</v>
      </c>
      <c r="G4775" s="1">
        <f t="shared" si="296"/>
        <v>1.6929525770124127E-5</v>
      </c>
      <c r="H4775" s="1">
        <f t="shared" si="297"/>
        <v>1.4839509227274192E-5</v>
      </c>
      <c r="I4775" s="1">
        <f t="shared" si="298"/>
        <v>2.0900165428499353E-6</v>
      </c>
      <c r="J4775" s="1">
        <f t="shared" si="299"/>
        <v>3.1769034997398317E-5</v>
      </c>
    </row>
    <row r="4776" spans="1:10" x14ac:dyDescent="0.25">
      <c r="A4776">
        <v>202435</v>
      </c>
      <c r="B4776" t="s">
        <v>36</v>
      </c>
      <c r="C4776">
        <v>10</v>
      </c>
      <c r="D4776">
        <v>0</v>
      </c>
      <c r="E4776">
        <v>295352</v>
      </c>
      <c r="F4776">
        <v>5</v>
      </c>
      <c r="G4776" s="1">
        <f t="shared" si="296"/>
        <v>1.6928952571846473E-5</v>
      </c>
      <c r="H4776" s="1">
        <f t="shared" si="297"/>
        <v>1.483900678832562E-5</v>
      </c>
      <c r="I4776" s="1">
        <f t="shared" si="298"/>
        <v>2.0899457835208531E-6</v>
      </c>
      <c r="J4776" s="1">
        <f t="shared" si="299"/>
        <v>3.1767959360172096E-5</v>
      </c>
    </row>
    <row r="4777" spans="1:10" x14ac:dyDescent="0.25">
      <c r="A4777">
        <v>202436</v>
      </c>
      <c r="B4777" t="s">
        <v>36</v>
      </c>
      <c r="C4777">
        <v>18</v>
      </c>
      <c r="D4777">
        <v>0</v>
      </c>
      <c r="E4777">
        <v>295370</v>
      </c>
      <c r="F4777">
        <v>5</v>
      </c>
      <c r="G4777" s="1">
        <f t="shared" si="296"/>
        <v>1.6927920912753494E-5</v>
      </c>
      <c r="H4777" s="1">
        <f t="shared" si="297"/>
        <v>1.4838102483951807E-5</v>
      </c>
      <c r="I4777" s="1">
        <f t="shared" si="298"/>
        <v>2.0898184288016873E-6</v>
      </c>
      <c r="J4777" s="1">
        <f t="shared" si="299"/>
        <v>3.1766023396705303E-5</v>
      </c>
    </row>
    <row r="4778" spans="1:10" x14ac:dyDescent="0.25">
      <c r="A4778">
        <v>202437</v>
      </c>
      <c r="B4778" t="s">
        <v>36</v>
      </c>
      <c r="C4778">
        <v>43</v>
      </c>
      <c r="D4778">
        <v>0</v>
      </c>
      <c r="E4778">
        <v>295413</v>
      </c>
      <c r="F4778">
        <v>5</v>
      </c>
      <c r="G4778" s="1">
        <f t="shared" si="296"/>
        <v>1.6925456902709089E-5</v>
      </c>
      <c r="H4778" s="1">
        <f t="shared" si="297"/>
        <v>1.4835942647362815E-5</v>
      </c>
      <c r="I4778" s="1">
        <f t="shared" si="298"/>
        <v>2.0895142553462736E-6</v>
      </c>
      <c r="J4778" s="1">
        <f t="shared" si="299"/>
        <v>3.1761399550071905E-5</v>
      </c>
    </row>
    <row r="4779" spans="1:10" x14ac:dyDescent="0.25">
      <c r="A4779">
        <v>202438</v>
      </c>
      <c r="B4779" t="s">
        <v>36</v>
      </c>
      <c r="C4779">
        <v>92</v>
      </c>
      <c r="D4779">
        <v>0</v>
      </c>
      <c r="E4779">
        <v>295505</v>
      </c>
      <c r="F4779">
        <v>5</v>
      </c>
      <c r="G4779" s="1">
        <f t="shared" si="296"/>
        <v>1.6920187475677229E-5</v>
      </c>
      <c r="H4779" s="1">
        <f t="shared" si="297"/>
        <v>1.4831323712757304E-5</v>
      </c>
      <c r="I4779" s="1">
        <f t="shared" si="298"/>
        <v>2.0888637629199244E-6</v>
      </c>
      <c r="J4779" s="1">
        <f t="shared" si="299"/>
        <v>3.1751511188434533E-5</v>
      </c>
    </row>
    <row r="4780" spans="1:10" x14ac:dyDescent="0.25">
      <c r="A4780">
        <v>202439</v>
      </c>
      <c r="B4780" t="s">
        <v>36</v>
      </c>
      <c r="C4780">
        <v>92</v>
      </c>
      <c r="D4780">
        <v>0</v>
      </c>
      <c r="E4780">
        <v>295597</v>
      </c>
      <c r="F4780">
        <v>5</v>
      </c>
      <c r="G4780" s="1">
        <f t="shared" si="296"/>
        <v>1.69149213287009E-5</v>
      </c>
      <c r="H4780" s="1">
        <f t="shared" si="297"/>
        <v>1.4826707653320204E-5</v>
      </c>
      <c r="I4780" s="1">
        <f t="shared" si="298"/>
        <v>2.0882136753806959E-6</v>
      </c>
      <c r="J4780" s="1">
        <f t="shared" si="299"/>
        <v>3.1741628982021103E-5</v>
      </c>
    </row>
    <row r="4781" spans="1:10" x14ac:dyDescent="0.25">
      <c r="A4781">
        <v>202440</v>
      </c>
      <c r="B4781" t="s">
        <v>36</v>
      </c>
      <c r="C4781">
        <v>47</v>
      </c>
      <c r="D4781">
        <v>0</v>
      </c>
      <c r="E4781">
        <v>295644</v>
      </c>
      <c r="F4781">
        <v>5</v>
      </c>
      <c r="G4781" s="1">
        <f t="shared" si="296"/>
        <v>1.6912232279363017E-5</v>
      </c>
      <c r="H4781" s="1">
        <f t="shared" si="297"/>
        <v>1.4824350557785383E-5</v>
      </c>
      <c r="I4781" s="1">
        <f t="shared" si="298"/>
        <v>2.0878817215776341E-6</v>
      </c>
      <c r="J4781" s="1">
        <f t="shared" si="299"/>
        <v>3.1736582837148399E-5</v>
      </c>
    </row>
    <row r="4782" spans="1:10" x14ac:dyDescent="0.25">
      <c r="A4782">
        <v>202441</v>
      </c>
      <c r="B4782" t="s">
        <v>36</v>
      </c>
      <c r="C4782">
        <v>28</v>
      </c>
      <c r="D4782">
        <v>0</v>
      </c>
      <c r="E4782">
        <v>295672</v>
      </c>
      <c r="F4782">
        <v>5</v>
      </c>
      <c r="G4782" s="1">
        <f t="shared" si="296"/>
        <v>1.6910630698882547E-5</v>
      </c>
      <c r="H4782" s="1">
        <f t="shared" si="297"/>
        <v>1.482294668685677E-5</v>
      </c>
      <c r="I4782" s="1">
        <f t="shared" si="298"/>
        <v>2.0876840120257773E-6</v>
      </c>
      <c r="J4782" s="1">
        <f t="shared" si="299"/>
        <v>3.173357738573932E-5</v>
      </c>
    </row>
    <row r="4783" spans="1:10" x14ac:dyDescent="0.25">
      <c r="A4783">
        <v>202010</v>
      </c>
      <c r="B4783" t="s">
        <v>37</v>
      </c>
      <c r="C4783">
        <v>1</v>
      </c>
      <c r="D4783">
        <v>0</v>
      </c>
      <c r="E4783">
        <v>1</v>
      </c>
      <c r="F4783">
        <v>0</v>
      </c>
      <c r="G4783" s="1">
        <f t="shared" si="296"/>
        <v>0</v>
      </c>
      <c r="H4783" s="1" t="str">
        <f t="shared" si="297"/>
        <v/>
      </c>
      <c r="I4783" s="1" t="str">
        <f t="shared" si="298"/>
        <v/>
      </c>
      <c r="J4783" s="1" t="str">
        <f t="shared" si="299"/>
        <v/>
      </c>
    </row>
    <row r="4784" spans="1:10" x14ac:dyDescent="0.25">
      <c r="A4784">
        <v>202011</v>
      </c>
      <c r="B4784" t="s">
        <v>37</v>
      </c>
      <c r="C4784">
        <v>6</v>
      </c>
      <c r="D4784">
        <v>0</v>
      </c>
      <c r="E4784">
        <v>7</v>
      </c>
      <c r="F4784">
        <v>0</v>
      </c>
      <c r="G4784" s="1">
        <f t="shared" si="296"/>
        <v>0</v>
      </c>
      <c r="H4784" s="1" t="str">
        <f t="shared" si="297"/>
        <v/>
      </c>
      <c r="I4784" s="1" t="str">
        <f t="shared" si="298"/>
        <v/>
      </c>
      <c r="J4784" s="1" t="str">
        <f t="shared" si="299"/>
        <v/>
      </c>
    </row>
    <row r="4785" spans="1:10" x14ac:dyDescent="0.25">
      <c r="A4785">
        <v>202012</v>
      </c>
      <c r="B4785" t="s">
        <v>37</v>
      </c>
      <c r="C4785">
        <v>15</v>
      </c>
      <c r="D4785">
        <v>0</v>
      </c>
      <c r="E4785">
        <v>22</v>
      </c>
      <c r="F4785">
        <v>0</v>
      </c>
      <c r="G4785" s="1">
        <f t="shared" si="296"/>
        <v>0</v>
      </c>
      <c r="H4785" s="1" t="str">
        <f t="shared" si="297"/>
        <v/>
      </c>
      <c r="I4785" s="1" t="str">
        <f t="shared" si="298"/>
        <v/>
      </c>
      <c r="J4785" s="1" t="str">
        <f t="shared" si="299"/>
        <v/>
      </c>
    </row>
    <row r="4786" spans="1:10" x14ac:dyDescent="0.25">
      <c r="A4786">
        <v>202013</v>
      </c>
      <c r="B4786" t="s">
        <v>37</v>
      </c>
      <c r="C4786">
        <v>24</v>
      </c>
      <c r="D4786">
        <v>0</v>
      </c>
      <c r="E4786">
        <v>46</v>
      </c>
      <c r="F4786">
        <v>0</v>
      </c>
      <c r="G4786" s="1">
        <f t="shared" si="296"/>
        <v>0</v>
      </c>
      <c r="H4786" s="1" t="str">
        <f t="shared" si="297"/>
        <v/>
      </c>
      <c r="I4786" s="1" t="str">
        <f t="shared" si="298"/>
        <v/>
      </c>
      <c r="J4786" s="1" t="str">
        <f t="shared" si="299"/>
        <v/>
      </c>
    </row>
    <row r="4787" spans="1:10" x14ac:dyDescent="0.25">
      <c r="A4787">
        <v>202014</v>
      </c>
      <c r="B4787" t="s">
        <v>37</v>
      </c>
      <c r="C4787">
        <v>25</v>
      </c>
      <c r="D4787">
        <v>0</v>
      </c>
      <c r="E4787">
        <v>71</v>
      </c>
      <c r="F4787">
        <v>0</v>
      </c>
      <c r="G4787" s="1">
        <f t="shared" si="296"/>
        <v>0</v>
      </c>
      <c r="H4787" s="1" t="str">
        <f t="shared" si="297"/>
        <v/>
      </c>
      <c r="I4787" s="1" t="str">
        <f t="shared" si="298"/>
        <v/>
      </c>
      <c r="J4787" s="1" t="str">
        <f t="shared" si="299"/>
        <v/>
      </c>
    </row>
    <row r="4788" spans="1:10" x14ac:dyDescent="0.25">
      <c r="A4788">
        <v>202015</v>
      </c>
      <c r="B4788" t="s">
        <v>37</v>
      </c>
      <c r="C4788">
        <v>23</v>
      </c>
      <c r="D4788">
        <v>0</v>
      </c>
      <c r="E4788">
        <v>94</v>
      </c>
      <c r="F4788">
        <v>0</v>
      </c>
      <c r="G4788" s="1">
        <f t="shared" si="296"/>
        <v>0</v>
      </c>
      <c r="H4788" s="1" t="str">
        <f t="shared" si="297"/>
        <v/>
      </c>
      <c r="I4788" s="1" t="str">
        <f t="shared" si="298"/>
        <v/>
      </c>
      <c r="J4788" s="1" t="str">
        <f t="shared" si="299"/>
        <v/>
      </c>
    </row>
    <row r="4789" spans="1:10" x14ac:dyDescent="0.25">
      <c r="A4789">
        <v>202016</v>
      </c>
      <c r="B4789" t="s">
        <v>37</v>
      </c>
      <c r="C4789">
        <v>12</v>
      </c>
      <c r="D4789">
        <v>0</v>
      </c>
      <c r="E4789">
        <v>106</v>
      </c>
      <c r="F4789">
        <v>0</v>
      </c>
      <c r="G4789" s="1">
        <f t="shared" si="296"/>
        <v>0</v>
      </c>
      <c r="H4789" s="1" t="str">
        <f t="shared" si="297"/>
        <v/>
      </c>
      <c r="I4789" s="1" t="str">
        <f t="shared" si="298"/>
        <v/>
      </c>
      <c r="J4789" s="1" t="str">
        <f t="shared" si="299"/>
        <v/>
      </c>
    </row>
    <row r="4790" spans="1:10" x14ac:dyDescent="0.25">
      <c r="A4790">
        <v>202017</v>
      </c>
      <c r="B4790" t="s">
        <v>37</v>
      </c>
      <c r="C4790">
        <v>15</v>
      </c>
      <c r="D4790">
        <v>0</v>
      </c>
      <c r="E4790">
        <v>121</v>
      </c>
      <c r="F4790">
        <v>0</v>
      </c>
      <c r="G4790" s="1">
        <f t="shared" si="296"/>
        <v>0</v>
      </c>
      <c r="H4790" s="1" t="str">
        <f t="shared" si="297"/>
        <v/>
      </c>
      <c r="I4790" s="1" t="str">
        <f t="shared" si="298"/>
        <v/>
      </c>
      <c r="J4790" s="1" t="str">
        <f t="shared" si="299"/>
        <v/>
      </c>
    </row>
    <row r="4791" spans="1:10" x14ac:dyDescent="0.25">
      <c r="A4791">
        <v>202018</v>
      </c>
      <c r="B4791" t="s">
        <v>37</v>
      </c>
      <c r="C4791">
        <v>5</v>
      </c>
      <c r="D4791">
        <v>0</v>
      </c>
      <c r="E4791">
        <v>126</v>
      </c>
      <c r="F4791">
        <v>0</v>
      </c>
      <c r="G4791" s="1">
        <f t="shared" si="296"/>
        <v>0</v>
      </c>
      <c r="H4791" s="1" t="str">
        <f t="shared" si="297"/>
        <v/>
      </c>
      <c r="I4791" s="1" t="str">
        <f t="shared" si="298"/>
        <v/>
      </c>
      <c r="J4791" s="1" t="str">
        <f t="shared" si="299"/>
        <v/>
      </c>
    </row>
    <row r="4792" spans="1:10" x14ac:dyDescent="0.25">
      <c r="A4792">
        <v>202019</v>
      </c>
      <c r="B4792" t="s">
        <v>37</v>
      </c>
      <c r="C4792">
        <v>6</v>
      </c>
      <c r="D4792">
        <v>0</v>
      </c>
      <c r="E4792">
        <v>132</v>
      </c>
      <c r="F4792">
        <v>0</v>
      </c>
      <c r="G4792" s="1">
        <f t="shared" si="296"/>
        <v>0</v>
      </c>
      <c r="H4792" s="1" t="str">
        <f t="shared" si="297"/>
        <v/>
      </c>
      <c r="I4792" s="1" t="str">
        <f t="shared" si="298"/>
        <v/>
      </c>
      <c r="J4792" s="1" t="str">
        <f t="shared" si="299"/>
        <v/>
      </c>
    </row>
    <row r="4793" spans="1:10" x14ac:dyDescent="0.25">
      <c r="A4793">
        <v>202020</v>
      </c>
      <c r="B4793" t="s">
        <v>37</v>
      </c>
      <c r="C4793">
        <v>8</v>
      </c>
      <c r="D4793">
        <v>0</v>
      </c>
      <c r="E4793">
        <v>140</v>
      </c>
      <c r="F4793">
        <v>0</v>
      </c>
      <c r="G4793" s="1">
        <f t="shared" si="296"/>
        <v>0</v>
      </c>
      <c r="H4793" s="1" t="str">
        <f t="shared" si="297"/>
        <v/>
      </c>
      <c r="I4793" s="1" t="str">
        <f t="shared" si="298"/>
        <v/>
      </c>
      <c r="J4793" s="1" t="str">
        <f t="shared" si="299"/>
        <v/>
      </c>
    </row>
    <row r="4794" spans="1:10" x14ac:dyDescent="0.25">
      <c r="A4794">
        <v>202021</v>
      </c>
      <c r="B4794" t="s">
        <v>37</v>
      </c>
      <c r="C4794">
        <v>7</v>
      </c>
      <c r="D4794">
        <v>0</v>
      </c>
      <c r="E4794">
        <v>147</v>
      </c>
      <c r="F4794">
        <v>0</v>
      </c>
      <c r="G4794" s="1">
        <f t="shared" si="296"/>
        <v>0</v>
      </c>
      <c r="H4794" s="1" t="str">
        <f t="shared" si="297"/>
        <v/>
      </c>
      <c r="I4794" s="1" t="str">
        <f t="shared" si="298"/>
        <v/>
      </c>
      <c r="J4794" s="1" t="str">
        <f t="shared" si="299"/>
        <v/>
      </c>
    </row>
    <row r="4795" spans="1:10" x14ac:dyDescent="0.25">
      <c r="A4795">
        <v>202022</v>
      </c>
      <c r="B4795" t="s">
        <v>37</v>
      </c>
      <c r="C4795">
        <v>14</v>
      </c>
      <c r="D4795">
        <v>0</v>
      </c>
      <c r="E4795">
        <v>161</v>
      </c>
      <c r="F4795">
        <v>0</v>
      </c>
      <c r="G4795" s="1">
        <f t="shared" si="296"/>
        <v>0</v>
      </c>
      <c r="H4795" s="1" t="str">
        <f t="shared" si="297"/>
        <v/>
      </c>
      <c r="I4795" s="1" t="str">
        <f t="shared" si="298"/>
        <v/>
      </c>
      <c r="J4795" s="1" t="str">
        <f t="shared" si="299"/>
        <v/>
      </c>
    </row>
    <row r="4796" spans="1:10" x14ac:dyDescent="0.25">
      <c r="A4796">
        <v>202023</v>
      </c>
      <c r="B4796" t="s">
        <v>37</v>
      </c>
      <c r="C4796">
        <v>12</v>
      </c>
      <c r="D4796">
        <v>0</v>
      </c>
      <c r="E4796">
        <v>173</v>
      </c>
      <c r="F4796">
        <v>0</v>
      </c>
      <c r="G4796" s="1">
        <f t="shared" si="296"/>
        <v>0</v>
      </c>
      <c r="H4796" s="1" t="str">
        <f t="shared" si="297"/>
        <v/>
      </c>
      <c r="I4796" s="1" t="str">
        <f t="shared" si="298"/>
        <v/>
      </c>
      <c r="J4796" s="1" t="str">
        <f t="shared" si="299"/>
        <v/>
      </c>
    </row>
    <row r="4797" spans="1:10" x14ac:dyDescent="0.25">
      <c r="A4797">
        <v>202024</v>
      </c>
      <c r="B4797" t="s">
        <v>37</v>
      </c>
      <c r="C4797">
        <v>11</v>
      </c>
      <c r="D4797">
        <v>0</v>
      </c>
      <c r="E4797">
        <v>184</v>
      </c>
      <c r="F4797">
        <v>0</v>
      </c>
      <c r="G4797" s="1">
        <f t="shared" si="296"/>
        <v>0</v>
      </c>
      <c r="H4797" s="1" t="str">
        <f t="shared" si="297"/>
        <v/>
      </c>
      <c r="I4797" s="1" t="str">
        <f t="shared" si="298"/>
        <v/>
      </c>
      <c r="J4797" s="1" t="str">
        <f t="shared" si="299"/>
        <v/>
      </c>
    </row>
    <row r="4798" spans="1:10" x14ac:dyDescent="0.25">
      <c r="A4798">
        <v>202025</v>
      </c>
      <c r="B4798" t="s">
        <v>37</v>
      </c>
      <c r="C4798">
        <v>8</v>
      </c>
      <c r="D4798">
        <v>0</v>
      </c>
      <c r="E4798">
        <v>192</v>
      </c>
      <c r="F4798">
        <v>0</v>
      </c>
      <c r="G4798" s="1">
        <f t="shared" si="296"/>
        <v>0</v>
      </c>
      <c r="H4798" s="1" t="str">
        <f t="shared" si="297"/>
        <v/>
      </c>
      <c r="I4798" s="1" t="str">
        <f t="shared" si="298"/>
        <v/>
      </c>
      <c r="J4798" s="1" t="str">
        <f t="shared" si="299"/>
        <v/>
      </c>
    </row>
    <row r="4799" spans="1:10" x14ac:dyDescent="0.25">
      <c r="A4799">
        <v>202026</v>
      </c>
      <c r="B4799" t="s">
        <v>37</v>
      </c>
      <c r="C4799">
        <v>9</v>
      </c>
      <c r="D4799">
        <v>0</v>
      </c>
      <c r="E4799">
        <v>201</v>
      </c>
      <c r="F4799">
        <v>0</v>
      </c>
      <c r="G4799" s="1">
        <f t="shared" si="296"/>
        <v>0</v>
      </c>
      <c r="H4799" s="1" t="str">
        <f t="shared" si="297"/>
        <v/>
      </c>
      <c r="I4799" s="1" t="str">
        <f t="shared" si="298"/>
        <v/>
      </c>
      <c r="J4799" s="1" t="str">
        <f t="shared" si="299"/>
        <v/>
      </c>
    </row>
    <row r="4800" spans="1:10" x14ac:dyDescent="0.25">
      <c r="A4800">
        <v>202027</v>
      </c>
      <c r="B4800" t="s">
        <v>37</v>
      </c>
      <c r="C4800">
        <v>20</v>
      </c>
      <c r="D4800">
        <v>0</v>
      </c>
      <c r="E4800">
        <v>221</v>
      </c>
      <c r="F4800">
        <v>0</v>
      </c>
      <c r="G4800" s="1">
        <f t="shared" si="296"/>
        <v>0</v>
      </c>
      <c r="H4800" s="1" t="str">
        <f t="shared" si="297"/>
        <v/>
      </c>
      <c r="I4800" s="1" t="str">
        <f t="shared" si="298"/>
        <v/>
      </c>
      <c r="J4800" s="1" t="str">
        <f t="shared" si="299"/>
        <v/>
      </c>
    </row>
    <row r="4801" spans="1:10" x14ac:dyDescent="0.25">
      <c r="A4801">
        <v>202028</v>
      </c>
      <c r="B4801" t="s">
        <v>37</v>
      </c>
      <c r="C4801">
        <v>20</v>
      </c>
      <c r="D4801">
        <v>0</v>
      </c>
      <c r="E4801">
        <v>241</v>
      </c>
      <c r="F4801">
        <v>0</v>
      </c>
      <c r="G4801" s="1">
        <f t="shared" si="296"/>
        <v>0</v>
      </c>
      <c r="H4801" s="1" t="str">
        <f t="shared" si="297"/>
        <v/>
      </c>
      <c r="I4801" s="1" t="str">
        <f t="shared" si="298"/>
        <v/>
      </c>
      <c r="J4801" s="1" t="str">
        <f t="shared" si="299"/>
        <v/>
      </c>
    </row>
    <row r="4802" spans="1:10" x14ac:dyDescent="0.25">
      <c r="A4802">
        <v>202029</v>
      </c>
      <c r="B4802" t="s">
        <v>37</v>
      </c>
      <c r="C4802">
        <v>23</v>
      </c>
      <c r="D4802">
        <v>0</v>
      </c>
      <c r="E4802">
        <v>264</v>
      </c>
      <c r="F4802">
        <v>0</v>
      </c>
      <c r="G4802" s="1">
        <f t="shared" si="296"/>
        <v>0</v>
      </c>
      <c r="H4802" s="1" t="str">
        <f t="shared" si="297"/>
        <v/>
      </c>
      <c r="I4802" s="1" t="str">
        <f t="shared" si="298"/>
        <v/>
      </c>
      <c r="J4802" s="1" t="str">
        <f t="shared" si="299"/>
        <v/>
      </c>
    </row>
    <row r="4803" spans="1:10" x14ac:dyDescent="0.25">
      <c r="A4803">
        <v>202030</v>
      </c>
      <c r="B4803" t="s">
        <v>37</v>
      </c>
      <c r="C4803">
        <v>22</v>
      </c>
      <c r="D4803">
        <v>0</v>
      </c>
      <c r="E4803">
        <v>286</v>
      </c>
      <c r="F4803">
        <v>0</v>
      </c>
      <c r="G4803" s="1">
        <f t="shared" ref="G4803:G4866" si="300">F4803/E4803</f>
        <v>0</v>
      </c>
      <c r="H4803" s="1" t="str">
        <f t="shared" ref="H4803:H4866" si="301">IFERROR((F4803/E4803)*SQRT((SQRT(F4803)/F4803)^2+(SQRT(E4803)/E4803)^2)*1.96,"")</f>
        <v/>
      </c>
      <c r="I4803" s="1" t="str">
        <f t="shared" ref="I4803:I4866" si="302">IFERROR(G4803-H4803,"")</f>
        <v/>
      </c>
      <c r="J4803" s="1" t="str">
        <f t="shared" ref="J4803:J4866" si="303">IFERROR(G4803+H4803,"")</f>
        <v/>
      </c>
    </row>
    <row r="4804" spans="1:10" x14ac:dyDescent="0.25">
      <c r="A4804">
        <v>202031</v>
      </c>
      <c r="B4804" t="s">
        <v>37</v>
      </c>
      <c r="C4804">
        <v>24</v>
      </c>
      <c r="D4804">
        <v>0</v>
      </c>
      <c r="E4804">
        <v>310</v>
      </c>
      <c r="F4804">
        <v>0</v>
      </c>
      <c r="G4804" s="1">
        <f t="shared" si="300"/>
        <v>0</v>
      </c>
      <c r="H4804" s="1" t="str">
        <f t="shared" si="301"/>
        <v/>
      </c>
      <c r="I4804" s="1" t="str">
        <f t="shared" si="302"/>
        <v/>
      </c>
      <c r="J4804" s="1" t="str">
        <f t="shared" si="303"/>
        <v/>
      </c>
    </row>
    <row r="4805" spans="1:10" x14ac:dyDescent="0.25">
      <c r="A4805">
        <v>202032</v>
      </c>
      <c r="B4805" t="s">
        <v>37</v>
      </c>
      <c r="C4805">
        <v>26</v>
      </c>
      <c r="D4805">
        <v>0</v>
      </c>
      <c r="E4805">
        <v>336</v>
      </c>
      <c r="F4805">
        <v>0</v>
      </c>
      <c r="G4805" s="1">
        <f t="shared" si="300"/>
        <v>0</v>
      </c>
      <c r="H4805" s="1" t="str">
        <f t="shared" si="301"/>
        <v/>
      </c>
      <c r="I4805" s="1" t="str">
        <f t="shared" si="302"/>
        <v/>
      </c>
      <c r="J4805" s="1" t="str">
        <f t="shared" si="303"/>
        <v/>
      </c>
    </row>
    <row r="4806" spans="1:10" x14ac:dyDescent="0.25">
      <c r="A4806">
        <v>202033</v>
      </c>
      <c r="B4806" t="s">
        <v>37</v>
      </c>
      <c r="C4806">
        <v>31</v>
      </c>
      <c r="D4806">
        <v>0</v>
      </c>
      <c r="E4806">
        <v>367</v>
      </c>
      <c r="F4806">
        <v>0</v>
      </c>
      <c r="G4806" s="1">
        <f t="shared" si="300"/>
        <v>0</v>
      </c>
      <c r="H4806" s="1" t="str">
        <f t="shared" si="301"/>
        <v/>
      </c>
      <c r="I4806" s="1" t="str">
        <f t="shared" si="302"/>
        <v/>
      </c>
      <c r="J4806" s="1" t="str">
        <f t="shared" si="303"/>
        <v/>
      </c>
    </row>
    <row r="4807" spans="1:10" x14ac:dyDescent="0.25">
      <c r="A4807">
        <v>202034</v>
      </c>
      <c r="B4807" t="s">
        <v>37</v>
      </c>
      <c r="C4807">
        <v>35</v>
      </c>
      <c r="D4807">
        <v>0</v>
      </c>
      <c r="E4807">
        <v>402</v>
      </c>
      <c r="F4807">
        <v>0</v>
      </c>
      <c r="G4807" s="1">
        <f t="shared" si="300"/>
        <v>0</v>
      </c>
      <c r="H4807" s="1" t="str">
        <f t="shared" si="301"/>
        <v/>
      </c>
      <c r="I4807" s="1" t="str">
        <f t="shared" si="302"/>
        <v/>
      </c>
      <c r="J4807" s="1" t="str">
        <f t="shared" si="303"/>
        <v/>
      </c>
    </row>
    <row r="4808" spans="1:10" x14ac:dyDescent="0.25">
      <c r="A4808">
        <v>202035</v>
      </c>
      <c r="B4808" t="s">
        <v>37</v>
      </c>
      <c r="C4808">
        <v>47</v>
      </c>
      <c r="D4808">
        <v>0</v>
      </c>
      <c r="E4808">
        <v>449</v>
      </c>
      <c r="F4808">
        <v>0</v>
      </c>
      <c r="G4808" s="1">
        <f t="shared" si="300"/>
        <v>0</v>
      </c>
      <c r="H4808" s="1" t="str">
        <f t="shared" si="301"/>
        <v/>
      </c>
      <c r="I4808" s="1" t="str">
        <f t="shared" si="302"/>
        <v/>
      </c>
      <c r="J4808" s="1" t="str">
        <f t="shared" si="303"/>
        <v/>
      </c>
    </row>
    <row r="4809" spans="1:10" x14ac:dyDescent="0.25">
      <c r="A4809">
        <v>202036</v>
      </c>
      <c r="B4809" t="s">
        <v>37</v>
      </c>
      <c r="C4809">
        <v>62</v>
      </c>
      <c r="D4809">
        <v>0</v>
      </c>
      <c r="E4809">
        <v>511</v>
      </c>
      <c r="F4809">
        <v>0</v>
      </c>
      <c r="G4809" s="1">
        <f t="shared" si="300"/>
        <v>0</v>
      </c>
      <c r="H4809" s="1" t="str">
        <f t="shared" si="301"/>
        <v/>
      </c>
      <c r="I4809" s="1" t="str">
        <f t="shared" si="302"/>
        <v/>
      </c>
      <c r="J4809" s="1" t="str">
        <f t="shared" si="303"/>
        <v/>
      </c>
    </row>
    <row r="4810" spans="1:10" x14ac:dyDescent="0.25">
      <c r="A4810">
        <v>202037</v>
      </c>
      <c r="B4810" t="s">
        <v>37</v>
      </c>
      <c r="C4810">
        <v>115</v>
      </c>
      <c r="D4810">
        <v>0</v>
      </c>
      <c r="E4810">
        <v>626</v>
      </c>
      <c r="F4810">
        <v>0</v>
      </c>
      <c r="G4810" s="1">
        <f t="shared" si="300"/>
        <v>0</v>
      </c>
      <c r="H4810" s="1" t="str">
        <f t="shared" si="301"/>
        <v/>
      </c>
      <c r="I4810" s="1" t="str">
        <f t="shared" si="302"/>
        <v/>
      </c>
      <c r="J4810" s="1" t="str">
        <f t="shared" si="303"/>
        <v/>
      </c>
    </row>
    <row r="4811" spans="1:10" x14ac:dyDescent="0.25">
      <c r="A4811">
        <v>202038</v>
      </c>
      <c r="B4811" t="s">
        <v>37</v>
      </c>
      <c r="C4811">
        <v>187</v>
      </c>
      <c r="D4811">
        <v>0</v>
      </c>
      <c r="E4811">
        <v>813</v>
      </c>
      <c r="F4811">
        <v>0</v>
      </c>
      <c r="G4811" s="1">
        <f t="shared" si="300"/>
        <v>0</v>
      </c>
      <c r="H4811" s="1" t="str">
        <f t="shared" si="301"/>
        <v/>
      </c>
      <c r="I4811" s="1" t="str">
        <f t="shared" si="302"/>
        <v/>
      </c>
      <c r="J4811" s="1" t="str">
        <f t="shared" si="303"/>
        <v/>
      </c>
    </row>
    <row r="4812" spans="1:10" x14ac:dyDescent="0.25">
      <c r="A4812">
        <v>202039</v>
      </c>
      <c r="B4812" t="s">
        <v>37</v>
      </c>
      <c r="C4812">
        <v>234</v>
      </c>
      <c r="D4812">
        <v>0</v>
      </c>
      <c r="E4812">
        <v>1047</v>
      </c>
      <c r="F4812">
        <v>0</v>
      </c>
      <c r="G4812" s="1">
        <f t="shared" si="300"/>
        <v>0</v>
      </c>
      <c r="H4812" s="1" t="str">
        <f t="shared" si="301"/>
        <v/>
      </c>
      <c r="I4812" s="1" t="str">
        <f t="shared" si="302"/>
        <v/>
      </c>
      <c r="J4812" s="1" t="str">
        <f t="shared" si="303"/>
        <v/>
      </c>
    </row>
    <row r="4813" spans="1:10" x14ac:dyDescent="0.25">
      <c r="A4813">
        <v>202040</v>
      </c>
      <c r="B4813" t="s">
        <v>37</v>
      </c>
      <c r="C4813">
        <v>221</v>
      </c>
      <c r="D4813">
        <v>0</v>
      </c>
      <c r="E4813">
        <v>1268</v>
      </c>
      <c r="F4813">
        <v>0</v>
      </c>
      <c r="G4813" s="1">
        <f t="shared" si="300"/>
        <v>0</v>
      </c>
      <c r="H4813" s="1" t="str">
        <f t="shared" si="301"/>
        <v/>
      </c>
      <c r="I4813" s="1" t="str">
        <f t="shared" si="302"/>
        <v/>
      </c>
      <c r="J4813" s="1" t="str">
        <f t="shared" si="303"/>
        <v/>
      </c>
    </row>
    <row r="4814" spans="1:10" x14ac:dyDescent="0.25">
      <c r="A4814">
        <v>202041</v>
      </c>
      <c r="B4814" t="s">
        <v>37</v>
      </c>
      <c r="C4814">
        <v>434</v>
      </c>
      <c r="D4814">
        <v>0</v>
      </c>
      <c r="E4814">
        <v>1702</v>
      </c>
      <c r="F4814">
        <v>0</v>
      </c>
      <c r="G4814" s="1">
        <f t="shared" si="300"/>
        <v>0</v>
      </c>
      <c r="H4814" s="1" t="str">
        <f t="shared" si="301"/>
        <v/>
      </c>
      <c r="I4814" s="1" t="str">
        <f t="shared" si="302"/>
        <v/>
      </c>
      <c r="J4814" s="1" t="str">
        <f t="shared" si="303"/>
        <v/>
      </c>
    </row>
    <row r="4815" spans="1:10" x14ac:dyDescent="0.25">
      <c r="A4815">
        <v>202042</v>
      </c>
      <c r="B4815" t="s">
        <v>37</v>
      </c>
      <c r="C4815">
        <v>847</v>
      </c>
      <c r="D4815">
        <v>0</v>
      </c>
      <c r="E4815">
        <v>2549</v>
      </c>
      <c r="F4815">
        <v>0</v>
      </c>
      <c r="G4815" s="1">
        <f t="shared" si="300"/>
        <v>0</v>
      </c>
      <c r="H4815" s="1" t="str">
        <f t="shared" si="301"/>
        <v/>
      </c>
      <c r="I4815" s="1" t="str">
        <f t="shared" si="302"/>
        <v/>
      </c>
      <c r="J4815" s="1" t="str">
        <f t="shared" si="303"/>
        <v/>
      </c>
    </row>
    <row r="4816" spans="1:10" x14ac:dyDescent="0.25">
      <c r="A4816">
        <v>202043</v>
      </c>
      <c r="B4816" t="s">
        <v>37</v>
      </c>
      <c r="C4816">
        <v>1682</v>
      </c>
      <c r="D4816">
        <v>0</v>
      </c>
      <c r="E4816">
        <v>4231</v>
      </c>
      <c r="F4816">
        <v>0</v>
      </c>
      <c r="G4816" s="1">
        <f t="shared" si="300"/>
        <v>0</v>
      </c>
      <c r="H4816" s="1" t="str">
        <f t="shared" si="301"/>
        <v/>
      </c>
      <c r="I4816" s="1" t="str">
        <f t="shared" si="302"/>
        <v/>
      </c>
      <c r="J4816" s="1" t="str">
        <f t="shared" si="303"/>
        <v/>
      </c>
    </row>
    <row r="4817" spans="1:10" x14ac:dyDescent="0.25">
      <c r="A4817">
        <v>202044</v>
      </c>
      <c r="B4817" t="s">
        <v>37</v>
      </c>
      <c r="C4817">
        <v>1903</v>
      </c>
      <c r="D4817">
        <v>0</v>
      </c>
      <c r="E4817">
        <v>6134</v>
      </c>
      <c r="F4817">
        <v>0</v>
      </c>
      <c r="G4817" s="1">
        <f t="shared" si="300"/>
        <v>0</v>
      </c>
      <c r="H4817" s="1" t="str">
        <f t="shared" si="301"/>
        <v/>
      </c>
      <c r="I4817" s="1" t="str">
        <f t="shared" si="302"/>
        <v/>
      </c>
      <c r="J4817" s="1" t="str">
        <f t="shared" si="303"/>
        <v/>
      </c>
    </row>
    <row r="4818" spans="1:10" x14ac:dyDescent="0.25">
      <c r="A4818">
        <v>202045</v>
      </c>
      <c r="B4818" t="s">
        <v>37</v>
      </c>
      <c r="C4818">
        <v>1592</v>
      </c>
      <c r="D4818">
        <v>0</v>
      </c>
      <c r="E4818">
        <v>7726</v>
      </c>
      <c r="F4818">
        <v>0</v>
      </c>
      <c r="G4818" s="1">
        <f t="shared" si="300"/>
        <v>0</v>
      </c>
      <c r="H4818" s="1" t="str">
        <f t="shared" si="301"/>
        <v/>
      </c>
      <c r="I4818" s="1" t="str">
        <f t="shared" si="302"/>
        <v/>
      </c>
      <c r="J4818" s="1" t="str">
        <f t="shared" si="303"/>
        <v/>
      </c>
    </row>
    <row r="4819" spans="1:10" x14ac:dyDescent="0.25">
      <c r="A4819">
        <v>202046</v>
      </c>
      <c r="B4819" t="s">
        <v>37</v>
      </c>
      <c r="C4819">
        <v>1117</v>
      </c>
      <c r="D4819">
        <v>0</v>
      </c>
      <c r="E4819">
        <v>8843</v>
      </c>
      <c r="F4819">
        <v>0</v>
      </c>
      <c r="G4819" s="1">
        <f t="shared" si="300"/>
        <v>0</v>
      </c>
      <c r="H4819" s="1" t="str">
        <f t="shared" si="301"/>
        <v/>
      </c>
      <c r="I4819" s="1" t="str">
        <f t="shared" si="302"/>
        <v/>
      </c>
      <c r="J4819" s="1" t="str">
        <f t="shared" si="303"/>
        <v/>
      </c>
    </row>
    <row r="4820" spans="1:10" x14ac:dyDescent="0.25">
      <c r="A4820">
        <v>202047</v>
      </c>
      <c r="B4820" t="s">
        <v>37</v>
      </c>
      <c r="C4820">
        <v>907</v>
      </c>
      <c r="D4820">
        <v>0</v>
      </c>
      <c r="E4820">
        <v>9750</v>
      </c>
      <c r="F4820">
        <v>0</v>
      </c>
      <c r="G4820" s="1">
        <f t="shared" si="300"/>
        <v>0</v>
      </c>
      <c r="H4820" s="1" t="str">
        <f t="shared" si="301"/>
        <v/>
      </c>
      <c r="I4820" s="1" t="str">
        <f t="shared" si="302"/>
        <v/>
      </c>
      <c r="J4820" s="1" t="str">
        <f t="shared" si="303"/>
        <v/>
      </c>
    </row>
    <row r="4821" spans="1:10" x14ac:dyDescent="0.25">
      <c r="A4821">
        <v>202048</v>
      </c>
      <c r="B4821" t="s">
        <v>37</v>
      </c>
      <c r="C4821">
        <v>865</v>
      </c>
      <c r="D4821">
        <v>0</v>
      </c>
      <c r="E4821">
        <v>10615</v>
      </c>
      <c r="F4821">
        <v>0</v>
      </c>
      <c r="G4821" s="1">
        <f t="shared" si="300"/>
        <v>0</v>
      </c>
      <c r="H4821" s="1" t="str">
        <f t="shared" si="301"/>
        <v/>
      </c>
      <c r="I4821" s="1" t="str">
        <f t="shared" si="302"/>
        <v/>
      </c>
      <c r="J4821" s="1" t="str">
        <f t="shared" si="303"/>
        <v/>
      </c>
    </row>
    <row r="4822" spans="1:10" x14ac:dyDescent="0.25">
      <c r="A4822">
        <v>202049</v>
      </c>
      <c r="B4822" t="s">
        <v>37</v>
      </c>
      <c r="C4822">
        <v>986</v>
      </c>
      <c r="D4822">
        <v>0</v>
      </c>
      <c r="E4822">
        <v>11601</v>
      </c>
      <c r="F4822">
        <v>0</v>
      </c>
      <c r="G4822" s="1">
        <f t="shared" si="300"/>
        <v>0</v>
      </c>
      <c r="H4822" s="1" t="str">
        <f t="shared" si="301"/>
        <v/>
      </c>
      <c r="I4822" s="1" t="str">
        <f t="shared" si="302"/>
        <v/>
      </c>
      <c r="J4822" s="1" t="str">
        <f t="shared" si="303"/>
        <v/>
      </c>
    </row>
    <row r="4823" spans="1:10" x14ac:dyDescent="0.25">
      <c r="A4823">
        <v>202050</v>
      </c>
      <c r="B4823" t="s">
        <v>37</v>
      </c>
      <c r="C4823">
        <v>1279</v>
      </c>
      <c r="D4823">
        <v>0</v>
      </c>
      <c r="E4823">
        <v>12880</v>
      </c>
      <c r="F4823">
        <v>0</v>
      </c>
      <c r="G4823" s="1">
        <f t="shared" si="300"/>
        <v>0</v>
      </c>
      <c r="H4823" s="1" t="str">
        <f t="shared" si="301"/>
        <v/>
      </c>
      <c r="I4823" s="1" t="str">
        <f t="shared" si="302"/>
        <v/>
      </c>
      <c r="J4823" s="1" t="str">
        <f t="shared" si="303"/>
        <v/>
      </c>
    </row>
    <row r="4824" spans="1:10" x14ac:dyDescent="0.25">
      <c r="A4824">
        <v>202051</v>
      </c>
      <c r="B4824" t="s">
        <v>37</v>
      </c>
      <c r="C4824">
        <v>1476</v>
      </c>
      <c r="D4824">
        <v>0</v>
      </c>
      <c r="E4824">
        <v>14356</v>
      </c>
      <c r="F4824">
        <v>0</v>
      </c>
      <c r="G4824" s="1">
        <f t="shared" si="300"/>
        <v>0</v>
      </c>
      <c r="H4824" s="1" t="str">
        <f t="shared" si="301"/>
        <v/>
      </c>
      <c r="I4824" s="1" t="str">
        <f t="shared" si="302"/>
        <v/>
      </c>
      <c r="J4824" s="1" t="str">
        <f t="shared" si="303"/>
        <v/>
      </c>
    </row>
    <row r="4825" spans="1:10" x14ac:dyDescent="0.25">
      <c r="A4825">
        <v>202052</v>
      </c>
      <c r="B4825" t="s">
        <v>37</v>
      </c>
      <c r="C4825">
        <v>1252</v>
      </c>
      <c r="D4825">
        <v>0</v>
      </c>
      <c r="E4825">
        <v>15608</v>
      </c>
      <c r="F4825">
        <v>0</v>
      </c>
      <c r="G4825" s="1">
        <f t="shared" si="300"/>
        <v>0</v>
      </c>
      <c r="H4825" s="1" t="str">
        <f t="shared" si="301"/>
        <v/>
      </c>
      <c r="I4825" s="1" t="str">
        <f t="shared" si="302"/>
        <v/>
      </c>
      <c r="J4825" s="1" t="str">
        <f t="shared" si="303"/>
        <v/>
      </c>
    </row>
    <row r="4826" spans="1:10" x14ac:dyDescent="0.25">
      <c r="A4826">
        <v>202053</v>
      </c>
      <c r="B4826" t="s">
        <v>37</v>
      </c>
      <c r="C4826">
        <v>1498</v>
      </c>
      <c r="D4826">
        <v>0</v>
      </c>
      <c r="E4826">
        <v>17106</v>
      </c>
      <c r="F4826">
        <v>0</v>
      </c>
      <c r="G4826" s="1">
        <f t="shared" si="300"/>
        <v>0</v>
      </c>
      <c r="H4826" s="1" t="str">
        <f t="shared" si="301"/>
        <v/>
      </c>
      <c r="I4826" s="1" t="str">
        <f t="shared" si="302"/>
        <v/>
      </c>
      <c r="J4826" s="1" t="str">
        <f t="shared" si="303"/>
        <v/>
      </c>
    </row>
    <row r="4827" spans="1:10" x14ac:dyDescent="0.25">
      <c r="A4827">
        <v>202101</v>
      </c>
      <c r="B4827" t="s">
        <v>37</v>
      </c>
      <c r="C4827">
        <v>2067</v>
      </c>
      <c r="D4827">
        <v>0</v>
      </c>
      <c r="E4827">
        <v>19173</v>
      </c>
      <c r="F4827">
        <v>0</v>
      </c>
      <c r="G4827" s="1">
        <f t="shared" si="300"/>
        <v>0</v>
      </c>
      <c r="H4827" s="1" t="str">
        <f t="shared" si="301"/>
        <v/>
      </c>
      <c r="I4827" s="1" t="str">
        <f t="shared" si="302"/>
        <v/>
      </c>
      <c r="J4827" s="1" t="str">
        <f t="shared" si="303"/>
        <v/>
      </c>
    </row>
    <row r="4828" spans="1:10" x14ac:dyDescent="0.25">
      <c r="A4828">
        <v>202102</v>
      </c>
      <c r="B4828" t="s">
        <v>37</v>
      </c>
      <c r="C4828">
        <v>2228</v>
      </c>
      <c r="D4828">
        <v>0</v>
      </c>
      <c r="E4828">
        <v>21401</v>
      </c>
      <c r="F4828">
        <v>0</v>
      </c>
      <c r="G4828" s="1">
        <f t="shared" si="300"/>
        <v>0</v>
      </c>
      <c r="H4828" s="1" t="str">
        <f t="shared" si="301"/>
        <v/>
      </c>
      <c r="I4828" s="1" t="str">
        <f t="shared" si="302"/>
        <v/>
      </c>
      <c r="J4828" s="1" t="str">
        <f t="shared" si="303"/>
        <v/>
      </c>
    </row>
    <row r="4829" spans="1:10" x14ac:dyDescent="0.25">
      <c r="A4829">
        <v>202103</v>
      </c>
      <c r="B4829" t="s">
        <v>37</v>
      </c>
      <c r="C4829">
        <v>2147</v>
      </c>
      <c r="D4829">
        <v>0</v>
      </c>
      <c r="E4829">
        <v>23548</v>
      </c>
      <c r="F4829">
        <v>0</v>
      </c>
      <c r="G4829" s="1">
        <f t="shared" si="300"/>
        <v>0</v>
      </c>
      <c r="H4829" s="1" t="str">
        <f t="shared" si="301"/>
        <v/>
      </c>
      <c r="I4829" s="1" t="str">
        <f t="shared" si="302"/>
        <v/>
      </c>
      <c r="J4829" s="1" t="str">
        <f t="shared" si="303"/>
        <v/>
      </c>
    </row>
    <row r="4830" spans="1:10" x14ac:dyDescent="0.25">
      <c r="A4830">
        <v>202104</v>
      </c>
      <c r="B4830" t="s">
        <v>37</v>
      </c>
      <c r="C4830">
        <v>2121</v>
      </c>
      <c r="D4830">
        <v>0</v>
      </c>
      <c r="E4830">
        <v>25669</v>
      </c>
      <c r="F4830">
        <v>0</v>
      </c>
      <c r="G4830" s="1">
        <f t="shared" si="300"/>
        <v>0</v>
      </c>
      <c r="H4830" s="1" t="str">
        <f t="shared" si="301"/>
        <v/>
      </c>
      <c r="I4830" s="1" t="str">
        <f t="shared" si="302"/>
        <v/>
      </c>
      <c r="J4830" s="1" t="str">
        <f t="shared" si="303"/>
        <v/>
      </c>
    </row>
    <row r="4831" spans="1:10" x14ac:dyDescent="0.25">
      <c r="A4831">
        <v>202105</v>
      </c>
      <c r="B4831" t="s">
        <v>37</v>
      </c>
      <c r="C4831">
        <v>2395</v>
      </c>
      <c r="D4831">
        <v>0</v>
      </c>
      <c r="E4831">
        <v>28064</v>
      </c>
      <c r="F4831">
        <v>0</v>
      </c>
      <c r="G4831" s="1">
        <f t="shared" si="300"/>
        <v>0</v>
      </c>
      <c r="H4831" s="1" t="str">
        <f t="shared" si="301"/>
        <v/>
      </c>
      <c r="I4831" s="1" t="str">
        <f t="shared" si="302"/>
        <v/>
      </c>
      <c r="J4831" s="1" t="str">
        <f t="shared" si="303"/>
        <v/>
      </c>
    </row>
    <row r="4832" spans="1:10" x14ac:dyDescent="0.25">
      <c r="A4832">
        <v>202106</v>
      </c>
      <c r="B4832" t="s">
        <v>37</v>
      </c>
      <c r="C4832">
        <v>2575</v>
      </c>
      <c r="D4832">
        <v>0</v>
      </c>
      <c r="E4832">
        <v>30639</v>
      </c>
      <c r="F4832">
        <v>0</v>
      </c>
      <c r="G4832" s="1">
        <f t="shared" si="300"/>
        <v>0</v>
      </c>
      <c r="H4832" s="1" t="str">
        <f t="shared" si="301"/>
        <v/>
      </c>
      <c r="I4832" s="1" t="str">
        <f t="shared" si="302"/>
        <v/>
      </c>
      <c r="J4832" s="1" t="str">
        <f t="shared" si="303"/>
        <v/>
      </c>
    </row>
    <row r="4833" spans="1:10" x14ac:dyDescent="0.25">
      <c r="A4833">
        <v>202107</v>
      </c>
      <c r="B4833" t="s">
        <v>37</v>
      </c>
      <c r="C4833">
        <v>3324</v>
      </c>
      <c r="D4833">
        <v>0</v>
      </c>
      <c r="E4833">
        <v>33963</v>
      </c>
      <c r="F4833">
        <v>0</v>
      </c>
      <c r="G4833" s="1">
        <f t="shared" si="300"/>
        <v>0</v>
      </c>
      <c r="H4833" s="1" t="str">
        <f t="shared" si="301"/>
        <v/>
      </c>
      <c r="I4833" s="1" t="str">
        <f t="shared" si="302"/>
        <v/>
      </c>
      <c r="J4833" s="1" t="str">
        <f t="shared" si="303"/>
        <v/>
      </c>
    </row>
    <row r="4834" spans="1:10" x14ac:dyDescent="0.25">
      <c r="A4834">
        <v>202108</v>
      </c>
      <c r="B4834" t="s">
        <v>37</v>
      </c>
      <c r="C4834">
        <v>4155</v>
      </c>
      <c r="D4834">
        <v>0</v>
      </c>
      <c r="E4834">
        <v>38118</v>
      </c>
      <c r="F4834">
        <v>0</v>
      </c>
      <c r="G4834" s="1">
        <f t="shared" si="300"/>
        <v>0</v>
      </c>
      <c r="H4834" s="1" t="str">
        <f t="shared" si="301"/>
        <v/>
      </c>
      <c r="I4834" s="1" t="str">
        <f t="shared" si="302"/>
        <v/>
      </c>
      <c r="J4834" s="1" t="str">
        <f t="shared" si="303"/>
        <v/>
      </c>
    </row>
    <row r="4835" spans="1:10" x14ac:dyDescent="0.25">
      <c r="A4835">
        <v>202109</v>
      </c>
      <c r="B4835" t="s">
        <v>37</v>
      </c>
      <c r="C4835">
        <v>3701</v>
      </c>
      <c r="D4835">
        <v>0</v>
      </c>
      <c r="E4835">
        <v>41819</v>
      </c>
      <c r="F4835">
        <v>0</v>
      </c>
      <c r="G4835" s="1">
        <f t="shared" si="300"/>
        <v>0</v>
      </c>
      <c r="H4835" s="1" t="str">
        <f t="shared" si="301"/>
        <v/>
      </c>
      <c r="I4835" s="1" t="str">
        <f t="shared" si="302"/>
        <v/>
      </c>
      <c r="J4835" s="1" t="str">
        <f t="shared" si="303"/>
        <v/>
      </c>
    </row>
    <row r="4836" spans="1:10" x14ac:dyDescent="0.25">
      <c r="A4836">
        <v>202110</v>
      </c>
      <c r="B4836" t="s">
        <v>37</v>
      </c>
      <c r="C4836">
        <v>2865</v>
      </c>
      <c r="D4836">
        <v>0</v>
      </c>
      <c r="E4836">
        <v>44684</v>
      </c>
      <c r="F4836">
        <v>0</v>
      </c>
      <c r="G4836" s="1">
        <f t="shared" si="300"/>
        <v>0</v>
      </c>
      <c r="H4836" s="1" t="str">
        <f t="shared" si="301"/>
        <v/>
      </c>
      <c r="I4836" s="1" t="str">
        <f t="shared" si="302"/>
        <v/>
      </c>
      <c r="J4836" s="1" t="str">
        <f t="shared" si="303"/>
        <v/>
      </c>
    </row>
    <row r="4837" spans="1:10" x14ac:dyDescent="0.25">
      <c r="A4837">
        <v>202111</v>
      </c>
      <c r="B4837" t="s">
        <v>37</v>
      </c>
      <c r="C4837">
        <v>2327</v>
      </c>
      <c r="D4837">
        <v>0</v>
      </c>
      <c r="E4837">
        <v>47011</v>
      </c>
      <c r="F4837">
        <v>0</v>
      </c>
      <c r="G4837" s="1">
        <f t="shared" si="300"/>
        <v>0</v>
      </c>
      <c r="H4837" s="1" t="str">
        <f t="shared" si="301"/>
        <v/>
      </c>
      <c r="I4837" s="1" t="str">
        <f t="shared" si="302"/>
        <v/>
      </c>
      <c r="J4837" s="1" t="str">
        <f t="shared" si="303"/>
        <v/>
      </c>
    </row>
    <row r="4838" spans="1:10" x14ac:dyDescent="0.25">
      <c r="A4838">
        <v>202112</v>
      </c>
      <c r="B4838" t="s">
        <v>37</v>
      </c>
      <c r="C4838">
        <v>1884</v>
      </c>
      <c r="D4838">
        <v>0</v>
      </c>
      <c r="E4838">
        <v>48895</v>
      </c>
      <c r="F4838">
        <v>0</v>
      </c>
      <c r="G4838" s="1">
        <f t="shared" si="300"/>
        <v>0</v>
      </c>
      <c r="H4838" s="1" t="str">
        <f t="shared" si="301"/>
        <v/>
      </c>
      <c r="I4838" s="1" t="str">
        <f t="shared" si="302"/>
        <v/>
      </c>
      <c r="J4838" s="1" t="str">
        <f t="shared" si="303"/>
        <v/>
      </c>
    </row>
    <row r="4839" spans="1:10" x14ac:dyDescent="0.25">
      <c r="A4839">
        <v>202113</v>
      </c>
      <c r="B4839" t="s">
        <v>37</v>
      </c>
      <c r="C4839">
        <v>1372</v>
      </c>
      <c r="D4839">
        <v>0</v>
      </c>
      <c r="E4839">
        <v>50267</v>
      </c>
      <c r="F4839">
        <v>0</v>
      </c>
      <c r="G4839" s="1">
        <f t="shared" si="300"/>
        <v>0</v>
      </c>
      <c r="H4839" s="1" t="str">
        <f t="shared" si="301"/>
        <v/>
      </c>
      <c r="I4839" s="1" t="str">
        <f t="shared" si="302"/>
        <v/>
      </c>
      <c r="J4839" s="1" t="str">
        <f t="shared" si="303"/>
        <v/>
      </c>
    </row>
    <row r="4840" spans="1:10" x14ac:dyDescent="0.25">
      <c r="A4840">
        <v>202114</v>
      </c>
      <c r="B4840" t="s">
        <v>37</v>
      </c>
      <c r="C4840">
        <v>1008</v>
      </c>
      <c r="D4840">
        <v>0</v>
      </c>
      <c r="E4840">
        <v>51275</v>
      </c>
      <c r="F4840">
        <v>0</v>
      </c>
      <c r="G4840" s="1">
        <f t="shared" si="300"/>
        <v>0</v>
      </c>
      <c r="H4840" s="1" t="str">
        <f t="shared" si="301"/>
        <v/>
      </c>
      <c r="I4840" s="1" t="str">
        <f t="shared" si="302"/>
        <v/>
      </c>
      <c r="J4840" s="1" t="str">
        <f t="shared" si="303"/>
        <v/>
      </c>
    </row>
    <row r="4841" spans="1:10" x14ac:dyDescent="0.25">
      <c r="A4841">
        <v>202115</v>
      </c>
      <c r="B4841" t="s">
        <v>37</v>
      </c>
      <c r="C4841">
        <v>995</v>
      </c>
      <c r="D4841">
        <v>0</v>
      </c>
      <c r="E4841">
        <v>52270</v>
      </c>
      <c r="F4841">
        <v>0</v>
      </c>
      <c r="G4841" s="1">
        <f t="shared" si="300"/>
        <v>0</v>
      </c>
      <c r="H4841" s="1" t="str">
        <f t="shared" si="301"/>
        <v/>
      </c>
      <c r="I4841" s="1" t="str">
        <f t="shared" si="302"/>
        <v/>
      </c>
      <c r="J4841" s="1" t="str">
        <f t="shared" si="303"/>
        <v/>
      </c>
    </row>
    <row r="4842" spans="1:10" x14ac:dyDescent="0.25">
      <c r="A4842">
        <v>202116</v>
      </c>
      <c r="B4842" t="s">
        <v>37</v>
      </c>
      <c r="C4842">
        <v>814</v>
      </c>
      <c r="D4842">
        <v>0</v>
      </c>
      <c r="E4842">
        <v>53084</v>
      </c>
      <c r="F4842">
        <v>0</v>
      </c>
      <c r="G4842" s="1">
        <f t="shared" si="300"/>
        <v>0</v>
      </c>
      <c r="H4842" s="1" t="str">
        <f t="shared" si="301"/>
        <v/>
      </c>
      <c r="I4842" s="1" t="str">
        <f t="shared" si="302"/>
        <v/>
      </c>
      <c r="J4842" s="1" t="str">
        <f t="shared" si="303"/>
        <v/>
      </c>
    </row>
    <row r="4843" spans="1:10" x14ac:dyDescent="0.25">
      <c r="A4843">
        <v>202117</v>
      </c>
      <c r="B4843" t="s">
        <v>37</v>
      </c>
      <c r="C4843">
        <v>661</v>
      </c>
      <c r="D4843">
        <v>1</v>
      </c>
      <c r="E4843">
        <v>53745</v>
      </c>
      <c r="F4843">
        <v>1</v>
      </c>
      <c r="G4843" s="1">
        <f t="shared" si="300"/>
        <v>1.8606381989022236E-5</v>
      </c>
      <c r="H4843" s="1">
        <f t="shared" si="301"/>
        <v>3.6468847970407139E-5</v>
      </c>
      <c r="I4843" s="1">
        <f t="shared" si="302"/>
        <v>-1.7862465981384903E-5</v>
      </c>
      <c r="J4843" s="1">
        <f t="shared" si="303"/>
        <v>5.5075229959429371E-5</v>
      </c>
    </row>
    <row r="4844" spans="1:10" x14ac:dyDescent="0.25">
      <c r="A4844">
        <v>202118</v>
      </c>
      <c r="B4844" t="s">
        <v>37</v>
      </c>
      <c r="C4844">
        <v>559</v>
      </c>
      <c r="D4844">
        <v>0</v>
      </c>
      <c r="E4844">
        <v>54304</v>
      </c>
      <c r="F4844">
        <v>1</v>
      </c>
      <c r="G4844" s="1">
        <f t="shared" si="300"/>
        <v>1.8414849734826163E-5</v>
      </c>
      <c r="H4844" s="1">
        <f t="shared" si="301"/>
        <v>3.6093437803286308E-5</v>
      </c>
      <c r="I4844" s="1">
        <f t="shared" si="302"/>
        <v>-1.7678588068460145E-5</v>
      </c>
      <c r="J4844" s="1">
        <f t="shared" si="303"/>
        <v>5.4508287538112475E-5</v>
      </c>
    </row>
    <row r="4845" spans="1:10" x14ac:dyDescent="0.25">
      <c r="A4845">
        <v>202119</v>
      </c>
      <c r="B4845" t="s">
        <v>37</v>
      </c>
      <c r="C4845">
        <v>427</v>
      </c>
      <c r="D4845">
        <v>0</v>
      </c>
      <c r="E4845">
        <v>54731</v>
      </c>
      <c r="F4845">
        <v>1</v>
      </c>
      <c r="G4845" s="1">
        <f t="shared" si="300"/>
        <v>1.8271180866419398E-5</v>
      </c>
      <c r="H4845" s="1">
        <f t="shared" si="301"/>
        <v>3.5811841656016888E-5</v>
      </c>
      <c r="I4845" s="1">
        <f t="shared" si="302"/>
        <v>-1.754066078959749E-5</v>
      </c>
      <c r="J4845" s="1">
        <f t="shared" si="303"/>
        <v>5.4083022522436285E-5</v>
      </c>
    </row>
    <row r="4846" spans="1:10" x14ac:dyDescent="0.25">
      <c r="A4846">
        <v>202120</v>
      </c>
      <c r="B4846" t="s">
        <v>37</v>
      </c>
      <c r="C4846">
        <v>330</v>
      </c>
      <c r="D4846">
        <v>0</v>
      </c>
      <c r="E4846">
        <v>55061</v>
      </c>
      <c r="F4846">
        <v>1</v>
      </c>
      <c r="G4846" s="1">
        <f t="shared" si="300"/>
        <v>1.8161675232923484E-5</v>
      </c>
      <c r="H4846" s="1">
        <f t="shared" si="301"/>
        <v>3.5597206704580676E-5</v>
      </c>
      <c r="I4846" s="1">
        <f t="shared" si="302"/>
        <v>-1.7435531471657192E-5</v>
      </c>
      <c r="J4846" s="1">
        <f t="shared" si="303"/>
        <v>5.3758881937504156E-5</v>
      </c>
    </row>
    <row r="4847" spans="1:10" x14ac:dyDescent="0.25">
      <c r="A4847">
        <v>202121</v>
      </c>
      <c r="B4847" t="s">
        <v>37</v>
      </c>
      <c r="C4847">
        <v>193</v>
      </c>
      <c r="D4847">
        <v>0</v>
      </c>
      <c r="E4847">
        <v>55254</v>
      </c>
      <c r="F4847">
        <v>1</v>
      </c>
      <c r="G4847" s="1">
        <f t="shared" si="300"/>
        <v>1.8098237231693632E-5</v>
      </c>
      <c r="H4847" s="1">
        <f t="shared" si="301"/>
        <v>3.5472865967934244E-5</v>
      </c>
      <c r="I4847" s="1">
        <f t="shared" si="302"/>
        <v>-1.7374628736240612E-5</v>
      </c>
      <c r="J4847" s="1">
        <f t="shared" si="303"/>
        <v>5.3571103199627872E-5</v>
      </c>
    </row>
    <row r="4848" spans="1:10" x14ac:dyDescent="0.25">
      <c r="A4848">
        <v>202122</v>
      </c>
      <c r="B4848" t="s">
        <v>37</v>
      </c>
      <c r="C4848">
        <v>117</v>
      </c>
      <c r="D4848">
        <v>0</v>
      </c>
      <c r="E4848">
        <v>55371</v>
      </c>
      <c r="F4848">
        <v>1</v>
      </c>
      <c r="G4848" s="1">
        <f t="shared" si="300"/>
        <v>1.8059995304401222E-5</v>
      </c>
      <c r="H4848" s="1">
        <f t="shared" si="301"/>
        <v>3.5397910435345014E-5</v>
      </c>
      <c r="I4848" s="1">
        <f t="shared" si="302"/>
        <v>-1.7337915130943792E-5</v>
      </c>
      <c r="J4848" s="1">
        <f t="shared" si="303"/>
        <v>5.3457905739746239E-5</v>
      </c>
    </row>
    <row r="4849" spans="1:10" x14ac:dyDescent="0.25">
      <c r="A4849">
        <v>202123</v>
      </c>
      <c r="B4849" t="s">
        <v>37</v>
      </c>
      <c r="C4849">
        <v>51</v>
      </c>
      <c r="D4849">
        <v>0</v>
      </c>
      <c r="E4849">
        <v>55422</v>
      </c>
      <c r="F4849">
        <v>1</v>
      </c>
      <c r="G4849" s="1">
        <f t="shared" si="300"/>
        <v>1.8043376276568873E-5</v>
      </c>
      <c r="H4849" s="1">
        <f t="shared" si="301"/>
        <v>3.5365336552794718E-5</v>
      </c>
      <c r="I4849" s="1">
        <f t="shared" si="302"/>
        <v>-1.7321960276225845E-5</v>
      </c>
      <c r="J4849" s="1">
        <f t="shared" si="303"/>
        <v>5.3408712829363591E-5</v>
      </c>
    </row>
    <row r="4850" spans="1:10" x14ac:dyDescent="0.25">
      <c r="A4850">
        <v>202124</v>
      </c>
      <c r="B4850" t="s">
        <v>37</v>
      </c>
      <c r="C4850">
        <v>36</v>
      </c>
      <c r="D4850">
        <v>0</v>
      </c>
      <c r="E4850">
        <v>55458</v>
      </c>
      <c r="F4850">
        <v>1</v>
      </c>
      <c r="G4850" s="1">
        <f t="shared" si="300"/>
        <v>1.8031663601283855E-5</v>
      </c>
      <c r="H4850" s="1">
        <f t="shared" si="301"/>
        <v>3.5342379295154361E-5</v>
      </c>
      <c r="I4850" s="1">
        <f t="shared" si="302"/>
        <v>-1.7310715693870506E-5</v>
      </c>
      <c r="J4850" s="1">
        <f t="shared" si="303"/>
        <v>5.3374042896438213E-5</v>
      </c>
    </row>
    <row r="4851" spans="1:10" x14ac:dyDescent="0.25">
      <c r="A4851">
        <v>202125</v>
      </c>
      <c r="B4851" t="s">
        <v>37</v>
      </c>
      <c r="C4851">
        <v>25</v>
      </c>
      <c r="D4851">
        <v>0</v>
      </c>
      <c r="E4851">
        <v>55483</v>
      </c>
      <c r="F4851">
        <v>1</v>
      </c>
      <c r="G4851" s="1">
        <f t="shared" si="300"/>
        <v>1.8023538741596524E-5</v>
      </c>
      <c r="H4851" s="1">
        <f t="shared" si="301"/>
        <v>3.5326454283084546E-5</v>
      </c>
      <c r="I4851" s="1">
        <f t="shared" si="302"/>
        <v>-1.7302915541488022E-5</v>
      </c>
      <c r="J4851" s="1">
        <f t="shared" si="303"/>
        <v>5.3349993024681073E-5</v>
      </c>
    </row>
    <row r="4852" spans="1:10" x14ac:dyDescent="0.25">
      <c r="A4852">
        <v>202126</v>
      </c>
      <c r="B4852" t="s">
        <v>37</v>
      </c>
      <c r="C4852">
        <v>22</v>
      </c>
      <c r="D4852">
        <v>0</v>
      </c>
      <c r="E4852">
        <v>55505</v>
      </c>
      <c r="F4852">
        <v>1</v>
      </c>
      <c r="G4852" s="1">
        <f t="shared" si="300"/>
        <v>1.8016394919376631E-5</v>
      </c>
      <c r="H4852" s="1">
        <f t="shared" si="301"/>
        <v>3.5312452139221628E-5</v>
      </c>
      <c r="I4852" s="1">
        <f t="shared" si="302"/>
        <v>-1.7296057219844997E-5</v>
      </c>
      <c r="J4852" s="1">
        <f t="shared" si="303"/>
        <v>5.332884705859826E-5</v>
      </c>
    </row>
    <row r="4853" spans="1:10" x14ac:dyDescent="0.25">
      <c r="A4853">
        <v>202127</v>
      </c>
      <c r="B4853" t="s">
        <v>37</v>
      </c>
      <c r="C4853">
        <v>29</v>
      </c>
      <c r="D4853">
        <v>0</v>
      </c>
      <c r="E4853">
        <v>55534</v>
      </c>
      <c r="F4853">
        <v>1</v>
      </c>
      <c r="G4853" s="1">
        <f t="shared" si="300"/>
        <v>1.8006986710843806E-5</v>
      </c>
      <c r="H4853" s="1">
        <f t="shared" si="301"/>
        <v>3.5294011718362369E-5</v>
      </c>
      <c r="I4853" s="1">
        <f t="shared" si="302"/>
        <v>-1.7287025007518563E-5</v>
      </c>
      <c r="J4853" s="1">
        <f t="shared" si="303"/>
        <v>5.3300998429206175E-5</v>
      </c>
    </row>
    <row r="4854" spans="1:10" x14ac:dyDescent="0.25">
      <c r="A4854">
        <v>202128</v>
      </c>
      <c r="B4854" t="s">
        <v>37</v>
      </c>
      <c r="C4854">
        <v>47</v>
      </c>
      <c r="D4854">
        <v>0</v>
      </c>
      <c r="E4854">
        <v>55581</v>
      </c>
      <c r="F4854">
        <v>1</v>
      </c>
      <c r="G4854" s="1">
        <f t="shared" si="300"/>
        <v>1.7991759774023499E-5</v>
      </c>
      <c r="H4854" s="1">
        <f t="shared" si="301"/>
        <v>3.526416638501056E-5</v>
      </c>
      <c r="I4854" s="1">
        <f t="shared" si="302"/>
        <v>-1.7272406610987061E-5</v>
      </c>
      <c r="J4854" s="1">
        <f t="shared" si="303"/>
        <v>5.3255926159034058E-5</v>
      </c>
    </row>
    <row r="4855" spans="1:10" x14ac:dyDescent="0.25">
      <c r="A4855">
        <v>202129</v>
      </c>
      <c r="B4855" t="s">
        <v>37</v>
      </c>
      <c r="C4855">
        <v>20</v>
      </c>
      <c r="D4855">
        <v>0</v>
      </c>
      <c r="E4855">
        <v>55601</v>
      </c>
      <c r="F4855">
        <v>1</v>
      </c>
      <c r="G4855" s="1">
        <f t="shared" si="300"/>
        <v>1.798528803438787E-5</v>
      </c>
      <c r="H4855" s="1">
        <f t="shared" si="301"/>
        <v>3.5251481547148868E-5</v>
      </c>
      <c r="I4855" s="1">
        <f t="shared" si="302"/>
        <v>-1.7266193512760998E-5</v>
      </c>
      <c r="J4855" s="1">
        <f t="shared" si="303"/>
        <v>5.3236769581536738E-5</v>
      </c>
    </row>
    <row r="4856" spans="1:10" x14ac:dyDescent="0.25">
      <c r="A4856">
        <v>202130</v>
      </c>
      <c r="B4856" t="s">
        <v>37</v>
      </c>
      <c r="C4856">
        <v>48</v>
      </c>
      <c r="D4856">
        <v>0</v>
      </c>
      <c r="E4856">
        <v>55649</v>
      </c>
      <c r="F4856">
        <v>1</v>
      </c>
      <c r="G4856" s="1">
        <f t="shared" si="300"/>
        <v>1.7969774838721271E-5</v>
      </c>
      <c r="H4856" s="1">
        <f t="shared" si="301"/>
        <v>3.5221075137023651E-5</v>
      </c>
      <c r="I4856" s="1">
        <f t="shared" si="302"/>
        <v>-1.725130029830238E-5</v>
      </c>
      <c r="J4856" s="1">
        <f t="shared" si="303"/>
        <v>5.3190849975744923E-5</v>
      </c>
    </row>
    <row r="4857" spans="1:10" x14ac:dyDescent="0.25">
      <c r="A4857">
        <v>202131</v>
      </c>
      <c r="B4857" t="s">
        <v>37</v>
      </c>
      <c r="C4857">
        <v>42</v>
      </c>
      <c r="D4857">
        <v>0</v>
      </c>
      <c r="E4857">
        <v>55691</v>
      </c>
      <c r="F4857">
        <v>1</v>
      </c>
      <c r="G4857" s="1">
        <f t="shared" si="300"/>
        <v>1.7956222728986732E-5</v>
      </c>
      <c r="H4857" s="1">
        <f t="shared" si="301"/>
        <v>3.5194512524811561E-5</v>
      </c>
      <c r="I4857" s="1">
        <f t="shared" si="302"/>
        <v>-1.7238289795824829E-5</v>
      </c>
      <c r="J4857" s="1">
        <f t="shared" si="303"/>
        <v>5.3150735253798293E-5</v>
      </c>
    </row>
    <row r="4858" spans="1:10" x14ac:dyDescent="0.25">
      <c r="A4858">
        <v>202132</v>
      </c>
      <c r="B4858" t="s">
        <v>37</v>
      </c>
      <c r="C4858">
        <v>50</v>
      </c>
      <c r="D4858">
        <v>0</v>
      </c>
      <c r="E4858">
        <v>55741</v>
      </c>
      <c r="F4858">
        <v>1</v>
      </c>
      <c r="G4858" s="1">
        <f t="shared" si="300"/>
        <v>1.7940115893148669E-5</v>
      </c>
      <c r="H4858" s="1">
        <f t="shared" si="301"/>
        <v>3.5162942559959871E-5</v>
      </c>
      <c r="I4858" s="1">
        <f t="shared" si="302"/>
        <v>-1.7222826666811202E-5</v>
      </c>
      <c r="J4858" s="1">
        <f t="shared" si="303"/>
        <v>5.310305845310854E-5</v>
      </c>
    </row>
    <row r="4859" spans="1:10" x14ac:dyDescent="0.25">
      <c r="A4859">
        <v>202133</v>
      </c>
      <c r="B4859" t="s">
        <v>37</v>
      </c>
      <c r="C4859">
        <v>36</v>
      </c>
      <c r="D4859">
        <v>0</v>
      </c>
      <c r="E4859">
        <v>55777</v>
      </c>
      <c r="F4859">
        <v>1</v>
      </c>
      <c r="G4859" s="1">
        <f t="shared" si="300"/>
        <v>1.7928536852107499E-5</v>
      </c>
      <c r="H4859" s="1">
        <f t="shared" si="301"/>
        <v>3.5140247232503796E-5</v>
      </c>
      <c r="I4859" s="1">
        <f t="shared" si="302"/>
        <v>-1.7211710380396297E-5</v>
      </c>
      <c r="J4859" s="1">
        <f t="shared" si="303"/>
        <v>5.3068784084611299E-5</v>
      </c>
    </row>
    <row r="4860" spans="1:10" x14ac:dyDescent="0.25">
      <c r="A4860">
        <v>202134</v>
      </c>
      <c r="B4860" t="s">
        <v>37</v>
      </c>
      <c r="C4860">
        <v>40</v>
      </c>
      <c r="D4860">
        <v>0</v>
      </c>
      <c r="E4860">
        <v>55817</v>
      </c>
      <c r="F4860">
        <v>1</v>
      </c>
      <c r="G4860" s="1">
        <f t="shared" si="300"/>
        <v>1.7915688768654711E-5</v>
      </c>
      <c r="H4860" s="1">
        <f t="shared" si="301"/>
        <v>3.5115064537620363E-5</v>
      </c>
      <c r="I4860" s="1">
        <f t="shared" si="302"/>
        <v>-1.7199375768965653E-5</v>
      </c>
      <c r="J4860" s="1">
        <f t="shared" si="303"/>
        <v>5.3030753306275078E-5</v>
      </c>
    </row>
    <row r="4861" spans="1:10" x14ac:dyDescent="0.25">
      <c r="A4861">
        <v>202135</v>
      </c>
      <c r="B4861" t="s">
        <v>37</v>
      </c>
      <c r="C4861">
        <v>81</v>
      </c>
      <c r="D4861">
        <v>0</v>
      </c>
      <c r="E4861">
        <v>55898</v>
      </c>
      <c r="F4861">
        <v>1</v>
      </c>
      <c r="G4861" s="1">
        <f t="shared" si="300"/>
        <v>1.7889727718344126E-5</v>
      </c>
      <c r="H4861" s="1">
        <f t="shared" si="301"/>
        <v>3.5064179968062441E-5</v>
      </c>
      <c r="I4861" s="1">
        <f t="shared" si="302"/>
        <v>-1.7174452249718315E-5</v>
      </c>
      <c r="J4861" s="1">
        <f t="shared" si="303"/>
        <v>5.2953907686406566E-5</v>
      </c>
    </row>
    <row r="4862" spans="1:10" x14ac:dyDescent="0.25">
      <c r="A4862">
        <v>202136</v>
      </c>
      <c r="B4862" t="s">
        <v>37</v>
      </c>
      <c r="C4862">
        <v>103</v>
      </c>
      <c r="D4862">
        <v>0</v>
      </c>
      <c r="E4862">
        <v>56001</v>
      </c>
      <c r="F4862">
        <v>1</v>
      </c>
      <c r="G4862" s="1">
        <f t="shared" si="300"/>
        <v>1.7856823985285978E-5</v>
      </c>
      <c r="H4862" s="1">
        <f t="shared" si="301"/>
        <v>3.4999687498605098E-5</v>
      </c>
      <c r="I4862" s="1">
        <f t="shared" si="302"/>
        <v>-1.714286351331912E-5</v>
      </c>
      <c r="J4862" s="1">
        <f t="shared" si="303"/>
        <v>5.2856511483891073E-5</v>
      </c>
    </row>
    <row r="4863" spans="1:10" x14ac:dyDescent="0.25">
      <c r="A4863">
        <v>202137</v>
      </c>
      <c r="B4863" t="s">
        <v>37</v>
      </c>
      <c r="C4863">
        <v>109</v>
      </c>
      <c r="D4863">
        <v>0</v>
      </c>
      <c r="E4863">
        <v>56110</v>
      </c>
      <c r="F4863">
        <v>1</v>
      </c>
      <c r="G4863" s="1">
        <f t="shared" si="300"/>
        <v>1.7822135091783995E-5</v>
      </c>
      <c r="H4863" s="1">
        <f t="shared" si="301"/>
        <v>3.4931696054438989E-5</v>
      </c>
      <c r="I4863" s="1">
        <f t="shared" si="302"/>
        <v>-1.7109560962654995E-5</v>
      </c>
      <c r="J4863" s="1">
        <f t="shared" si="303"/>
        <v>5.2753831146222987E-5</v>
      </c>
    </row>
    <row r="4864" spans="1:10" x14ac:dyDescent="0.25">
      <c r="A4864">
        <v>202138</v>
      </c>
      <c r="B4864" t="s">
        <v>37</v>
      </c>
      <c r="C4864">
        <v>101</v>
      </c>
      <c r="D4864">
        <v>0</v>
      </c>
      <c r="E4864">
        <v>56211</v>
      </c>
      <c r="F4864">
        <v>1</v>
      </c>
      <c r="G4864" s="1">
        <f t="shared" si="300"/>
        <v>1.7790112255608333E-5</v>
      </c>
      <c r="H4864" s="1">
        <f t="shared" si="301"/>
        <v>3.4868930177945091E-5</v>
      </c>
      <c r="I4864" s="1">
        <f t="shared" si="302"/>
        <v>-1.7078817922336758E-5</v>
      </c>
      <c r="J4864" s="1">
        <f t="shared" si="303"/>
        <v>5.2659042433553428E-5</v>
      </c>
    </row>
    <row r="4865" spans="1:10" x14ac:dyDescent="0.25">
      <c r="A4865">
        <v>202139</v>
      </c>
      <c r="B4865" t="s">
        <v>37</v>
      </c>
      <c r="C4865">
        <v>156</v>
      </c>
      <c r="D4865">
        <v>0</v>
      </c>
      <c r="E4865">
        <v>56367</v>
      </c>
      <c r="F4865">
        <v>1</v>
      </c>
      <c r="G4865" s="1">
        <f t="shared" si="300"/>
        <v>1.774087675412919E-5</v>
      </c>
      <c r="H4865" s="1">
        <f t="shared" si="301"/>
        <v>3.4772426880659048E-5</v>
      </c>
      <c r="I4865" s="1">
        <f t="shared" si="302"/>
        <v>-1.7031550126529857E-5</v>
      </c>
      <c r="J4865" s="1">
        <f t="shared" si="303"/>
        <v>5.2513303634788242E-5</v>
      </c>
    </row>
    <row r="4866" spans="1:10" x14ac:dyDescent="0.25">
      <c r="A4866">
        <v>202140</v>
      </c>
      <c r="B4866" t="s">
        <v>37</v>
      </c>
      <c r="C4866">
        <v>218</v>
      </c>
      <c r="D4866">
        <v>0</v>
      </c>
      <c r="E4866">
        <v>56585</v>
      </c>
      <c r="F4866">
        <v>1</v>
      </c>
      <c r="G4866" s="1">
        <f t="shared" si="300"/>
        <v>1.7672528055138288E-5</v>
      </c>
      <c r="H4866" s="1">
        <f t="shared" si="301"/>
        <v>3.4638461058601694E-5</v>
      </c>
      <c r="I4866" s="1">
        <f t="shared" si="302"/>
        <v>-1.6965933003463406E-5</v>
      </c>
      <c r="J4866" s="1">
        <f t="shared" si="303"/>
        <v>5.2310989113739982E-5</v>
      </c>
    </row>
    <row r="4867" spans="1:10" x14ac:dyDescent="0.25">
      <c r="A4867">
        <v>202141</v>
      </c>
      <c r="B4867" t="s">
        <v>37</v>
      </c>
      <c r="C4867">
        <v>356</v>
      </c>
      <c r="D4867">
        <v>0</v>
      </c>
      <c r="E4867">
        <v>56941</v>
      </c>
      <c r="F4867">
        <v>1</v>
      </c>
      <c r="G4867" s="1">
        <f t="shared" ref="G4867:G4930" si="304">F4867/E4867</f>
        <v>1.7562037898877784E-5</v>
      </c>
      <c r="H4867" s="1">
        <f t="shared" ref="H4867:H4930" si="305">IFERROR((F4867/E4867)*SQRT((SQRT(F4867)/F4867)^2+(SQRT(E4867)/E4867)^2)*1.96,"")</f>
        <v>3.4421896537145062E-5</v>
      </c>
      <c r="I4867" s="1">
        <f t="shared" ref="I4867:I4930" si="306">IFERROR(G4867-H4867,"")</f>
        <v>-1.6859858638267277E-5</v>
      </c>
      <c r="J4867" s="1">
        <f t="shared" ref="J4867:J4930" si="307">IFERROR(G4867+H4867,"")</f>
        <v>5.1983934436022842E-5</v>
      </c>
    </row>
    <row r="4868" spans="1:10" x14ac:dyDescent="0.25">
      <c r="A4868">
        <v>202142</v>
      </c>
      <c r="B4868" t="s">
        <v>37</v>
      </c>
      <c r="C4868">
        <v>680</v>
      </c>
      <c r="D4868">
        <v>0</v>
      </c>
      <c r="E4868">
        <v>57621</v>
      </c>
      <c r="F4868">
        <v>1</v>
      </c>
      <c r="G4868" s="1">
        <f t="shared" si="304"/>
        <v>1.7354783846167197E-5</v>
      </c>
      <c r="H4868" s="1">
        <f t="shared" si="305"/>
        <v>3.401567150195899E-5</v>
      </c>
      <c r="I4868" s="1">
        <f t="shared" si="306"/>
        <v>-1.6660887655791793E-5</v>
      </c>
      <c r="J4868" s="1">
        <f t="shared" si="307"/>
        <v>5.1370455348126187E-5</v>
      </c>
    </row>
    <row r="4869" spans="1:10" x14ac:dyDescent="0.25">
      <c r="A4869">
        <v>202143</v>
      </c>
      <c r="B4869" t="s">
        <v>37</v>
      </c>
      <c r="C4869">
        <v>1061</v>
      </c>
      <c r="D4869">
        <v>0</v>
      </c>
      <c r="E4869">
        <v>58682</v>
      </c>
      <c r="F4869">
        <v>1</v>
      </c>
      <c r="G4869" s="1">
        <f t="shared" si="304"/>
        <v>1.7041000647558025E-5</v>
      </c>
      <c r="H4869" s="1">
        <f t="shared" si="305"/>
        <v>3.3400645855790329E-5</v>
      </c>
      <c r="I4869" s="1">
        <f t="shared" si="306"/>
        <v>-1.6359645208232304E-5</v>
      </c>
      <c r="J4869" s="1">
        <f t="shared" si="307"/>
        <v>5.0441646503348354E-5</v>
      </c>
    </row>
    <row r="4870" spans="1:10" x14ac:dyDescent="0.25">
      <c r="A4870">
        <v>202144</v>
      </c>
      <c r="B4870" t="s">
        <v>37</v>
      </c>
      <c r="C4870">
        <v>1738</v>
      </c>
      <c r="D4870">
        <v>0</v>
      </c>
      <c r="E4870">
        <v>60420</v>
      </c>
      <c r="F4870">
        <v>1</v>
      </c>
      <c r="G4870" s="1">
        <f t="shared" si="304"/>
        <v>1.6550810989738498E-5</v>
      </c>
      <c r="H4870" s="1">
        <f t="shared" si="305"/>
        <v>3.243985798953423E-5</v>
      </c>
      <c r="I4870" s="1">
        <f t="shared" si="306"/>
        <v>-1.5889046999795731E-5</v>
      </c>
      <c r="J4870" s="1">
        <f t="shared" si="307"/>
        <v>4.8990668979272725E-5</v>
      </c>
    </row>
    <row r="4871" spans="1:10" x14ac:dyDescent="0.25">
      <c r="A4871">
        <v>202145</v>
      </c>
      <c r="B4871" t="s">
        <v>37</v>
      </c>
      <c r="C4871">
        <v>3217</v>
      </c>
      <c r="D4871">
        <v>0</v>
      </c>
      <c r="E4871">
        <v>63637</v>
      </c>
      <c r="F4871">
        <v>1</v>
      </c>
      <c r="G4871" s="1">
        <f t="shared" si="304"/>
        <v>1.5714128572999983E-5</v>
      </c>
      <c r="H4871" s="1">
        <f t="shared" si="305"/>
        <v>3.0799933997289362E-5</v>
      </c>
      <c r="I4871" s="1">
        <f t="shared" si="306"/>
        <v>-1.5085805424289378E-5</v>
      </c>
      <c r="J4871" s="1">
        <f t="shared" si="307"/>
        <v>4.6514062570289345E-5</v>
      </c>
    </row>
    <row r="4872" spans="1:10" x14ac:dyDescent="0.25">
      <c r="A4872">
        <v>202146</v>
      </c>
      <c r="B4872" t="s">
        <v>37</v>
      </c>
      <c r="C4872">
        <v>4992</v>
      </c>
      <c r="D4872">
        <v>0</v>
      </c>
      <c r="E4872">
        <v>68629</v>
      </c>
      <c r="F4872">
        <v>1</v>
      </c>
      <c r="G4872" s="1">
        <f t="shared" si="304"/>
        <v>1.4571099680892917E-5</v>
      </c>
      <c r="H4872" s="1">
        <f t="shared" si="305"/>
        <v>2.8559563444399165E-5</v>
      </c>
      <c r="I4872" s="1">
        <f t="shared" si="306"/>
        <v>-1.3988463763506248E-5</v>
      </c>
      <c r="J4872" s="1">
        <f t="shared" si="307"/>
        <v>4.3130663125292079E-5</v>
      </c>
    </row>
    <row r="4873" spans="1:10" x14ac:dyDescent="0.25">
      <c r="A4873">
        <v>202147</v>
      </c>
      <c r="B4873" t="s">
        <v>37</v>
      </c>
      <c r="C4873">
        <v>6077</v>
      </c>
      <c r="D4873">
        <v>0</v>
      </c>
      <c r="E4873">
        <v>74706</v>
      </c>
      <c r="F4873">
        <v>1</v>
      </c>
      <c r="G4873" s="1">
        <f t="shared" si="304"/>
        <v>1.338580569164458E-5</v>
      </c>
      <c r="H4873" s="1">
        <f t="shared" si="305"/>
        <v>2.6236354751233893E-5</v>
      </c>
      <c r="I4873" s="1">
        <f t="shared" si="306"/>
        <v>-1.2850549059589312E-5</v>
      </c>
      <c r="J4873" s="1">
        <f t="shared" si="307"/>
        <v>3.9622160442878473E-5</v>
      </c>
    </row>
    <row r="4874" spans="1:10" x14ac:dyDescent="0.25">
      <c r="A4874">
        <v>202148</v>
      </c>
      <c r="B4874" t="s">
        <v>37</v>
      </c>
      <c r="C4874">
        <v>6189</v>
      </c>
      <c r="D4874">
        <v>1</v>
      </c>
      <c r="E4874">
        <v>80895</v>
      </c>
      <c r="F4874">
        <v>2</v>
      </c>
      <c r="G4874" s="1">
        <f t="shared" si="304"/>
        <v>2.4723406885468816E-5</v>
      </c>
      <c r="H4874" s="1">
        <f t="shared" si="305"/>
        <v>3.4265317348825784E-5</v>
      </c>
      <c r="I4874" s="1">
        <f t="shared" si="306"/>
        <v>-9.5419104633569681E-6</v>
      </c>
      <c r="J4874" s="1">
        <f t="shared" si="307"/>
        <v>5.8988724234294604E-5</v>
      </c>
    </row>
    <row r="4875" spans="1:10" x14ac:dyDescent="0.25">
      <c r="A4875">
        <v>202149</v>
      </c>
      <c r="B4875" t="s">
        <v>37</v>
      </c>
      <c r="C4875">
        <v>5527</v>
      </c>
      <c r="D4875">
        <v>0</v>
      </c>
      <c r="E4875">
        <v>86422</v>
      </c>
      <c r="F4875">
        <v>2</v>
      </c>
      <c r="G4875" s="1">
        <f t="shared" si="304"/>
        <v>2.3142255444215595E-5</v>
      </c>
      <c r="H4875" s="1">
        <f t="shared" si="305"/>
        <v>3.2073900807611347E-5</v>
      </c>
      <c r="I4875" s="1">
        <f t="shared" si="306"/>
        <v>-8.9316453633957529E-6</v>
      </c>
      <c r="J4875" s="1">
        <f t="shared" si="307"/>
        <v>5.5216156251826942E-5</v>
      </c>
    </row>
    <row r="4876" spans="1:10" x14ac:dyDescent="0.25">
      <c r="A4876">
        <v>202150</v>
      </c>
      <c r="B4876" t="s">
        <v>37</v>
      </c>
      <c r="C4876">
        <v>4403</v>
      </c>
      <c r="D4876">
        <v>0</v>
      </c>
      <c r="E4876">
        <v>90825</v>
      </c>
      <c r="F4876">
        <v>2</v>
      </c>
      <c r="G4876" s="1">
        <f t="shared" si="304"/>
        <v>2.2020368841178089E-5</v>
      </c>
      <c r="H4876" s="1">
        <f t="shared" si="305"/>
        <v>3.0519010192760126E-5</v>
      </c>
      <c r="I4876" s="1">
        <f t="shared" si="306"/>
        <v>-8.498641351582037E-6</v>
      </c>
      <c r="J4876" s="1">
        <f t="shared" si="307"/>
        <v>5.2539379033938214E-5</v>
      </c>
    </row>
    <row r="4877" spans="1:10" x14ac:dyDescent="0.25">
      <c r="A4877">
        <v>202151</v>
      </c>
      <c r="B4877" t="s">
        <v>37</v>
      </c>
      <c r="C4877">
        <v>2597</v>
      </c>
      <c r="D4877">
        <v>0</v>
      </c>
      <c r="E4877">
        <v>93422</v>
      </c>
      <c r="F4877">
        <v>2</v>
      </c>
      <c r="G4877" s="1">
        <f t="shared" si="304"/>
        <v>2.1408233606645115E-5</v>
      </c>
      <c r="H4877" s="1">
        <f t="shared" si="305"/>
        <v>2.9670615619345529E-5</v>
      </c>
      <c r="I4877" s="1">
        <f t="shared" si="306"/>
        <v>-8.2623820127004135E-6</v>
      </c>
      <c r="J4877" s="1">
        <f t="shared" si="307"/>
        <v>5.1078849225990644E-5</v>
      </c>
    </row>
    <row r="4878" spans="1:10" x14ac:dyDescent="0.25">
      <c r="A4878">
        <v>202152</v>
      </c>
      <c r="B4878" t="s">
        <v>37</v>
      </c>
      <c r="C4878">
        <v>1899</v>
      </c>
      <c r="D4878">
        <v>0</v>
      </c>
      <c r="E4878">
        <v>95321</v>
      </c>
      <c r="F4878">
        <v>2</v>
      </c>
      <c r="G4878" s="1">
        <f t="shared" si="304"/>
        <v>2.0981735399334877E-5</v>
      </c>
      <c r="H4878" s="1">
        <f t="shared" si="305"/>
        <v>2.9079506733043121E-5</v>
      </c>
      <c r="I4878" s="1">
        <f t="shared" si="306"/>
        <v>-8.0977713337082431E-6</v>
      </c>
      <c r="J4878" s="1">
        <f t="shared" si="307"/>
        <v>5.0061242132377998E-5</v>
      </c>
    </row>
    <row r="4879" spans="1:10" x14ac:dyDescent="0.25">
      <c r="A4879">
        <v>202201</v>
      </c>
      <c r="B4879" t="s">
        <v>37</v>
      </c>
      <c r="C4879">
        <v>2191</v>
      </c>
      <c r="D4879">
        <v>0</v>
      </c>
      <c r="E4879">
        <v>97512</v>
      </c>
      <c r="F4879">
        <v>2</v>
      </c>
      <c r="G4879" s="1">
        <f t="shared" si="304"/>
        <v>2.0510296168676676E-5</v>
      </c>
      <c r="H4879" s="1">
        <f t="shared" si="305"/>
        <v>2.8426111739332006E-5</v>
      </c>
      <c r="I4879" s="1">
        <f t="shared" si="306"/>
        <v>-7.9158155706553299E-6</v>
      </c>
      <c r="J4879" s="1">
        <f t="shared" si="307"/>
        <v>4.8936407908008681E-5</v>
      </c>
    </row>
    <row r="4880" spans="1:10" x14ac:dyDescent="0.25">
      <c r="A4880">
        <v>202202</v>
      </c>
      <c r="B4880" t="s">
        <v>37</v>
      </c>
      <c r="C4880">
        <v>4194</v>
      </c>
      <c r="D4880">
        <v>0</v>
      </c>
      <c r="E4880">
        <v>101706</v>
      </c>
      <c r="F4880">
        <v>2</v>
      </c>
      <c r="G4880" s="1">
        <f t="shared" si="304"/>
        <v>1.9664523233634202E-5</v>
      </c>
      <c r="H4880" s="1">
        <f t="shared" si="305"/>
        <v>2.725390670910301E-5</v>
      </c>
      <c r="I4880" s="1">
        <f t="shared" si="306"/>
        <v>-7.5893834754688082E-6</v>
      </c>
      <c r="J4880" s="1">
        <f t="shared" si="307"/>
        <v>4.6918429942737215E-5</v>
      </c>
    </row>
    <row r="4881" spans="1:10" x14ac:dyDescent="0.25">
      <c r="A4881">
        <v>202203</v>
      </c>
      <c r="B4881" t="s">
        <v>37</v>
      </c>
      <c r="C4881">
        <v>7724</v>
      </c>
      <c r="D4881">
        <v>0</v>
      </c>
      <c r="E4881">
        <v>109430</v>
      </c>
      <c r="F4881">
        <v>2</v>
      </c>
      <c r="G4881" s="1">
        <f t="shared" si="304"/>
        <v>1.8276523805172257E-5</v>
      </c>
      <c r="H4881" s="1">
        <f t="shared" si="305"/>
        <v>2.533020115238247E-5</v>
      </c>
      <c r="I4881" s="1">
        <f t="shared" si="306"/>
        <v>-7.0536773472102132E-6</v>
      </c>
      <c r="J4881" s="1">
        <f t="shared" si="307"/>
        <v>4.3606724957554724E-5</v>
      </c>
    </row>
    <row r="4882" spans="1:10" x14ac:dyDescent="0.25">
      <c r="A4882">
        <v>202204</v>
      </c>
      <c r="B4882" t="s">
        <v>37</v>
      </c>
      <c r="C4882">
        <v>10945</v>
      </c>
      <c r="D4882">
        <v>0</v>
      </c>
      <c r="E4882">
        <v>120375</v>
      </c>
      <c r="F4882">
        <v>2</v>
      </c>
      <c r="G4882" s="1">
        <f t="shared" si="304"/>
        <v>1.6614745586708205E-5</v>
      </c>
      <c r="H4882" s="1">
        <f t="shared" si="305"/>
        <v>2.3027053865156342E-5</v>
      </c>
      <c r="I4882" s="1">
        <f t="shared" si="306"/>
        <v>-6.4123082784481373E-6</v>
      </c>
      <c r="J4882" s="1">
        <f t="shared" si="307"/>
        <v>3.9641799451864547E-5</v>
      </c>
    </row>
    <row r="4883" spans="1:10" x14ac:dyDescent="0.25">
      <c r="A4883">
        <v>202205</v>
      </c>
      <c r="B4883" t="s">
        <v>37</v>
      </c>
      <c r="C4883">
        <v>10095</v>
      </c>
      <c r="D4883">
        <v>0</v>
      </c>
      <c r="E4883">
        <v>130470</v>
      </c>
      <c r="F4883">
        <v>2</v>
      </c>
      <c r="G4883" s="1">
        <f t="shared" si="304"/>
        <v>1.5329194450831608E-5</v>
      </c>
      <c r="H4883" s="1">
        <f t="shared" si="305"/>
        <v>2.1245342433888615E-5</v>
      </c>
      <c r="I4883" s="1">
        <f t="shared" si="306"/>
        <v>-5.9161479830570071E-6</v>
      </c>
      <c r="J4883" s="1">
        <f t="shared" si="307"/>
        <v>3.6574536884720227E-5</v>
      </c>
    </row>
    <row r="4884" spans="1:10" x14ac:dyDescent="0.25">
      <c r="A4884">
        <v>202206</v>
      </c>
      <c r="B4884" t="s">
        <v>37</v>
      </c>
      <c r="C4884">
        <v>7022</v>
      </c>
      <c r="D4884">
        <v>1</v>
      </c>
      <c r="E4884">
        <v>137492</v>
      </c>
      <c r="F4884">
        <v>3</v>
      </c>
      <c r="G4884" s="1">
        <f t="shared" si="304"/>
        <v>2.1819451313530969E-5</v>
      </c>
      <c r="H4884" s="1">
        <f t="shared" si="305"/>
        <v>2.4691302906229275E-5</v>
      </c>
      <c r="I4884" s="1">
        <f t="shared" si="306"/>
        <v>-2.871851592698306E-6</v>
      </c>
      <c r="J4884" s="1">
        <f t="shared" si="307"/>
        <v>4.6510754219760241E-5</v>
      </c>
    </row>
    <row r="4885" spans="1:10" x14ac:dyDescent="0.25">
      <c r="A4885">
        <v>202207</v>
      </c>
      <c r="B4885" t="s">
        <v>37</v>
      </c>
      <c r="C4885">
        <v>4571</v>
      </c>
      <c r="D4885">
        <v>0</v>
      </c>
      <c r="E4885">
        <v>142063</v>
      </c>
      <c r="F4885">
        <v>3</v>
      </c>
      <c r="G4885" s="1">
        <f t="shared" si="304"/>
        <v>2.1117391579792064E-5</v>
      </c>
      <c r="H4885" s="1">
        <f t="shared" si="305"/>
        <v>2.3896830473191473E-5</v>
      </c>
      <c r="I4885" s="1">
        <f t="shared" si="306"/>
        <v>-2.7794388933994086E-6</v>
      </c>
      <c r="J4885" s="1">
        <f t="shared" si="307"/>
        <v>4.5014222052983537E-5</v>
      </c>
    </row>
    <row r="4886" spans="1:10" x14ac:dyDescent="0.25">
      <c r="A4886">
        <v>202208</v>
      </c>
      <c r="B4886" t="s">
        <v>37</v>
      </c>
      <c r="C4886">
        <v>2760</v>
      </c>
      <c r="D4886">
        <v>0</v>
      </c>
      <c r="E4886">
        <v>144823</v>
      </c>
      <c r="F4886">
        <v>3</v>
      </c>
      <c r="G4886" s="1">
        <f t="shared" si="304"/>
        <v>2.0714941687439149E-5</v>
      </c>
      <c r="H4886" s="1">
        <f t="shared" si="305"/>
        <v>2.3441406022508557E-5</v>
      </c>
      <c r="I4886" s="1">
        <f t="shared" si="306"/>
        <v>-2.7264643350694084E-6</v>
      </c>
      <c r="J4886" s="1">
        <f t="shared" si="307"/>
        <v>4.415634770994771E-5</v>
      </c>
    </row>
    <row r="4887" spans="1:10" x14ac:dyDescent="0.25">
      <c r="A4887">
        <v>202209</v>
      </c>
      <c r="B4887" t="s">
        <v>37</v>
      </c>
      <c r="C4887">
        <v>1988</v>
      </c>
      <c r="D4887">
        <v>0</v>
      </c>
      <c r="E4887">
        <v>146811</v>
      </c>
      <c r="F4887">
        <v>3</v>
      </c>
      <c r="G4887" s="1">
        <f t="shared" si="304"/>
        <v>2.0434436111735498E-5</v>
      </c>
      <c r="H4887" s="1">
        <f t="shared" si="305"/>
        <v>2.3123977551203551E-5</v>
      </c>
      <c r="I4887" s="1">
        <f t="shared" si="306"/>
        <v>-2.6895414394680529E-6</v>
      </c>
      <c r="J4887" s="1">
        <f t="shared" si="307"/>
        <v>4.3558413662939045E-5</v>
      </c>
    </row>
    <row r="4888" spans="1:10" x14ac:dyDescent="0.25">
      <c r="A4888">
        <v>202210</v>
      </c>
      <c r="B4888" t="s">
        <v>37</v>
      </c>
      <c r="C4888">
        <v>1754</v>
      </c>
      <c r="D4888">
        <v>0</v>
      </c>
      <c r="E4888">
        <v>148565</v>
      </c>
      <c r="F4888">
        <v>3</v>
      </c>
      <c r="G4888" s="1">
        <f t="shared" si="304"/>
        <v>2.0193181435735201E-5</v>
      </c>
      <c r="H4888" s="1">
        <f t="shared" si="305"/>
        <v>2.2850966639288219E-5</v>
      </c>
      <c r="I4888" s="1">
        <f t="shared" si="306"/>
        <v>-2.6577852035530176E-6</v>
      </c>
      <c r="J4888" s="1">
        <f t="shared" si="307"/>
        <v>4.3044148075023424E-5</v>
      </c>
    </row>
    <row r="4889" spans="1:10" x14ac:dyDescent="0.25">
      <c r="A4889">
        <v>202211</v>
      </c>
      <c r="B4889" t="s">
        <v>37</v>
      </c>
      <c r="C4889">
        <v>1569</v>
      </c>
      <c r="D4889">
        <v>0</v>
      </c>
      <c r="E4889">
        <v>150134</v>
      </c>
      <c r="F4889">
        <v>3</v>
      </c>
      <c r="G4889" s="1">
        <f t="shared" si="304"/>
        <v>1.9982149279976553E-5</v>
      </c>
      <c r="H4889" s="1">
        <f t="shared" si="305"/>
        <v>2.2612156477289649E-5</v>
      </c>
      <c r="I4889" s="1">
        <f t="shared" si="306"/>
        <v>-2.6300071973130955E-6</v>
      </c>
      <c r="J4889" s="1">
        <f t="shared" si="307"/>
        <v>4.2594305757266205E-5</v>
      </c>
    </row>
    <row r="4890" spans="1:10" x14ac:dyDescent="0.25">
      <c r="A4890">
        <v>202212</v>
      </c>
      <c r="B4890" t="s">
        <v>37</v>
      </c>
      <c r="C4890">
        <v>1261</v>
      </c>
      <c r="D4890">
        <v>0</v>
      </c>
      <c r="E4890">
        <v>151395</v>
      </c>
      <c r="F4890">
        <v>3</v>
      </c>
      <c r="G4890" s="1">
        <f t="shared" si="304"/>
        <v>1.9815713861091847E-5</v>
      </c>
      <c r="H4890" s="1">
        <f t="shared" si="305"/>
        <v>2.2423813323128937E-5</v>
      </c>
      <c r="I4890" s="1">
        <f t="shared" si="306"/>
        <v>-2.6080994620370895E-6</v>
      </c>
      <c r="J4890" s="1">
        <f t="shared" si="307"/>
        <v>4.2239527184220784E-5</v>
      </c>
    </row>
    <row r="4891" spans="1:10" x14ac:dyDescent="0.25">
      <c r="A4891">
        <v>202213</v>
      </c>
      <c r="B4891" t="s">
        <v>37</v>
      </c>
      <c r="C4891">
        <v>913</v>
      </c>
      <c r="D4891">
        <v>0</v>
      </c>
      <c r="E4891">
        <v>152308</v>
      </c>
      <c r="F4891">
        <v>3</v>
      </c>
      <c r="G4891" s="1">
        <f t="shared" si="304"/>
        <v>1.969692990519211E-5</v>
      </c>
      <c r="H4891" s="1">
        <f t="shared" si="305"/>
        <v>2.2289393967697342E-5</v>
      </c>
      <c r="I4891" s="1">
        <f t="shared" si="306"/>
        <v>-2.5924640625052319E-6</v>
      </c>
      <c r="J4891" s="1">
        <f t="shared" si="307"/>
        <v>4.1986323872889452E-5</v>
      </c>
    </row>
    <row r="4892" spans="1:10" x14ac:dyDescent="0.25">
      <c r="A4892">
        <v>202214</v>
      </c>
      <c r="B4892" t="s">
        <v>37</v>
      </c>
      <c r="C4892">
        <v>722</v>
      </c>
      <c r="D4892">
        <v>0</v>
      </c>
      <c r="E4892">
        <v>153030</v>
      </c>
      <c r="F4892">
        <v>3</v>
      </c>
      <c r="G4892" s="1">
        <f t="shared" si="304"/>
        <v>1.9603999215840032E-5</v>
      </c>
      <c r="H4892" s="1">
        <f t="shared" si="305"/>
        <v>2.2184230926564302E-5</v>
      </c>
      <c r="I4892" s="1">
        <f t="shared" si="306"/>
        <v>-2.5802317107242694E-6</v>
      </c>
      <c r="J4892" s="1">
        <f t="shared" si="307"/>
        <v>4.1788230142404334E-5</v>
      </c>
    </row>
    <row r="4893" spans="1:10" x14ac:dyDescent="0.25">
      <c r="A4893">
        <v>202215</v>
      </c>
      <c r="B4893" t="s">
        <v>37</v>
      </c>
      <c r="C4893">
        <v>432</v>
      </c>
      <c r="D4893">
        <v>0</v>
      </c>
      <c r="E4893">
        <v>153462</v>
      </c>
      <c r="F4893">
        <v>3</v>
      </c>
      <c r="G4893" s="1">
        <f t="shared" si="304"/>
        <v>1.9548813387027406E-5</v>
      </c>
      <c r="H4893" s="1">
        <f t="shared" si="305"/>
        <v>2.2121781059937217E-5</v>
      </c>
      <c r="I4893" s="1">
        <f t="shared" si="306"/>
        <v>-2.572967672909811E-6</v>
      </c>
      <c r="J4893" s="1">
        <f t="shared" si="307"/>
        <v>4.167059444696462E-5</v>
      </c>
    </row>
    <row r="4894" spans="1:10" x14ac:dyDescent="0.25">
      <c r="A4894">
        <v>202216</v>
      </c>
      <c r="B4894" t="s">
        <v>37</v>
      </c>
      <c r="C4894">
        <v>261</v>
      </c>
      <c r="D4894">
        <v>0</v>
      </c>
      <c r="E4894">
        <v>153723</v>
      </c>
      <c r="F4894">
        <v>3</v>
      </c>
      <c r="G4894" s="1">
        <f t="shared" si="304"/>
        <v>1.9515622255615621E-5</v>
      </c>
      <c r="H4894" s="1">
        <f t="shared" si="305"/>
        <v>2.2084221025361754E-5</v>
      </c>
      <c r="I4894" s="1">
        <f t="shared" si="306"/>
        <v>-2.5685987697461331E-6</v>
      </c>
      <c r="J4894" s="1">
        <f t="shared" si="307"/>
        <v>4.1599843280977375E-5</v>
      </c>
    </row>
    <row r="4895" spans="1:10" x14ac:dyDescent="0.25">
      <c r="A4895">
        <v>202217</v>
      </c>
      <c r="B4895" t="s">
        <v>37</v>
      </c>
      <c r="C4895">
        <v>199</v>
      </c>
      <c r="D4895">
        <v>0</v>
      </c>
      <c r="E4895">
        <v>153922</v>
      </c>
      <c r="F4895">
        <v>3</v>
      </c>
      <c r="G4895" s="1">
        <f t="shared" si="304"/>
        <v>1.9490391237120098E-5</v>
      </c>
      <c r="H4895" s="1">
        <f t="shared" si="305"/>
        <v>2.2055668883296239E-5</v>
      </c>
      <c r="I4895" s="1">
        <f t="shared" si="306"/>
        <v>-2.5652776461761408E-6</v>
      </c>
      <c r="J4895" s="1">
        <f t="shared" si="307"/>
        <v>4.1546060120416334E-5</v>
      </c>
    </row>
    <row r="4896" spans="1:10" x14ac:dyDescent="0.25">
      <c r="A4896">
        <v>202218</v>
      </c>
      <c r="B4896" t="s">
        <v>37</v>
      </c>
      <c r="C4896">
        <v>116</v>
      </c>
      <c r="D4896">
        <v>0</v>
      </c>
      <c r="E4896">
        <v>154038</v>
      </c>
      <c r="F4896">
        <v>3</v>
      </c>
      <c r="G4896" s="1">
        <f t="shared" si="304"/>
        <v>1.9475713784910215E-5</v>
      </c>
      <c r="H4896" s="1">
        <f t="shared" si="305"/>
        <v>2.2039059458973213E-5</v>
      </c>
      <c r="I4896" s="1">
        <f t="shared" si="306"/>
        <v>-2.563345674062998E-6</v>
      </c>
      <c r="J4896" s="1">
        <f t="shared" si="307"/>
        <v>4.1514773243883429E-5</v>
      </c>
    </row>
    <row r="4897" spans="1:10" x14ac:dyDescent="0.25">
      <c r="A4897">
        <v>202219</v>
      </c>
      <c r="B4897" t="s">
        <v>37</v>
      </c>
      <c r="C4897">
        <v>51</v>
      </c>
      <c r="D4897">
        <v>0</v>
      </c>
      <c r="E4897">
        <v>154089</v>
      </c>
      <c r="F4897">
        <v>3</v>
      </c>
      <c r="G4897" s="1">
        <f t="shared" si="304"/>
        <v>1.9469267760839515E-5</v>
      </c>
      <c r="H4897" s="1">
        <f t="shared" si="305"/>
        <v>2.2031764954019286E-5</v>
      </c>
      <c r="I4897" s="1">
        <f t="shared" si="306"/>
        <v>-2.5624971931797716E-6</v>
      </c>
      <c r="J4897" s="1">
        <f t="shared" si="307"/>
        <v>4.1501032714858798E-5</v>
      </c>
    </row>
    <row r="4898" spans="1:10" x14ac:dyDescent="0.25">
      <c r="A4898">
        <v>202220</v>
      </c>
      <c r="B4898" t="s">
        <v>37</v>
      </c>
      <c r="C4898">
        <v>38</v>
      </c>
      <c r="D4898">
        <v>0</v>
      </c>
      <c r="E4898">
        <v>154127</v>
      </c>
      <c r="F4898">
        <v>3</v>
      </c>
      <c r="G4898" s="1">
        <f t="shared" si="304"/>
        <v>1.9464467614369967E-5</v>
      </c>
      <c r="H4898" s="1">
        <f t="shared" si="305"/>
        <v>2.2026332971199995E-5</v>
      </c>
      <c r="I4898" s="1">
        <f t="shared" si="306"/>
        <v>-2.561865356830028E-6</v>
      </c>
      <c r="J4898" s="1">
        <f t="shared" si="307"/>
        <v>4.1490800585569963E-5</v>
      </c>
    </row>
    <row r="4899" spans="1:10" x14ac:dyDescent="0.25">
      <c r="A4899">
        <v>202221</v>
      </c>
      <c r="B4899" t="s">
        <v>37</v>
      </c>
      <c r="C4899">
        <v>25</v>
      </c>
      <c r="D4899">
        <v>0</v>
      </c>
      <c r="E4899">
        <v>154152</v>
      </c>
      <c r="F4899">
        <v>3</v>
      </c>
      <c r="G4899" s="1">
        <f t="shared" si="304"/>
        <v>1.9461310913903159E-5</v>
      </c>
      <c r="H4899" s="1">
        <f t="shared" si="305"/>
        <v>2.2022760758822329E-5</v>
      </c>
      <c r="I4899" s="1">
        <f t="shared" si="306"/>
        <v>-2.5614498449191694E-6</v>
      </c>
      <c r="J4899" s="1">
        <f t="shared" si="307"/>
        <v>4.1484071672725492E-5</v>
      </c>
    </row>
    <row r="4900" spans="1:10" x14ac:dyDescent="0.25">
      <c r="A4900">
        <v>202222</v>
      </c>
      <c r="B4900" t="s">
        <v>37</v>
      </c>
      <c r="C4900">
        <v>26</v>
      </c>
      <c r="D4900">
        <v>0</v>
      </c>
      <c r="E4900">
        <v>154178</v>
      </c>
      <c r="F4900">
        <v>3</v>
      </c>
      <c r="G4900" s="1">
        <f t="shared" si="304"/>
        <v>1.9458029031379316E-5</v>
      </c>
      <c r="H4900" s="1">
        <f t="shared" si="305"/>
        <v>2.2019046886866701E-5</v>
      </c>
      <c r="I4900" s="1">
        <f t="shared" si="306"/>
        <v>-2.5610178554873842E-6</v>
      </c>
      <c r="J4900" s="1">
        <f t="shared" si="307"/>
        <v>4.1477075918246017E-5</v>
      </c>
    </row>
    <row r="4901" spans="1:10" x14ac:dyDescent="0.25">
      <c r="A4901">
        <v>202223</v>
      </c>
      <c r="B4901" t="s">
        <v>37</v>
      </c>
      <c r="C4901">
        <v>29</v>
      </c>
      <c r="D4901">
        <v>0</v>
      </c>
      <c r="E4901">
        <v>154207</v>
      </c>
      <c r="F4901">
        <v>3</v>
      </c>
      <c r="G4901" s="1">
        <f t="shared" si="304"/>
        <v>1.9454369775691116E-5</v>
      </c>
      <c r="H4901" s="1">
        <f t="shared" si="305"/>
        <v>2.2014905968679359E-5</v>
      </c>
      <c r="I4901" s="1">
        <f t="shared" si="306"/>
        <v>-2.560536192988243E-6</v>
      </c>
      <c r="J4901" s="1">
        <f t="shared" si="307"/>
        <v>4.1469275744370472E-5</v>
      </c>
    </row>
    <row r="4902" spans="1:10" x14ac:dyDescent="0.25">
      <c r="A4902">
        <v>202224</v>
      </c>
      <c r="B4902" t="s">
        <v>37</v>
      </c>
      <c r="C4902">
        <v>25</v>
      </c>
      <c r="D4902">
        <v>0</v>
      </c>
      <c r="E4902">
        <v>154232</v>
      </c>
      <c r="F4902">
        <v>3</v>
      </c>
      <c r="G4902" s="1">
        <f t="shared" si="304"/>
        <v>1.9451216349395715E-5</v>
      </c>
      <c r="H4902" s="1">
        <f t="shared" si="305"/>
        <v>2.2011337461483565E-5</v>
      </c>
      <c r="I4902" s="1">
        <f t="shared" si="306"/>
        <v>-2.5601211120878498E-6</v>
      </c>
      <c r="J4902" s="1">
        <f t="shared" si="307"/>
        <v>4.146255381087928E-5</v>
      </c>
    </row>
    <row r="4903" spans="1:10" x14ac:dyDescent="0.25">
      <c r="A4903">
        <v>202225</v>
      </c>
      <c r="B4903" t="s">
        <v>37</v>
      </c>
      <c r="C4903">
        <v>48</v>
      </c>
      <c r="D4903">
        <v>0</v>
      </c>
      <c r="E4903">
        <v>154280</v>
      </c>
      <c r="F4903">
        <v>3</v>
      </c>
      <c r="G4903" s="1">
        <f t="shared" si="304"/>
        <v>1.9445164635727249E-5</v>
      </c>
      <c r="H4903" s="1">
        <f t="shared" si="305"/>
        <v>2.2004489169609771E-5</v>
      </c>
      <c r="I4903" s="1">
        <f t="shared" si="306"/>
        <v>-2.5593245338825221E-6</v>
      </c>
      <c r="J4903" s="1">
        <f t="shared" si="307"/>
        <v>4.1449653805337021E-5</v>
      </c>
    </row>
    <row r="4904" spans="1:10" x14ac:dyDescent="0.25">
      <c r="A4904">
        <v>202226</v>
      </c>
      <c r="B4904" t="s">
        <v>37</v>
      </c>
      <c r="C4904">
        <v>108</v>
      </c>
      <c r="D4904">
        <v>0</v>
      </c>
      <c r="E4904">
        <v>154388</v>
      </c>
      <c r="F4904">
        <v>3</v>
      </c>
      <c r="G4904" s="1">
        <f t="shared" si="304"/>
        <v>1.94315620385004E-5</v>
      </c>
      <c r="H4904" s="1">
        <f t="shared" si="305"/>
        <v>2.1989096082586978E-5</v>
      </c>
      <c r="I4904" s="1">
        <f t="shared" si="306"/>
        <v>-2.5575340440865777E-6</v>
      </c>
      <c r="J4904" s="1">
        <f t="shared" si="307"/>
        <v>4.1420658121087378E-5</v>
      </c>
    </row>
    <row r="4905" spans="1:10" x14ac:dyDescent="0.25">
      <c r="A4905">
        <v>202227</v>
      </c>
      <c r="B4905" t="s">
        <v>37</v>
      </c>
      <c r="C4905">
        <v>116</v>
      </c>
      <c r="D4905">
        <v>0</v>
      </c>
      <c r="E4905">
        <v>154504</v>
      </c>
      <c r="F4905">
        <v>3</v>
      </c>
      <c r="G4905" s="1">
        <f t="shared" si="304"/>
        <v>1.9416973023352146E-5</v>
      </c>
      <c r="H4905" s="1">
        <f t="shared" si="305"/>
        <v>2.1972586737140409E-5</v>
      </c>
      <c r="I4905" s="1">
        <f t="shared" si="306"/>
        <v>-2.5556137137882631E-6</v>
      </c>
      <c r="J4905" s="1">
        <f t="shared" si="307"/>
        <v>4.1389559760492555E-5</v>
      </c>
    </row>
    <row r="4906" spans="1:10" x14ac:dyDescent="0.25">
      <c r="A4906">
        <v>202228</v>
      </c>
      <c r="B4906" t="s">
        <v>37</v>
      </c>
      <c r="C4906">
        <v>228</v>
      </c>
      <c r="D4906">
        <v>0</v>
      </c>
      <c r="E4906">
        <v>154732</v>
      </c>
      <c r="F4906">
        <v>3</v>
      </c>
      <c r="G4906" s="1">
        <f t="shared" si="304"/>
        <v>1.9388361812682575E-5</v>
      </c>
      <c r="H4906" s="1">
        <f t="shared" si="305"/>
        <v>2.1940209476195382E-5</v>
      </c>
      <c r="I4906" s="1">
        <f t="shared" si="306"/>
        <v>-2.5518476635128069E-6</v>
      </c>
      <c r="J4906" s="1">
        <f t="shared" si="307"/>
        <v>4.1328571288877961E-5</v>
      </c>
    </row>
    <row r="4907" spans="1:10" x14ac:dyDescent="0.25">
      <c r="A4907">
        <v>202229</v>
      </c>
      <c r="B4907" t="s">
        <v>37</v>
      </c>
      <c r="C4907">
        <v>322</v>
      </c>
      <c r="D4907">
        <v>0</v>
      </c>
      <c r="E4907">
        <v>155054</v>
      </c>
      <c r="F4907">
        <v>3</v>
      </c>
      <c r="G4907" s="1">
        <f t="shared" si="304"/>
        <v>1.9348098081958542E-5</v>
      </c>
      <c r="H4907" s="1">
        <f t="shared" si="305"/>
        <v>2.1894645893219616E-5</v>
      </c>
      <c r="I4907" s="1">
        <f t="shared" si="306"/>
        <v>-2.5465478112610742E-6</v>
      </c>
      <c r="J4907" s="1">
        <f t="shared" si="307"/>
        <v>4.1242743975178158E-5</v>
      </c>
    </row>
    <row r="4908" spans="1:10" x14ac:dyDescent="0.25">
      <c r="A4908">
        <v>202230</v>
      </c>
      <c r="B4908" t="s">
        <v>37</v>
      </c>
      <c r="C4908">
        <v>442</v>
      </c>
      <c r="D4908">
        <v>0</v>
      </c>
      <c r="E4908">
        <v>155496</v>
      </c>
      <c r="F4908">
        <v>3</v>
      </c>
      <c r="G4908" s="1">
        <f t="shared" si="304"/>
        <v>1.9293100787158512E-5</v>
      </c>
      <c r="H4908" s="1">
        <f t="shared" si="305"/>
        <v>2.1832409393008369E-5</v>
      </c>
      <c r="I4908" s="1">
        <f t="shared" si="306"/>
        <v>-2.5393086058498563E-6</v>
      </c>
      <c r="J4908" s="1">
        <f t="shared" si="307"/>
        <v>4.1125510180166881E-5</v>
      </c>
    </row>
    <row r="4909" spans="1:10" x14ac:dyDescent="0.25">
      <c r="A4909">
        <v>202231</v>
      </c>
      <c r="B4909" t="s">
        <v>37</v>
      </c>
      <c r="C4909">
        <v>368</v>
      </c>
      <c r="D4909">
        <v>0</v>
      </c>
      <c r="E4909">
        <v>155864</v>
      </c>
      <c r="F4909">
        <v>3</v>
      </c>
      <c r="G4909" s="1">
        <f t="shared" si="304"/>
        <v>1.9247549145408817E-5</v>
      </c>
      <c r="H4909" s="1">
        <f t="shared" si="305"/>
        <v>2.178086186454968E-5</v>
      </c>
      <c r="I4909" s="1">
        <f t="shared" si="306"/>
        <v>-2.5333127191408633E-6</v>
      </c>
      <c r="J4909" s="1">
        <f t="shared" si="307"/>
        <v>4.1028411009958497E-5</v>
      </c>
    </row>
    <row r="4910" spans="1:10" x14ac:dyDescent="0.25">
      <c r="A4910">
        <v>202232</v>
      </c>
      <c r="B4910" t="s">
        <v>37</v>
      </c>
      <c r="C4910">
        <v>300</v>
      </c>
      <c r="D4910">
        <v>0</v>
      </c>
      <c r="E4910">
        <v>156164</v>
      </c>
      <c r="F4910">
        <v>3</v>
      </c>
      <c r="G4910" s="1">
        <f t="shared" si="304"/>
        <v>1.921057349965421E-5</v>
      </c>
      <c r="H4910" s="1">
        <f t="shared" si="305"/>
        <v>2.1739019177876799E-5</v>
      </c>
      <c r="I4910" s="1">
        <f t="shared" si="306"/>
        <v>-2.5284456782225885E-6</v>
      </c>
      <c r="J4910" s="1">
        <f t="shared" si="307"/>
        <v>4.0949592677531012E-5</v>
      </c>
    </row>
    <row r="4911" spans="1:10" x14ac:dyDescent="0.25">
      <c r="A4911">
        <v>202233</v>
      </c>
      <c r="B4911" t="s">
        <v>37</v>
      </c>
      <c r="C4911">
        <v>329</v>
      </c>
      <c r="D4911">
        <v>0</v>
      </c>
      <c r="E4911">
        <v>156493</v>
      </c>
      <c r="F4911">
        <v>3</v>
      </c>
      <c r="G4911" s="1">
        <f t="shared" si="304"/>
        <v>1.9170186525914896E-5</v>
      </c>
      <c r="H4911" s="1">
        <f t="shared" si="305"/>
        <v>2.1693316137727342E-5</v>
      </c>
      <c r="I4911" s="1">
        <f t="shared" si="306"/>
        <v>-2.5231296118124456E-6</v>
      </c>
      <c r="J4911" s="1">
        <f t="shared" si="307"/>
        <v>4.0863502663642242E-5</v>
      </c>
    </row>
    <row r="4912" spans="1:10" x14ac:dyDescent="0.25">
      <c r="A4912">
        <v>202234</v>
      </c>
      <c r="B4912" t="s">
        <v>37</v>
      </c>
      <c r="C4912">
        <v>290</v>
      </c>
      <c r="D4912">
        <v>0</v>
      </c>
      <c r="E4912">
        <v>156783</v>
      </c>
      <c r="F4912">
        <v>3</v>
      </c>
      <c r="G4912" s="1">
        <f t="shared" si="304"/>
        <v>1.9134727617152368E-5</v>
      </c>
      <c r="H4912" s="1">
        <f t="shared" si="305"/>
        <v>2.1653189836612661E-5</v>
      </c>
      <c r="I4912" s="1">
        <f t="shared" si="306"/>
        <v>-2.5184622194602929E-6</v>
      </c>
      <c r="J4912" s="1">
        <f t="shared" si="307"/>
        <v>4.0787917453765033E-5</v>
      </c>
    </row>
    <row r="4913" spans="1:10" x14ac:dyDescent="0.25">
      <c r="A4913">
        <v>202235</v>
      </c>
      <c r="B4913" t="s">
        <v>37</v>
      </c>
      <c r="C4913">
        <v>339</v>
      </c>
      <c r="D4913">
        <v>0</v>
      </c>
      <c r="E4913">
        <v>157122</v>
      </c>
      <c r="F4913">
        <v>3</v>
      </c>
      <c r="G4913" s="1">
        <f t="shared" si="304"/>
        <v>1.9093443311566809E-5</v>
      </c>
      <c r="H4913" s="1">
        <f t="shared" si="305"/>
        <v>2.1606471353966522E-5</v>
      </c>
      <c r="I4913" s="1">
        <f t="shared" si="306"/>
        <v>-2.5130280423997125E-6</v>
      </c>
      <c r="J4913" s="1">
        <f t="shared" si="307"/>
        <v>4.0699914665533334E-5</v>
      </c>
    </row>
    <row r="4914" spans="1:10" x14ac:dyDescent="0.25">
      <c r="A4914">
        <v>202236</v>
      </c>
      <c r="B4914" t="s">
        <v>37</v>
      </c>
      <c r="C4914">
        <v>589</v>
      </c>
      <c r="D4914">
        <v>1</v>
      </c>
      <c r="E4914">
        <v>157711</v>
      </c>
      <c r="F4914">
        <v>4</v>
      </c>
      <c r="G4914" s="1">
        <f t="shared" si="304"/>
        <v>2.5362847233230402E-5</v>
      </c>
      <c r="H4914" s="1">
        <f t="shared" si="305"/>
        <v>2.4855905490836891E-5</v>
      </c>
      <c r="I4914" s="1">
        <f t="shared" si="306"/>
        <v>5.0694174239351137E-7</v>
      </c>
      <c r="J4914" s="1">
        <f t="shared" si="307"/>
        <v>5.0218752724067294E-5</v>
      </c>
    </row>
    <row r="4915" spans="1:10" x14ac:dyDescent="0.25">
      <c r="A4915">
        <v>202237</v>
      </c>
      <c r="B4915" t="s">
        <v>37</v>
      </c>
      <c r="C4915">
        <v>428</v>
      </c>
      <c r="D4915">
        <v>0</v>
      </c>
      <c r="E4915">
        <v>158139</v>
      </c>
      <c r="F4915">
        <v>4</v>
      </c>
      <c r="G4915" s="1">
        <f t="shared" si="304"/>
        <v>2.5294203200981414E-5</v>
      </c>
      <c r="H4915" s="1">
        <f t="shared" si="305"/>
        <v>2.4788632635370008E-5</v>
      </c>
      <c r="I4915" s="1">
        <f t="shared" si="306"/>
        <v>5.0557056561140588E-7</v>
      </c>
      <c r="J4915" s="1">
        <f t="shared" si="307"/>
        <v>5.0082835836351425E-5</v>
      </c>
    </row>
    <row r="4916" spans="1:10" x14ac:dyDescent="0.25">
      <c r="A4916">
        <v>202238</v>
      </c>
      <c r="B4916" t="s">
        <v>37</v>
      </c>
      <c r="C4916">
        <v>210</v>
      </c>
      <c r="D4916">
        <v>0</v>
      </c>
      <c r="E4916">
        <v>158349</v>
      </c>
      <c r="F4916">
        <v>4</v>
      </c>
      <c r="G4916" s="1">
        <f t="shared" si="304"/>
        <v>2.5260658419061692E-5</v>
      </c>
      <c r="H4916" s="1">
        <f t="shared" si="305"/>
        <v>2.4755757918129166E-5</v>
      </c>
      <c r="I4916" s="1">
        <f t="shared" si="306"/>
        <v>5.0490050093252625E-7</v>
      </c>
      <c r="J4916" s="1">
        <f t="shared" si="307"/>
        <v>5.0016416337190855E-5</v>
      </c>
    </row>
    <row r="4917" spans="1:10" x14ac:dyDescent="0.25">
      <c r="A4917">
        <v>202239</v>
      </c>
      <c r="B4917" t="s">
        <v>37</v>
      </c>
      <c r="C4917">
        <v>166</v>
      </c>
      <c r="D4917">
        <v>0</v>
      </c>
      <c r="E4917">
        <v>158515</v>
      </c>
      <c r="F4917">
        <v>4</v>
      </c>
      <c r="G4917" s="1">
        <f t="shared" si="304"/>
        <v>2.5234204964829827E-5</v>
      </c>
      <c r="H4917" s="1">
        <f t="shared" si="305"/>
        <v>2.4729832878463994E-5</v>
      </c>
      <c r="I4917" s="1">
        <f t="shared" si="306"/>
        <v>5.0437208636583221E-7</v>
      </c>
      <c r="J4917" s="1">
        <f t="shared" si="307"/>
        <v>4.9964037843293818E-5</v>
      </c>
    </row>
    <row r="4918" spans="1:10" x14ac:dyDescent="0.25">
      <c r="A4918">
        <v>202240</v>
      </c>
      <c r="B4918" t="s">
        <v>37</v>
      </c>
      <c r="C4918">
        <v>171</v>
      </c>
      <c r="D4918">
        <v>0</v>
      </c>
      <c r="E4918">
        <v>158686</v>
      </c>
      <c r="F4918">
        <v>4</v>
      </c>
      <c r="G4918" s="1">
        <f t="shared" si="304"/>
        <v>2.5207012590902788E-5</v>
      </c>
      <c r="H4918" s="1">
        <f t="shared" si="305"/>
        <v>2.4703183679929794E-5</v>
      </c>
      <c r="I4918" s="1">
        <f t="shared" si="306"/>
        <v>5.0382891097299458E-7</v>
      </c>
      <c r="J4918" s="1">
        <f t="shared" si="307"/>
        <v>4.9910196270832582E-5</v>
      </c>
    </row>
    <row r="4919" spans="1:10" x14ac:dyDescent="0.25">
      <c r="A4919">
        <v>202241</v>
      </c>
      <c r="B4919" t="s">
        <v>37</v>
      </c>
      <c r="C4919">
        <v>123</v>
      </c>
      <c r="D4919">
        <v>0</v>
      </c>
      <c r="E4919">
        <v>158809</v>
      </c>
      <c r="F4919">
        <v>4</v>
      </c>
      <c r="G4919" s="1">
        <f t="shared" si="304"/>
        <v>2.5187489374027919E-5</v>
      </c>
      <c r="H4919" s="1">
        <f t="shared" si="305"/>
        <v>2.4684050445304207E-5</v>
      </c>
      <c r="I4919" s="1">
        <f t="shared" si="306"/>
        <v>5.0343892872371161E-7</v>
      </c>
      <c r="J4919" s="1">
        <f t="shared" si="307"/>
        <v>4.9871539819332122E-5</v>
      </c>
    </row>
    <row r="4920" spans="1:10" x14ac:dyDescent="0.25">
      <c r="A4920">
        <v>202242</v>
      </c>
      <c r="B4920" t="s">
        <v>37</v>
      </c>
      <c r="C4920">
        <v>118</v>
      </c>
      <c r="D4920">
        <v>0</v>
      </c>
      <c r="E4920">
        <v>158927</v>
      </c>
      <c r="F4920">
        <v>4</v>
      </c>
      <c r="G4920" s="1">
        <f t="shared" si="304"/>
        <v>2.5168788185770825E-5</v>
      </c>
      <c r="H4920" s="1">
        <f t="shared" si="305"/>
        <v>2.4665722819372721E-5</v>
      </c>
      <c r="I4920" s="1">
        <f t="shared" si="306"/>
        <v>5.0306536639810405E-7</v>
      </c>
      <c r="J4920" s="1">
        <f t="shared" si="307"/>
        <v>4.9834511005143545E-5</v>
      </c>
    </row>
    <row r="4921" spans="1:10" x14ac:dyDescent="0.25">
      <c r="A4921">
        <v>202243</v>
      </c>
      <c r="B4921" t="s">
        <v>37</v>
      </c>
      <c r="C4921">
        <v>56</v>
      </c>
      <c r="D4921">
        <v>0</v>
      </c>
      <c r="E4921">
        <v>158983</v>
      </c>
      <c r="F4921">
        <v>4</v>
      </c>
      <c r="G4921" s="1">
        <f t="shared" si="304"/>
        <v>2.515992275903713E-5</v>
      </c>
      <c r="H4921" s="1">
        <f t="shared" si="305"/>
        <v>2.4657034482544869E-5</v>
      </c>
      <c r="I4921" s="1">
        <f t="shared" si="306"/>
        <v>5.0288827649226094E-7</v>
      </c>
      <c r="J4921" s="1">
        <f t="shared" si="307"/>
        <v>4.9816957241581999E-5</v>
      </c>
    </row>
    <row r="4922" spans="1:10" x14ac:dyDescent="0.25">
      <c r="A4922">
        <v>202244</v>
      </c>
      <c r="B4922" t="s">
        <v>37</v>
      </c>
      <c r="C4922">
        <v>49</v>
      </c>
      <c r="D4922">
        <v>0</v>
      </c>
      <c r="E4922">
        <v>159032</v>
      </c>
      <c r="F4922">
        <v>4</v>
      </c>
      <c r="G4922" s="1">
        <f t="shared" si="304"/>
        <v>2.515217063232557E-5</v>
      </c>
      <c r="H4922" s="1">
        <f t="shared" si="305"/>
        <v>2.4649437207256737E-5</v>
      </c>
      <c r="I4922" s="1">
        <f t="shared" si="306"/>
        <v>5.0273342506883232E-7</v>
      </c>
      <c r="J4922" s="1">
        <f t="shared" si="307"/>
        <v>4.9801607839582303E-5</v>
      </c>
    </row>
    <row r="4923" spans="1:10" x14ac:dyDescent="0.25">
      <c r="A4923">
        <v>202245</v>
      </c>
      <c r="B4923" t="s">
        <v>37</v>
      </c>
      <c r="C4923">
        <v>47</v>
      </c>
      <c r="D4923">
        <v>0</v>
      </c>
      <c r="E4923">
        <v>159079</v>
      </c>
      <c r="F4923">
        <v>4</v>
      </c>
      <c r="G4923" s="1">
        <f t="shared" si="304"/>
        <v>2.5144739406206979E-5</v>
      </c>
      <c r="H4923" s="1">
        <f t="shared" si="305"/>
        <v>2.4642154422516067E-5</v>
      </c>
      <c r="I4923" s="1">
        <f t="shared" si="306"/>
        <v>5.025849836909124E-7</v>
      </c>
      <c r="J4923" s="1">
        <f t="shared" si="307"/>
        <v>4.9786893828723046E-5</v>
      </c>
    </row>
    <row r="4924" spans="1:10" x14ac:dyDescent="0.25">
      <c r="A4924">
        <v>202246</v>
      </c>
      <c r="B4924" t="s">
        <v>37</v>
      </c>
      <c r="C4924">
        <v>37</v>
      </c>
      <c r="D4924">
        <v>0</v>
      </c>
      <c r="E4924">
        <v>159116</v>
      </c>
      <c r="F4924">
        <v>4</v>
      </c>
      <c r="G4924" s="1">
        <f t="shared" si="304"/>
        <v>2.513889238040172E-5</v>
      </c>
      <c r="H4924" s="1">
        <f t="shared" si="305"/>
        <v>2.4636424193163525E-5</v>
      </c>
      <c r="I4924" s="1">
        <f t="shared" si="306"/>
        <v>5.0246818723819473E-7</v>
      </c>
      <c r="J4924" s="1">
        <f t="shared" si="307"/>
        <v>4.9775316573565245E-5</v>
      </c>
    </row>
    <row r="4925" spans="1:10" x14ac:dyDescent="0.25">
      <c r="A4925">
        <v>202247</v>
      </c>
      <c r="B4925" t="s">
        <v>37</v>
      </c>
      <c r="C4925">
        <v>35</v>
      </c>
      <c r="D4925">
        <v>0</v>
      </c>
      <c r="E4925">
        <v>159151</v>
      </c>
      <c r="F4925">
        <v>4</v>
      </c>
      <c r="G4925" s="1">
        <f t="shared" si="304"/>
        <v>2.5133363912259425E-5</v>
      </c>
      <c r="H4925" s="1">
        <f t="shared" si="305"/>
        <v>2.4631006158200359E-5</v>
      </c>
      <c r="I4925" s="1">
        <f t="shared" si="306"/>
        <v>5.0235775405906648E-7</v>
      </c>
      <c r="J4925" s="1">
        <f t="shared" si="307"/>
        <v>4.9764370070459784E-5</v>
      </c>
    </row>
    <row r="4926" spans="1:10" x14ac:dyDescent="0.25">
      <c r="A4926">
        <v>202248</v>
      </c>
      <c r="B4926" t="s">
        <v>37</v>
      </c>
      <c r="C4926">
        <v>40</v>
      </c>
      <c r="D4926">
        <v>0</v>
      </c>
      <c r="E4926">
        <v>159191</v>
      </c>
      <c r="F4926">
        <v>4</v>
      </c>
      <c r="G4926" s="1">
        <f t="shared" si="304"/>
        <v>2.5127048639684404E-5</v>
      </c>
      <c r="H4926" s="1">
        <f t="shared" si="305"/>
        <v>2.4624817035548284E-5</v>
      </c>
      <c r="I4926" s="1">
        <f t="shared" si="306"/>
        <v>5.0223160413612064E-7</v>
      </c>
      <c r="J4926" s="1">
        <f t="shared" si="307"/>
        <v>4.9751865675232688E-5</v>
      </c>
    </row>
    <row r="4927" spans="1:10" x14ac:dyDescent="0.25">
      <c r="A4927">
        <v>202249</v>
      </c>
      <c r="B4927" t="s">
        <v>37</v>
      </c>
      <c r="C4927">
        <v>36</v>
      </c>
      <c r="D4927">
        <v>0</v>
      </c>
      <c r="E4927">
        <v>159227</v>
      </c>
      <c r="F4927">
        <v>4</v>
      </c>
      <c r="G4927" s="1">
        <f t="shared" si="304"/>
        <v>2.5121367607252539E-5</v>
      </c>
      <c r="H4927" s="1">
        <f t="shared" si="305"/>
        <v>2.4619249483889561E-5</v>
      </c>
      <c r="I4927" s="1">
        <f t="shared" si="306"/>
        <v>5.0211812336297862E-7</v>
      </c>
      <c r="J4927" s="1">
        <f t="shared" si="307"/>
        <v>4.9740617091142096E-5</v>
      </c>
    </row>
    <row r="4928" spans="1:10" x14ac:dyDescent="0.25">
      <c r="A4928">
        <v>202250</v>
      </c>
      <c r="B4928" t="s">
        <v>37</v>
      </c>
      <c r="C4928">
        <v>30</v>
      </c>
      <c r="D4928">
        <v>0</v>
      </c>
      <c r="E4928">
        <v>159257</v>
      </c>
      <c r="F4928">
        <v>4</v>
      </c>
      <c r="G4928" s="1">
        <f t="shared" si="304"/>
        <v>2.5116635375525093E-5</v>
      </c>
      <c r="H4928" s="1">
        <f t="shared" si="305"/>
        <v>2.4614611780306206E-5</v>
      </c>
      <c r="I4928" s="1">
        <f t="shared" si="306"/>
        <v>5.0202359521888746E-7</v>
      </c>
      <c r="J4928" s="1">
        <f t="shared" si="307"/>
        <v>4.9731247155831299E-5</v>
      </c>
    </row>
    <row r="4929" spans="1:10" x14ac:dyDescent="0.25">
      <c r="A4929">
        <v>202251</v>
      </c>
      <c r="B4929" t="s">
        <v>37</v>
      </c>
      <c r="C4929">
        <v>19</v>
      </c>
      <c r="D4929">
        <v>0</v>
      </c>
      <c r="E4929">
        <v>159276</v>
      </c>
      <c r="F4929">
        <v>4</v>
      </c>
      <c r="G4929" s="1">
        <f t="shared" si="304"/>
        <v>2.5113639217459002E-5</v>
      </c>
      <c r="H4929" s="1">
        <f t="shared" si="305"/>
        <v>2.4611675471658189E-5</v>
      </c>
      <c r="I4929" s="1">
        <f t="shared" si="306"/>
        <v>5.0196374580081259E-7</v>
      </c>
      <c r="J4929" s="1">
        <f t="shared" si="307"/>
        <v>4.9725314689117188E-5</v>
      </c>
    </row>
    <row r="4930" spans="1:10" x14ac:dyDescent="0.25">
      <c r="A4930">
        <v>202252</v>
      </c>
      <c r="B4930" t="s">
        <v>37</v>
      </c>
      <c r="C4930">
        <v>9</v>
      </c>
      <c r="D4930">
        <v>0</v>
      </c>
      <c r="E4930">
        <v>159285</v>
      </c>
      <c r="F4930">
        <v>4</v>
      </c>
      <c r="G4930" s="1">
        <f t="shared" si="304"/>
        <v>2.5112220234171455E-5</v>
      </c>
      <c r="H4930" s="1">
        <f t="shared" si="305"/>
        <v>2.4610284833114587E-5</v>
      </c>
      <c r="I4930" s="1">
        <f t="shared" si="306"/>
        <v>5.0193540105686831E-7</v>
      </c>
      <c r="J4930" s="1">
        <f t="shared" si="307"/>
        <v>4.9722505067286045E-5</v>
      </c>
    </row>
    <row r="4931" spans="1:10" x14ac:dyDescent="0.25">
      <c r="A4931">
        <v>202301</v>
      </c>
      <c r="B4931" t="s">
        <v>37</v>
      </c>
      <c r="C4931">
        <v>13</v>
      </c>
      <c r="D4931">
        <v>0</v>
      </c>
      <c r="E4931">
        <v>159298</v>
      </c>
      <c r="F4931">
        <v>4</v>
      </c>
      <c r="G4931" s="1">
        <f t="shared" ref="G4931:G4994" si="308">F4931/E4931</f>
        <v>2.5110170874712802E-5</v>
      </c>
      <c r="H4931" s="1">
        <f t="shared" ref="H4931:H4994" si="309">IFERROR((F4931/E4931)*SQRT((SQRT(F4931)/F4931)^2+(SQRT(E4931)/E4931)^2)*1.96,"")</f>
        <v>2.4608276410412956E-5</v>
      </c>
      <c r="I4931" s="1">
        <f t="shared" ref="I4931:I4994" si="310">IFERROR(G4931-H4931,"")</f>
        <v>5.018944642998459E-7</v>
      </c>
      <c r="J4931" s="1">
        <f t="shared" ref="J4931:J4994" si="311">IFERROR(G4931+H4931,"")</f>
        <v>4.9718447285125754E-5</v>
      </c>
    </row>
    <row r="4932" spans="1:10" x14ac:dyDescent="0.25">
      <c r="A4932">
        <v>202302</v>
      </c>
      <c r="B4932" t="s">
        <v>37</v>
      </c>
      <c r="C4932">
        <v>12</v>
      </c>
      <c r="D4932">
        <v>0</v>
      </c>
      <c r="E4932">
        <v>159310</v>
      </c>
      <c r="F4932">
        <v>4</v>
      </c>
      <c r="G4932" s="1">
        <f t="shared" si="308"/>
        <v>2.5108279455150336E-5</v>
      </c>
      <c r="H4932" s="1">
        <f t="shared" si="309"/>
        <v>2.4606422772699937E-5</v>
      </c>
      <c r="I4932" s="1">
        <f t="shared" si="310"/>
        <v>5.0185668245039918E-7</v>
      </c>
      <c r="J4932" s="1">
        <f t="shared" si="311"/>
        <v>4.9714702227850269E-5</v>
      </c>
    </row>
    <row r="4933" spans="1:10" x14ac:dyDescent="0.25">
      <c r="A4933">
        <v>202303</v>
      </c>
      <c r="B4933" t="s">
        <v>37</v>
      </c>
      <c r="C4933">
        <v>15</v>
      </c>
      <c r="D4933">
        <v>0</v>
      </c>
      <c r="E4933">
        <v>159325</v>
      </c>
      <c r="F4933">
        <v>4</v>
      </c>
      <c r="G4933" s="1">
        <f t="shared" si="308"/>
        <v>2.5105915581358858E-5</v>
      </c>
      <c r="H4933" s="1">
        <f t="shared" si="309"/>
        <v>2.4604106118221832E-5</v>
      </c>
      <c r="I4933" s="1">
        <f t="shared" si="310"/>
        <v>5.0180946313702635E-7</v>
      </c>
      <c r="J4933" s="1">
        <f t="shared" si="311"/>
        <v>4.9710021699580687E-5</v>
      </c>
    </row>
    <row r="4934" spans="1:10" x14ac:dyDescent="0.25">
      <c r="A4934">
        <v>202304</v>
      </c>
      <c r="B4934" t="s">
        <v>37</v>
      </c>
      <c r="C4934">
        <v>19</v>
      </c>
      <c r="D4934">
        <v>0</v>
      </c>
      <c r="E4934">
        <v>159344</v>
      </c>
      <c r="F4934">
        <v>4</v>
      </c>
      <c r="G4934" s="1">
        <f t="shared" si="308"/>
        <v>2.5102921980118487E-5</v>
      </c>
      <c r="H4934" s="1">
        <f t="shared" si="309"/>
        <v>2.4601172315357394E-5</v>
      </c>
      <c r="I4934" s="1">
        <f t="shared" si="310"/>
        <v>5.0174966476109251E-7</v>
      </c>
      <c r="J4934" s="1">
        <f t="shared" si="311"/>
        <v>4.9704094295475884E-5</v>
      </c>
    </row>
    <row r="4935" spans="1:10" x14ac:dyDescent="0.25">
      <c r="A4935">
        <v>202305</v>
      </c>
      <c r="B4935" t="s">
        <v>37</v>
      </c>
      <c r="C4935">
        <v>13</v>
      </c>
      <c r="D4935">
        <v>0</v>
      </c>
      <c r="E4935">
        <v>159357</v>
      </c>
      <c r="F4935">
        <v>4</v>
      </c>
      <c r="G4935" s="1">
        <f t="shared" si="308"/>
        <v>2.5100874137941854E-5</v>
      </c>
      <c r="H4935" s="1">
        <f t="shared" si="309"/>
        <v>2.4599165379648137E-5</v>
      </c>
      <c r="I4935" s="1">
        <f t="shared" si="310"/>
        <v>5.0170875829371757E-7</v>
      </c>
      <c r="J4935" s="1">
        <f t="shared" si="311"/>
        <v>4.9700039517589994E-5</v>
      </c>
    </row>
    <row r="4936" spans="1:10" x14ac:dyDescent="0.25">
      <c r="A4936">
        <v>202306</v>
      </c>
      <c r="B4936" t="s">
        <v>37</v>
      </c>
      <c r="C4936">
        <v>21</v>
      </c>
      <c r="D4936">
        <v>0</v>
      </c>
      <c r="E4936">
        <v>159378</v>
      </c>
      <c r="F4936">
        <v>4</v>
      </c>
      <c r="G4936" s="1">
        <f t="shared" si="308"/>
        <v>2.5097566790899622E-5</v>
      </c>
      <c r="H4936" s="1">
        <f t="shared" si="309"/>
        <v>2.4595924098195918E-5</v>
      </c>
      <c r="I4936" s="1">
        <f t="shared" si="310"/>
        <v>5.0164269270370381E-7</v>
      </c>
      <c r="J4936" s="1">
        <f t="shared" si="311"/>
        <v>4.969349088909554E-5</v>
      </c>
    </row>
    <row r="4937" spans="1:10" x14ac:dyDescent="0.25">
      <c r="A4937">
        <v>202307</v>
      </c>
      <c r="B4937" t="s">
        <v>37</v>
      </c>
      <c r="C4937">
        <v>18</v>
      </c>
      <c r="D4937">
        <v>0</v>
      </c>
      <c r="E4937">
        <v>159396</v>
      </c>
      <c r="F4937">
        <v>4</v>
      </c>
      <c r="G4937" s="1">
        <f t="shared" si="308"/>
        <v>2.5094732615623979E-5</v>
      </c>
      <c r="H4937" s="1">
        <f t="shared" si="309"/>
        <v>2.4593146536722094E-5</v>
      </c>
      <c r="I4937" s="1">
        <f t="shared" si="310"/>
        <v>5.0158607890188521E-7</v>
      </c>
      <c r="J4937" s="1">
        <f t="shared" si="311"/>
        <v>4.968787915234607E-5</v>
      </c>
    </row>
    <row r="4938" spans="1:10" x14ac:dyDescent="0.25">
      <c r="A4938">
        <v>202308</v>
      </c>
      <c r="B4938" t="s">
        <v>37</v>
      </c>
      <c r="C4938">
        <v>33</v>
      </c>
      <c r="D4938">
        <v>0</v>
      </c>
      <c r="E4938">
        <v>159429</v>
      </c>
      <c r="F4938">
        <v>4</v>
      </c>
      <c r="G4938" s="1">
        <f t="shared" si="308"/>
        <v>2.5089538289771623E-5</v>
      </c>
      <c r="H4938" s="1">
        <f t="shared" si="309"/>
        <v>2.4588055969657991E-5</v>
      </c>
      <c r="I4938" s="1">
        <f t="shared" si="310"/>
        <v>5.014823201136316E-7</v>
      </c>
      <c r="J4938" s="1">
        <f t="shared" si="311"/>
        <v>4.9677594259429614E-5</v>
      </c>
    </row>
    <row r="4939" spans="1:10" x14ac:dyDescent="0.25">
      <c r="A4939">
        <v>202309</v>
      </c>
      <c r="B4939" t="s">
        <v>37</v>
      </c>
      <c r="C4939">
        <v>22</v>
      </c>
      <c r="D4939">
        <v>0</v>
      </c>
      <c r="E4939">
        <v>159451</v>
      </c>
      <c r="F4939">
        <v>4</v>
      </c>
      <c r="G4939" s="1">
        <f t="shared" si="308"/>
        <v>2.5086076600334901E-5</v>
      </c>
      <c r="H4939" s="1">
        <f t="shared" si="309"/>
        <v>2.4584663428901527E-5</v>
      </c>
      <c r="I4939" s="1">
        <f t="shared" si="310"/>
        <v>5.0141317143337382E-7</v>
      </c>
      <c r="J4939" s="1">
        <f t="shared" si="311"/>
        <v>4.9670740029236428E-5</v>
      </c>
    </row>
    <row r="4940" spans="1:10" x14ac:dyDescent="0.25">
      <c r="A4940">
        <v>202310</v>
      </c>
      <c r="B4940" t="s">
        <v>37</v>
      </c>
      <c r="C4940">
        <v>17</v>
      </c>
      <c r="D4940">
        <v>0</v>
      </c>
      <c r="E4940">
        <v>159468</v>
      </c>
      <c r="F4940">
        <v>4</v>
      </c>
      <c r="G4940" s="1">
        <f t="shared" si="308"/>
        <v>2.5083402312689693E-5</v>
      </c>
      <c r="H4940" s="1">
        <f t="shared" si="309"/>
        <v>2.4582042561267718E-5</v>
      </c>
      <c r="I4940" s="1">
        <f t="shared" si="310"/>
        <v>5.0135975142197507E-7</v>
      </c>
      <c r="J4940" s="1">
        <f t="shared" si="311"/>
        <v>4.9665444873957408E-5</v>
      </c>
    </row>
    <row r="4941" spans="1:10" x14ac:dyDescent="0.25">
      <c r="A4941">
        <v>202311</v>
      </c>
      <c r="B4941" t="s">
        <v>37</v>
      </c>
      <c r="C4941">
        <v>19</v>
      </c>
      <c r="D4941">
        <v>0</v>
      </c>
      <c r="E4941">
        <v>159487</v>
      </c>
      <c r="F4941">
        <v>4</v>
      </c>
      <c r="G4941" s="1">
        <f t="shared" si="308"/>
        <v>2.508041407763642E-5</v>
      </c>
      <c r="H4941" s="1">
        <f t="shared" si="309"/>
        <v>2.4579114017464577E-5</v>
      </c>
      <c r="I4941" s="1">
        <f t="shared" si="310"/>
        <v>5.0130006017184305E-7</v>
      </c>
      <c r="J4941" s="1">
        <f t="shared" si="311"/>
        <v>4.9659528095100995E-5</v>
      </c>
    </row>
    <row r="4942" spans="1:10" x14ac:dyDescent="0.25">
      <c r="A4942">
        <v>202312</v>
      </c>
      <c r="B4942" t="s">
        <v>37</v>
      </c>
      <c r="C4942">
        <v>25</v>
      </c>
      <c r="D4942">
        <v>0</v>
      </c>
      <c r="E4942">
        <v>159512</v>
      </c>
      <c r="F4942">
        <v>4</v>
      </c>
      <c r="G4942" s="1">
        <f t="shared" si="308"/>
        <v>2.5076483273985658E-5</v>
      </c>
      <c r="H4942" s="1">
        <f t="shared" si="309"/>
        <v>2.4575261733280846E-5</v>
      </c>
      <c r="I4942" s="1">
        <f t="shared" si="310"/>
        <v>5.0122154070481205E-7</v>
      </c>
      <c r="J4942" s="1">
        <f t="shared" si="311"/>
        <v>4.9651745007266507E-5</v>
      </c>
    </row>
    <row r="4943" spans="1:10" x14ac:dyDescent="0.25">
      <c r="A4943">
        <v>202313</v>
      </c>
      <c r="B4943" t="s">
        <v>37</v>
      </c>
      <c r="C4943">
        <v>10</v>
      </c>
      <c r="D4943">
        <v>0</v>
      </c>
      <c r="E4943">
        <v>159522</v>
      </c>
      <c r="F4943">
        <v>4</v>
      </c>
      <c r="G4943" s="1">
        <f t="shared" si="308"/>
        <v>2.5074911297501284E-5</v>
      </c>
      <c r="H4943" s="1">
        <f t="shared" si="309"/>
        <v>2.4573721157696487E-5</v>
      </c>
      <c r="I4943" s="1">
        <f t="shared" si="310"/>
        <v>5.0119013980479764E-7</v>
      </c>
      <c r="J4943" s="1">
        <f t="shared" si="311"/>
        <v>4.9648632455197774E-5</v>
      </c>
    </row>
    <row r="4944" spans="1:10" x14ac:dyDescent="0.25">
      <c r="A4944">
        <v>202314</v>
      </c>
      <c r="B4944" t="s">
        <v>37</v>
      </c>
      <c r="C4944">
        <v>10</v>
      </c>
      <c r="D4944">
        <v>0</v>
      </c>
      <c r="E4944">
        <v>159532</v>
      </c>
      <c r="F4944">
        <v>4</v>
      </c>
      <c r="G4944" s="1">
        <f t="shared" si="308"/>
        <v>2.5073339518090415E-5</v>
      </c>
      <c r="H4944" s="1">
        <f t="shared" si="309"/>
        <v>2.4572180775251425E-5</v>
      </c>
      <c r="I4944" s="1">
        <f t="shared" si="310"/>
        <v>5.0115874283899038E-7</v>
      </c>
      <c r="J4944" s="1">
        <f t="shared" si="311"/>
        <v>4.964552029334184E-5</v>
      </c>
    </row>
    <row r="4945" spans="1:10" x14ac:dyDescent="0.25">
      <c r="A4945">
        <v>202315</v>
      </c>
      <c r="B4945" t="s">
        <v>37</v>
      </c>
      <c r="C4945">
        <v>6</v>
      </c>
      <c r="D4945">
        <v>0</v>
      </c>
      <c r="E4945">
        <v>159538</v>
      </c>
      <c r="F4945">
        <v>4</v>
      </c>
      <c r="G4945" s="1">
        <f t="shared" si="308"/>
        <v>2.5072396545023756E-5</v>
      </c>
      <c r="H4945" s="1">
        <f t="shared" si="309"/>
        <v>2.4571256638476132E-5</v>
      </c>
      <c r="I4945" s="1">
        <f t="shared" si="310"/>
        <v>5.0113990654762446E-7</v>
      </c>
      <c r="J4945" s="1">
        <f t="shared" si="311"/>
        <v>4.9643653183499888E-5</v>
      </c>
    </row>
    <row r="4946" spans="1:10" x14ac:dyDescent="0.25">
      <c r="A4946">
        <v>202316</v>
      </c>
      <c r="B4946" t="s">
        <v>37</v>
      </c>
      <c r="C4946">
        <v>2</v>
      </c>
      <c r="D4946">
        <v>0</v>
      </c>
      <c r="E4946">
        <v>159540</v>
      </c>
      <c r="F4946">
        <v>4</v>
      </c>
      <c r="G4946" s="1">
        <f t="shared" si="308"/>
        <v>2.5072082236429736E-5</v>
      </c>
      <c r="H4946" s="1">
        <f t="shared" si="309"/>
        <v>2.4570948608331253E-5</v>
      </c>
      <c r="I4946" s="1">
        <f t="shared" si="310"/>
        <v>5.0113362809848258E-7</v>
      </c>
      <c r="J4946" s="1">
        <f t="shared" si="311"/>
        <v>4.9643030844760989E-5</v>
      </c>
    </row>
    <row r="4947" spans="1:10" x14ac:dyDescent="0.25">
      <c r="A4947">
        <v>202317</v>
      </c>
      <c r="B4947" t="s">
        <v>37</v>
      </c>
      <c r="C4947">
        <v>1</v>
      </c>
      <c r="D4947">
        <v>0</v>
      </c>
      <c r="E4947">
        <v>159541</v>
      </c>
      <c r="F4947">
        <v>4</v>
      </c>
      <c r="G4947" s="1">
        <f t="shared" si="308"/>
        <v>2.5071925085087846E-5</v>
      </c>
      <c r="H4947" s="1">
        <f t="shared" si="309"/>
        <v>2.4570794596154947E-5</v>
      </c>
      <c r="I4947" s="1">
        <f t="shared" si="310"/>
        <v>5.0113048893289902E-7</v>
      </c>
      <c r="J4947" s="1">
        <f t="shared" si="311"/>
        <v>4.9642719681242792E-5</v>
      </c>
    </row>
    <row r="4948" spans="1:10" x14ac:dyDescent="0.25">
      <c r="A4948">
        <v>202318</v>
      </c>
      <c r="B4948" t="s">
        <v>37</v>
      </c>
      <c r="C4948">
        <v>2</v>
      </c>
      <c r="D4948">
        <v>0</v>
      </c>
      <c r="E4948">
        <v>159543</v>
      </c>
      <c r="F4948">
        <v>4</v>
      </c>
      <c r="G4948" s="1">
        <f t="shared" si="308"/>
        <v>2.5071610788314123E-5</v>
      </c>
      <c r="H4948" s="1">
        <f t="shared" si="309"/>
        <v>2.4570486577594392E-5</v>
      </c>
      <c r="I4948" s="1">
        <f t="shared" si="310"/>
        <v>5.0112421071973036E-7</v>
      </c>
      <c r="J4948" s="1">
        <f t="shared" si="311"/>
        <v>4.9642097365908518E-5</v>
      </c>
    </row>
    <row r="4949" spans="1:10" x14ac:dyDescent="0.25">
      <c r="A4949">
        <v>202319</v>
      </c>
      <c r="B4949" t="s">
        <v>37</v>
      </c>
      <c r="C4949">
        <v>3</v>
      </c>
      <c r="D4949">
        <v>0</v>
      </c>
      <c r="E4949">
        <v>159546</v>
      </c>
      <c r="F4949">
        <v>4</v>
      </c>
      <c r="G4949" s="1">
        <f t="shared" si="308"/>
        <v>2.5071139357928122E-5</v>
      </c>
      <c r="H4949" s="1">
        <f t="shared" si="309"/>
        <v>2.4570024564233196E-5</v>
      </c>
      <c r="I4949" s="1">
        <f t="shared" si="310"/>
        <v>5.0111479369492609E-7</v>
      </c>
      <c r="J4949" s="1">
        <f t="shared" si="311"/>
        <v>4.9641163922161321E-5</v>
      </c>
    </row>
    <row r="4950" spans="1:10" x14ac:dyDescent="0.25">
      <c r="A4950">
        <v>202321</v>
      </c>
      <c r="B4950" t="s">
        <v>37</v>
      </c>
      <c r="C4950">
        <v>1</v>
      </c>
      <c r="D4950">
        <v>0</v>
      </c>
      <c r="E4950">
        <v>159547</v>
      </c>
      <c r="F4950">
        <v>4</v>
      </c>
      <c r="G4950" s="1">
        <f t="shared" si="308"/>
        <v>2.5070982218405862E-5</v>
      </c>
      <c r="H4950" s="1">
        <f t="shared" si="309"/>
        <v>2.4569870563640559E-5</v>
      </c>
      <c r="I4950" s="1">
        <f t="shared" si="310"/>
        <v>5.0111165476530219E-7</v>
      </c>
      <c r="J4950" s="1">
        <f t="shared" si="311"/>
        <v>4.9640852782046421E-5</v>
      </c>
    </row>
    <row r="4951" spans="1:10" x14ac:dyDescent="0.25">
      <c r="A4951">
        <v>202325</v>
      </c>
      <c r="B4951" t="s">
        <v>37</v>
      </c>
      <c r="C4951">
        <v>2</v>
      </c>
      <c r="D4951">
        <v>0</v>
      </c>
      <c r="E4951">
        <v>159549</v>
      </c>
      <c r="F4951">
        <v>4</v>
      </c>
      <c r="G4951" s="1">
        <f t="shared" si="308"/>
        <v>2.5070667945270731E-5</v>
      </c>
      <c r="H4951" s="1">
        <f t="shared" si="309"/>
        <v>2.4569562568246698E-5</v>
      </c>
      <c r="I4951" s="1">
        <f t="shared" si="310"/>
        <v>5.0110537702403253E-7</v>
      </c>
      <c r="J4951" s="1">
        <f t="shared" si="311"/>
        <v>4.9640230513517432E-5</v>
      </c>
    </row>
    <row r="4952" spans="1:10" x14ac:dyDescent="0.25">
      <c r="A4952">
        <v>202327</v>
      </c>
      <c r="B4952" t="s">
        <v>37</v>
      </c>
      <c r="C4952">
        <v>1</v>
      </c>
      <c r="D4952">
        <v>0</v>
      </c>
      <c r="E4952">
        <v>159550</v>
      </c>
      <c r="F4952">
        <v>4</v>
      </c>
      <c r="G4952" s="1">
        <f t="shared" si="308"/>
        <v>2.5070510811657789E-5</v>
      </c>
      <c r="H4952" s="1">
        <f t="shared" si="309"/>
        <v>2.4569408573445409E-5</v>
      </c>
      <c r="I4952" s="1">
        <f t="shared" si="310"/>
        <v>5.0110223821237998E-7</v>
      </c>
      <c r="J4952" s="1">
        <f t="shared" si="311"/>
        <v>4.9639919385103195E-5</v>
      </c>
    </row>
    <row r="4953" spans="1:10" x14ac:dyDescent="0.25">
      <c r="A4953">
        <v>202329</v>
      </c>
      <c r="B4953" t="s">
        <v>37</v>
      </c>
      <c r="C4953">
        <v>1</v>
      </c>
      <c r="D4953">
        <v>0</v>
      </c>
      <c r="E4953">
        <v>159551</v>
      </c>
      <c r="F4953">
        <v>4</v>
      </c>
      <c r="G4953" s="1">
        <f t="shared" si="308"/>
        <v>2.5070353680014541E-5</v>
      </c>
      <c r="H4953" s="1">
        <f t="shared" si="309"/>
        <v>2.4569254580574488E-5</v>
      </c>
      <c r="I4953" s="1">
        <f t="shared" si="310"/>
        <v>5.0109909944005349E-7</v>
      </c>
      <c r="J4953" s="1">
        <f t="shared" si="311"/>
        <v>4.9639608260589029E-5</v>
      </c>
    </row>
    <row r="4954" spans="1:10" x14ac:dyDescent="0.25">
      <c r="A4954">
        <v>202332</v>
      </c>
      <c r="B4954" t="s">
        <v>37</v>
      </c>
      <c r="C4954">
        <v>1</v>
      </c>
      <c r="D4954">
        <v>0</v>
      </c>
      <c r="E4954">
        <v>159552</v>
      </c>
      <c r="F4954">
        <v>4</v>
      </c>
      <c r="G4954" s="1">
        <f t="shared" si="308"/>
        <v>2.5070196550340953E-5</v>
      </c>
      <c r="H4954" s="1">
        <f t="shared" si="309"/>
        <v>2.4569100589633914E-5</v>
      </c>
      <c r="I4954" s="1">
        <f t="shared" si="310"/>
        <v>5.0109596070703949E-7</v>
      </c>
      <c r="J4954" s="1">
        <f t="shared" si="311"/>
        <v>4.9639297139974867E-5</v>
      </c>
    </row>
    <row r="4955" spans="1:10" x14ac:dyDescent="0.25">
      <c r="A4955">
        <v>202333</v>
      </c>
      <c r="B4955" t="s">
        <v>37</v>
      </c>
      <c r="C4955">
        <v>1</v>
      </c>
      <c r="D4955">
        <v>0</v>
      </c>
      <c r="E4955">
        <v>159553</v>
      </c>
      <c r="F4955">
        <v>4</v>
      </c>
      <c r="G4955" s="1">
        <f t="shared" si="308"/>
        <v>2.5070039422636991E-5</v>
      </c>
      <c r="H4955" s="1">
        <f t="shared" si="309"/>
        <v>2.4568946600623643E-5</v>
      </c>
      <c r="I4955" s="1">
        <f t="shared" si="310"/>
        <v>5.0109282201334814E-7</v>
      </c>
      <c r="J4955" s="1">
        <f t="shared" si="311"/>
        <v>4.9638986023260635E-5</v>
      </c>
    </row>
    <row r="4956" spans="1:10" x14ac:dyDescent="0.25">
      <c r="A4956">
        <v>202334</v>
      </c>
      <c r="B4956" t="s">
        <v>37</v>
      </c>
      <c r="C4956">
        <v>3</v>
      </c>
      <c r="D4956">
        <v>0</v>
      </c>
      <c r="E4956">
        <v>159556</v>
      </c>
      <c r="F4956">
        <v>4</v>
      </c>
      <c r="G4956" s="1">
        <f t="shared" si="308"/>
        <v>2.5069568051342476E-5</v>
      </c>
      <c r="H4956" s="1">
        <f t="shared" si="309"/>
        <v>2.4568484645174279E-5</v>
      </c>
      <c r="I4956" s="1">
        <f t="shared" si="310"/>
        <v>5.010834061681965E-7</v>
      </c>
      <c r="J4956" s="1">
        <f t="shared" si="311"/>
        <v>4.9638052696516755E-5</v>
      </c>
    </row>
    <row r="4957" spans="1:10" x14ac:dyDescent="0.25">
      <c r="A4957">
        <v>202335</v>
      </c>
      <c r="B4957" t="s">
        <v>37</v>
      </c>
      <c r="C4957">
        <v>3</v>
      </c>
      <c r="D4957">
        <v>0</v>
      </c>
      <c r="E4957">
        <v>159559</v>
      </c>
      <c r="F4957">
        <v>4</v>
      </c>
      <c r="G4957" s="1">
        <f t="shared" si="308"/>
        <v>2.5069096697773239E-5</v>
      </c>
      <c r="H4957" s="1">
        <f t="shared" si="309"/>
        <v>2.4568022707096351E-5</v>
      </c>
      <c r="I4957" s="1">
        <f t="shared" si="310"/>
        <v>5.0107399067688779E-7</v>
      </c>
      <c r="J4957" s="1">
        <f t="shared" si="311"/>
        <v>4.963711940486959E-5</v>
      </c>
    </row>
    <row r="4958" spans="1:10" x14ac:dyDescent="0.25">
      <c r="A4958">
        <v>202336</v>
      </c>
      <c r="B4958" t="s">
        <v>37</v>
      </c>
      <c r="C4958">
        <v>8</v>
      </c>
      <c r="D4958">
        <v>0</v>
      </c>
      <c r="E4958">
        <v>159567</v>
      </c>
      <c r="F4958">
        <v>4</v>
      </c>
      <c r="G4958" s="1">
        <f t="shared" si="308"/>
        <v>2.5067839841571253E-5</v>
      </c>
      <c r="H4958" s="1">
        <f t="shared" si="309"/>
        <v>2.4566790957141378E-5</v>
      </c>
      <c r="I4958" s="1">
        <f t="shared" si="310"/>
        <v>5.0104888442987412E-7</v>
      </c>
      <c r="J4958" s="1">
        <f t="shared" si="311"/>
        <v>4.9634630798712628E-5</v>
      </c>
    </row>
    <row r="4959" spans="1:10" x14ac:dyDescent="0.25">
      <c r="A4959">
        <v>202337</v>
      </c>
      <c r="B4959" t="s">
        <v>37</v>
      </c>
      <c r="C4959">
        <v>13</v>
      </c>
      <c r="D4959">
        <v>0</v>
      </c>
      <c r="E4959">
        <v>159580</v>
      </c>
      <c r="F4959">
        <v>4</v>
      </c>
      <c r="G4959" s="1">
        <f t="shared" si="308"/>
        <v>2.5065797719012406E-5</v>
      </c>
      <c r="H4959" s="1">
        <f t="shared" si="309"/>
        <v>2.456478962686846E-5</v>
      </c>
      <c r="I4959" s="1">
        <f t="shared" si="310"/>
        <v>5.0100809214394655E-7</v>
      </c>
      <c r="J4959" s="1">
        <f t="shared" si="311"/>
        <v>4.9630587345880866E-5</v>
      </c>
    </row>
    <row r="4960" spans="1:10" x14ac:dyDescent="0.25">
      <c r="A4960">
        <v>202338</v>
      </c>
      <c r="B4960" t="s">
        <v>37</v>
      </c>
      <c r="C4960">
        <v>13</v>
      </c>
      <c r="D4960">
        <v>0</v>
      </c>
      <c r="E4960">
        <v>159593</v>
      </c>
      <c r="F4960">
        <v>4</v>
      </c>
      <c r="G4960" s="1">
        <f t="shared" si="308"/>
        <v>2.5063755929144761E-5</v>
      </c>
      <c r="H4960" s="1">
        <f t="shared" si="309"/>
        <v>2.4562788622645166E-5</v>
      </c>
      <c r="I4960" s="1">
        <f t="shared" si="310"/>
        <v>5.0096730649959415E-7</v>
      </c>
      <c r="J4960" s="1">
        <f t="shared" si="311"/>
        <v>4.9626544551789927E-5</v>
      </c>
    </row>
    <row r="4961" spans="1:10" x14ac:dyDescent="0.25">
      <c r="A4961">
        <v>202339</v>
      </c>
      <c r="B4961" t="s">
        <v>37</v>
      </c>
      <c r="C4961">
        <v>4</v>
      </c>
      <c r="D4961">
        <v>1</v>
      </c>
      <c r="E4961">
        <v>159597</v>
      </c>
      <c r="F4961">
        <v>5</v>
      </c>
      <c r="G4961" s="1">
        <f t="shared" si="308"/>
        <v>3.1328909691284922E-5</v>
      </c>
      <c r="H4961" s="1">
        <f t="shared" si="309"/>
        <v>2.7461430276647997E-5</v>
      </c>
      <c r="I4961" s="1">
        <f t="shared" si="310"/>
        <v>3.8674794146369246E-6</v>
      </c>
      <c r="J4961" s="1">
        <f t="shared" si="311"/>
        <v>5.879033996793292E-5</v>
      </c>
    </row>
    <row r="4962" spans="1:10" x14ac:dyDescent="0.25">
      <c r="A4962">
        <v>202340</v>
      </c>
      <c r="B4962" t="s">
        <v>37</v>
      </c>
      <c r="C4962">
        <v>4</v>
      </c>
      <c r="D4962">
        <v>0</v>
      </c>
      <c r="E4962">
        <v>159601</v>
      </c>
      <c r="F4962">
        <v>5</v>
      </c>
      <c r="G4962" s="1">
        <f t="shared" si="308"/>
        <v>3.1328124510498051E-5</v>
      </c>
      <c r="H4962" s="1">
        <f t="shared" si="309"/>
        <v>2.7460742013781952E-5</v>
      </c>
      <c r="I4962" s="1">
        <f t="shared" si="310"/>
        <v>3.8673824967160991E-6</v>
      </c>
      <c r="J4962" s="1">
        <f t="shared" si="311"/>
        <v>5.8788866524280003E-5</v>
      </c>
    </row>
    <row r="4963" spans="1:10" x14ac:dyDescent="0.25">
      <c r="A4963">
        <v>202341</v>
      </c>
      <c r="B4963" t="s">
        <v>37</v>
      </c>
      <c r="C4963">
        <v>18</v>
      </c>
      <c r="D4963">
        <v>0</v>
      </c>
      <c r="E4963">
        <v>159619</v>
      </c>
      <c r="F4963">
        <v>5</v>
      </c>
      <c r="G4963" s="1">
        <f t="shared" si="308"/>
        <v>3.1324591683947402E-5</v>
      </c>
      <c r="H4963" s="1">
        <f t="shared" si="309"/>
        <v>2.7457645257770621E-5</v>
      </c>
      <c r="I4963" s="1">
        <f t="shared" si="310"/>
        <v>3.8669464261767815E-6</v>
      </c>
      <c r="J4963" s="1">
        <f t="shared" si="311"/>
        <v>5.8782236941718023E-5</v>
      </c>
    </row>
    <row r="4964" spans="1:10" x14ac:dyDescent="0.25">
      <c r="A4964">
        <v>202342</v>
      </c>
      <c r="B4964" t="s">
        <v>37</v>
      </c>
      <c r="C4964">
        <v>11</v>
      </c>
      <c r="D4964">
        <v>0</v>
      </c>
      <c r="E4964">
        <v>159630</v>
      </c>
      <c r="F4964">
        <v>5</v>
      </c>
      <c r="G4964" s="1">
        <f t="shared" si="308"/>
        <v>3.1322433126605276E-5</v>
      </c>
      <c r="H4964" s="1">
        <f t="shared" si="309"/>
        <v>2.7455753139572856E-5</v>
      </c>
      <c r="I4964" s="1">
        <f t="shared" si="310"/>
        <v>3.8666799870324203E-6</v>
      </c>
      <c r="J4964" s="1">
        <f t="shared" si="311"/>
        <v>5.8778186266178133E-5</v>
      </c>
    </row>
    <row r="4965" spans="1:10" x14ac:dyDescent="0.25">
      <c r="A4965">
        <v>202343</v>
      </c>
      <c r="B4965" t="s">
        <v>37</v>
      </c>
      <c r="C4965">
        <v>13</v>
      </c>
      <c r="D4965">
        <v>0</v>
      </c>
      <c r="E4965">
        <v>159643</v>
      </c>
      <c r="F4965">
        <v>5</v>
      </c>
      <c r="G4965" s="1">
        <f t="shared" si="308"/>
        <v>3.1319882487800903E-5</v>
      </c>
      <c r="H4965" s="1">
        <f t="shared" si="309"/>
        <v>2.7453517336060888E-5</v>
      </c>
      <c r="I4965" s="1">
        <f t="shared" si="310"/>
        <v>3.8663651517400148E-6</v>
      </c>
      <c r="J4965" s="1">
        <f t="shared" si="311"/>
        <v>5.8773399823861791E-5</v>
      </c>
    </row>
    <row r="4966" spans="1:10" x14ac:dyDescent="0.25">
      <c r="A4966">
        <v>202344</v>
      </c>
      <c r="B4966" t="s">
        <v>37</v>
      </c>
      <c r="C4966">
        <v>19</v>
      </c>
      <c r="D4966">
        <v>0</v>
      </c>
      <c r="E4966">
        <v>159662</v>
      </c>
      <c r="F4966">
        <v>5</v>
      </c>
      <c r="G4966" s="1">
        <f t="shared" si="308"/>
        <v>3.1316155378236525E-5</v>
      </c>
      <c r="H4966" s="1">
        <f t="shared" si="309"/>
        <v>2.7450250278172061E-5</v>
      </c>
      <c r="I4966" s="1">
        <f t="shared" si="310"/>
        <v>3.8659051000644643E-6</v>
      </c>
      <c r="J4966" s="1">
        <f t="shared" si="311"/>
        <v>5.8766405656408583E-5</v>
      </c>
    </row>
    <row r="4967" spans="1:10" x14ac:dyDescent="0.25">
      <c r="A4967">
        <v>202345</v>
      </c>
      <c r="B4967" t="s">
        <v>37</v>
      </c>
      <c r="C4967">
        <v>20</v>
      </c>
      <c r="D4967">
        <v>0</v>
      </c>
      <c r="E4967">
        <v>159682</v>
      </c>
      <c r="F4967">
        <v>5</v>
      </c>
      <c r="G4967" s="1">
        <f t="shared" si="308"/>
        <v>3.1312233063213139E-5</v>
      </c>
      <c r="H4967" s="1">
        <f t="shared" si="309"/>
        <v>2.7446812109808812E-5</v>
      </c>
      <c r="I4967" s="1">
        <f t="shared" si="310"/>
        <v>3.8654209534043273E-6</v>
      </c>
      <c r="J4967" s="1">
        <f t="shared" si="311"/>
        <v>5.875904517302195E-5</v>
      </c>
    </row>
    <row r="4968" spans="1:10" x14ac:dyDescent="0.25">
      <c r="A4968">
        <v>202346</v>
      </c>
      <c r="B4968" t="s">
        <v>37</v>
      </c>
      <c r="C4968">
        <v>13</v>
      </c>
      <c r="D4968">
        <v>0</v>
      </c>
      <c r="E4968">
        <v>159695</v>
      </c>
      <c r="F4968">
        <v>5</v>
      </c>
      <c r="G4968" s="1">
        <f t="shared" si="308"/>
        <v>3.1309684085287577E-5</v>
      </c>
      <c r="H4968" s="1">
        <f t="shared" si="309"/>
        <v>2.7444577762189694E-5</v>
      </c>
      <c r="I4968" s="1">
        <f t="shared" si="310"/>
        <v>3.8651063230978829E-6</v>
      </c>
      <c r="J4968" s="1">
        <f t="shared" si="311"/>
        <v>5.8754261847477268E-5</v>
      </c>
    </row>
    <row r="4969" spans="1:10" x14ac:dyDescent="0.25">
      <c r="A4969">
        <v>202347</v>
      </c>
      <c r="B4969" t="s">
        <v>37</v>
      </c>
      <c r="C4969">
        <v>30</v>
      </c>
      <c r="D4969">
        <v>0</v>
      </c>
      <c r="E4969">
        <v>159725</v>
      </c>
      <c r="F4969">
        <v>5</v>
      </c>
      <c r="G4969" s="1">
        <f t="shared" si="308"/>
        <v>3.1303803412114575E-5</v>
      </c>
      <c r="H4969" s="1">
        <f t="shared" si="309"/>
        <v>2.7439422963509109E-5</v>
      </c>
      <c r="I4969" s="1">
        <f t="shared" si="310"/>
        <v>3.8643804486054659E-6</v>
      </c>
      <c r="J4969" s="1">
        <f t="shared" si="311"/>
        <v>5.874322637562368E-5</v>
      </c>
    </row>
    <row r="4970" spans="1:10" x14ac:dyDescent="0.25">
      <c r="A4970">
        <v>202348</v>
      </c>
      <c r="B4970" t="s">
        <v>37</v>
      </c>
      <c r="C4970">
        <v>43</v>
      </c>
      <c r="D4970">
        <v>0</v>
      </c>
      <c r="E4970">
        <v>159768</v>
      </c>
      <c r="F4970">
        <v>5</v>
      </c>
      <c r="G4970" s="1">
        <f t="shared" si="308"/>
        <v>3.1295378298532871E-5</v>
      </c>
      <c r="H4970" s="1">
        <f t="shared" si="309"/>
        <v>2.7432037794705053E-5</v>
      </c>
      <c r="I4970" s="1">
        <f t="shared" si="310"/>
        <v>3.863340503827818E-6</v>
      </c>
      <c r="J4970" s="1">
        <f t="shared" si="311"/>
        <v>5.8727416093237924E-5</v>
      </c>
    </row>
    <row r="4971" spans="1:10" x14ac:dyDescent="0.25">
      <c r="A4971">
        <v>202349</v>
      </c>
      <c r="B4971" t="s">
        <v>37</v>
      </c>
      <c r="C4971">
        <v>63</v>
      </c>
      <c r="D4971">
        <v>0</v>
      </c>
      <c r="E4971">
        <v>159831</v>
      </c>
      <c r="F4971">
        <v>5</v>
      </c>
      <c r="G4971" s="1">
        <f t="shared" si="308"/>
        <v>3.128304271386652E-5</v>
      </c>
      <c r="H4971" s="1">
        <f t="shared" si="309"/>
        <v>2.7421224839695162E-5</v>
      </c>
      <c r="I4971" s="1">
        <f t="shared" si="310"/>
        <v>3.8618178741713584E-6</v>
      </c>
      <c r="J4971" s="1">
        <f t="shared" si="311"/>
        <v>5.8704267553561682E-5</v>
      </c>
    </row>
    <row r="4972" spans="1:10" x14ac:dyDescent="0.25">
      <c r="A4972">
        <v>202350</v>
      </c>
      <c r="B4972" t="s">
        <v>37</v>
      </c>
      <c r="C4972">
        <v>75</v>
      </c>
      <c r="D4972">
        <v>0</v>
      </c>
      <c r="E4972">
        <v>159906</v>
      </c>
      <c r="F4972">
        <v>5</v>
      </c>
      <c r="G4972" s="1">
        <f t="shared" si="308"/>
        <v>3.1268370167473387E-5</v>
      </c>
      <c r="H4972" s="1">
        <f t="shared" si="309"/>
        <v>2.7408363383495216E-5</v>
      </c>
      <c r="I4972" s="1">
        <f t="shared" si="310"/>
        <v>3.8600067839781715E-6</v>
      </c>
      <c r="J4972" s="1">
        <f t="shared" si="311"/>
        <v>5.8676733550968603E-5</v>
      </c>
    </row>
    <row r="4973" spans="1:10" x14ac:dyDescent="0.25">
      <c r="A4973">
        <v>202351</v>
      </c>
      <c r="B4973" t="s">
        <v>37</v>
      </c>
      <c r="C4973">
        <v>57</v>
      </c>
      <c r="D4973">
        <v>0</v>
      </c>
      <c r="E4973">
        <v>159963</v>
      </c>
      <c r="F4973">
        <v>5</v>
      </c>
      <c r="G4973" s="1">
        <f t="shared" si="308"/>
        <v>3.1257228234029118E-5</v>
      </c>
      <c r="H4973" s="1">
        <f t="shared" si="309"/>
        <v>2.7398596742907605E-5</v>
      </c>
      <c r="I4973" s="1">
        <f t="shared" si="310"/>
        <v>3.8586314911215126E-6</v>
      </c>
      <c r="J4973" s="1">
        <f t="shared" si="311"/>
        <v>5.8655824976936726E-5</v>
      </c>
    </row>
    <row r="4974" spans="1:10" x14ac:dyDescent="0.25">
      <c r="A4974">
        <v>202352</v>
      </c>
      <c r="B4974" t="s">
        <v>37</v>
      </c>
      <c r="C4974">
        <v>19</v>
      </c>
      <c r="D4974">
        <v>0</v>
      </c>
      <c r="E4974">
        <v>159982</v>
      </c>
      <c r="F4974">
        <v>5</v>
      </c>
      <c r="G4974" s="1">
        <f t="shared" si="308"/>
        <v>3.1253516020552311E-5</v>
      </c>
      <c r="H4974" s="1">
        <f t="shared" si="309"/>
        <v>2.7395342742627985E-5</v>
      </c>
      <c r="I4974" s="1">
        <f t="shared" si="310"/>
        <v>3.8581732779243265E-6</v>
      </c>
      <c r="J4974" s="1">
        <f t="shared" si="311"/>
        <v>5.8648858763180296E-5</v>
      </c>
    </row>
    <row r="4975" spans="1:10" x14ac:dyDescent="0.25">
      <c r="A4975">
        <v>202401</v>
      </c>
      <c r="B4975" t="s">
        <v>37</v>
      </c>
      <c r="C4975">
        <v>24</v>
      </c>
      <c r="D4975">
        <v>0</v>
      </c>
      <c r="E4975">
        <v>160006</v>
      </c>
      <c r="F4975">
        <v>5</v>
      </c>
      <c r="G4975" s="1">
        <f t="shared" si="308"/>
        <v>3.1248828168943664E-5</v>
      </c>
      <c r="H4975" s="1">
        <f t="shared" si="309"/>
        <v>2.7391233531108601E-5</v>
      </c>
      <c r="I4975" s="1">
        <f t="shared" si="310"/>
        <v>3.8575946378350627E-6</v>
      </c>
      <c r="J4975" s="1">
        <f t="shared" si="311"/>
        <v>5.8640061700052261E-5</v>
      </c>
    </row>
    <row r="4976" spans="1:10" x14ac:dyDescent="0.25">
      <c r="A4976">
        <v>202402</v>
      </c>
      <c r="B4976" t="s">
        <v>37</v>
      </c>
      <c r="C4976">
        <v>22</v>
      </c>
      <c r="D4976">
        <v>0</v>
      </c>
      <c r="E4976">
        <v>160028</v>
      </c>
      <c r="F4976">
        <v>5</v>
      </c>
      <c r="G4976" s="1">
        <f t="shared" si="308"/>
        <v>3.1244532206863799E-5</v>
      </c>
      <c r="H4976" s="1">
        <f t="shared" si="309"/>
        <v>2.7387467836658384E-5</v>
      </c>
      <c r="I4976" s="1">
        <f t="shared" si="310"/>
        <v>3.8570643702054148E-6</v>
      </c>
      <c r="J4976" s="1">
        <f t="shared" si="311"/>
        <v>5.8632000043522183E-5</v>
      </c>
    </row>
    <row r="4977" spans="1:10" x14ac:dyDescent="0.25">
      <c r="A4977">
        <v>202403</v>
      </c>
      <c r="B4977" t="s">
        <v>37</v>
      </c>
      <c r="C4977">
        <v>23</v>
      </c>
      <c r="D4977">
        <v>0</v>
      </c>
      <c r="E4977">
        <v>160051</v>
      </c>
      <c r="F4977">
        <v>5</v>
      </c>
      <c r="G4977" s="1">
        <f t="shared" si="308"/>
        <v>3.1240042236537102E-5</v>
      </c>
      <c r="H4977" s="1">
        <f t="shared" si="309"/>
        <v>2.7383532081185622E-5</v>
      </c>
      <c r="I4977" s="1">
        <f t="shared" si="310"/>
        <v>3.8565101553514805E-6</v>
      </c>
      <c r="J4977" s="1">
        <f t="shared" si="311"/>
        <v>5.8623574317722724E-5</v>
      </c>
    </row>
    <row r="4978" spans="1:10" x14ac:dyDescent="0.25">
      <c r="A4978">
        <v>202404</v>
      </c>
      <c r="B4978" t="s">
        <v>37</v>
      </c>
      <c r="C4978">
        <v>15</v>
      </c>
      <c r="D4978">
        <v>0</v>
      </c>
      <c r="E4978">
        <v>160066</v>
      </c>
      <c r="F4978">
        <v>5</v>
      </c>
      <c r="G4978" s="1">
        <f t="shared" si="308"/>
        <v>3.1237114690190294E-5</v>
      </c>
      <c r="H4978" s="1">
        <f t="shared" si="309"/>
        <v>2.7380965893510623E-5</v>
      </c>
      <c r="I4978" s="1">
        <f t="shared" si="310"/>
        <v>3.8561487966796709E-6</v>
      </c>
      <c r="J4978" s="1">
        <f t="shared" si="311"/>
        <v>5.8618080583700913E-5</v>
      </c>
    </row>
    <row r="4979" spans="1:10" x14ac:dyDescent="0.25">
      <c r="A4979">
        <v>202405</v>
      </c>
      <c r="B4979" t="s">
        <v>37</v>
      </c>
      <c r="C4979">
        <v>17</v>
      </c>
      <c r="D4979">
        <v>0</v>
      </c>
      <c r="E4979">
        <v>160083</v>
      </c>
      <c r="F4979">
        <v>5</v>
      </c>
      <c r="G4979" s="1">
        <f t="shared" si="308"/>
        <v>3.1233797467563702E-5</v>
      </c>
      <c r="H4979" s="1">
        <f t="shared" si="309"/>
        <v>2.7378058128855659E-5</v>
      </c>
      <c r="I4979" s="1">
        <f t="shared" si="310"/>
        <v>3.8557393387080429E-6</v>
      </c>
      <c r="J4979" s="1">
        <f t="shared" si="311"/>
        <v>5.8611855596419362E-5</v>
      </c>
    </row>
    <row r="4980" spans="1:10" x14ac:dyDescent="0.25">
      <c r="A4980">
        <v>202406</v>
      </c>
      <c r="B4980" t="s">
        <v>37</v>
      </c>
      <c r="C4980">
        <v>14</v>
      </c>
      <c r="D4980">
        <v>0</v>
      </c>
      <c r="E4980">
        <v>160097</v>
      </c>
      <c r="F4980">
        <v>5</v>
      </c>
      <c r="G4980" s="1">
        <f t="shared" si="308"/>
        <v>3.1231066166136778E-5</v>
      </c>
      <c r="H4980" s="1">
        <f t="shared" si="309"/>
        <v>2.7375663962825446E-5</v>
      </c>
      <c r="I4980" s="1">
        <f t="shared" si="310"/>
        <v>3.8554022033113321E-6</v>
      </c>
      <c r="J4980" s="1">
        <f t="shared" si="311"/>
        <v>5.8606730128962228E-5</v>
      </c>
    </row>
    <row r="4981" spans="1:10" x14ac:dyDescent="0.25">
      <c r="A4981">
        <v>202407</v>
      </c>
      <c r="B4981" t="s">
        <v>37</v>
      </c>
      <c r="C4981">
        <v>8</v>
      </c>
      <c r="D4981">
        <v>0</v>
      </c>
      <c r="E4981">
        <v>160105</v>
      </c>
      <c r="F4981">
        <v>5</v>
      </c>
      <c r="G4981" s="1">
        <f t="shared" si="308"/>
        <v>3.1229505636925764E-5</v>
      </c>
      <c r="H4981" s="1">
        <f t="shared" si="309"/>
        <v>2.7374296055943652E-5</v>
      </c>
      <c r="I4981" s="1">
        <f t="shared" si="310"/>
        <v>3.8552095809821122E-6</v>
      </c>
      <c r="J4981" s="1">
        <f t="shared" si="311"/>
        <v>5.8603801692869419E-5</v>
      </c>
    </row>
    <row r="4982" spans="1:10" x14ac:dyDescent="0.25">
      <c r="A4982">
        <v>202408</v>
      </c>
      <c r="B4982" t="s">
        <v>37</v>
      </c>
      <c r="C4982">
        <v>5</v>
      </c>
      <c r="D4982">
        <v>0</v>
      </c>
      <c r="E4982">
        <v>160110</v>
      </c>
      <c r="F4982">
        <v>5</v>
      </c>
      <c r="G4982" s="1">
        <f t="shared" si="308"/>
        <v>3.1228530385360068E-5</v>
      </c>
      <c r="H4982" s="1">
        <f t="shared" si="309"/>
        <v>2.7373441183559917E-5</v>
      </c>
      <c r="I4982" s="1">
        <f t="shared" si="310"/>
        <v>3.8550892018001512E-6</v>
      </c>
      <c r="J4982" s="1">
        <f t="shared" si="311"/>
        <v>5.8601971568919985E-5</v>
      </c>
    </row>
    <row r="4983" spans="1:10" x14ac:dyDescent="0.25">
      <c r="A4983">
        <v>202409</v>
      </c>
      <c r="B4983" t="s">
        <v>37</v>
      </c>
      <c r="C4983">
        <v>5</v>
      </c>
      <c r="D4983">
        <v>0</v>
      </c>
      <c r="E4983">
        <v>160115</v>
      </c>
      <c r="F4983">
        <v>5</v>
      </c>
      <c r="G4983" s="1">
        <f t="shared" si="308"/>
        <v>3.1227555194703807E-5</v>
      </c>
      <c r="H4983" s="1">
        <f t="shared" si="309"/>
        <v>2.7372586364568162E-5</v>
      </c>
      <c r="I4983" s="1">
        <f t="shared" si="310"/>
        <v>3.8549688301356449E-6</v>
      </c>
      <c r="J4983" s="1">
        <f t="shared" si="311"/>
        <v>5.8600141559271969E-5</v>
      </c>
    </row>
    <row r="4984" spans="1:10" x14ac:dyDescent="0.25">
      <c r="A4984">
        <v>202410</v>
      </c>
      <c r="B4984" t="s">
        <v>37</v>
      </c>
      <c r="C4984">
        <v>4</v>
      </c>
      <c r="D4984">
        <v>0</v>
      </c>
      <c r="E4984">
        <v>160119</v>
      </c>
      <c r="F4984">
        <v>5</v>
      </c>
      <c r="G4984" s="1">
        <f t="shared" si="308"/>
        <v>3.1226775086029764E-5</v>
      </c>
      <c r="H4984" s="1">
        <f t="shared" si="309"/>
        <v>2.7371902547813619E-5</v>
      </c>
      <c r="I4984" s="1">
        <f t="shared" si="310"/>
        <v>3.8548725382161453E-6</v>
      </c>
      <c r="J4984" s="1">
        <f t="shared" si="311"/>
        <v>5.8598677633843383E-5</v>
      </c>
    </row>
    <row r="4985" spans="1:10" x14ac:dyDescent="0.25">
      <c r="A4985">
        <v>202411</v>
      </c>
      <c r="B4985" t="s">
        <v>37</v>
      </c>
      <c r="C4985">
        <v>2</v>
      </c>
      <c r="D4985">
        <v>0</v>
      </c>
      <c r="E4985">
        <v>160121</v>
      </c>
      <c r="F4985">
        <v>5</v>
      </c>
      <c r="G4985" s="1">
        <f t="shared" si="308"/>
        <v>3.122638504630873E-5</v>
      </c>
      <c r="H4985" s="1">
        <f t="shared" si="309"/>
        <v>2.7371560652248425E-5</v>
      </c>
      <c r="I4985" s="1">
        <f t="shared" si="310"/>
        <v>3.8548243940603046E-6</v>
      </c>
      <c r="J4985" s="1">
        <f t="shared" si="311"/>
        <v>5.8597945698557152E-5</v>
      </c>
    </row>
    <row r="4986" spans="1:10" x14ac:dyDescent="0.25">
      <c r="A4986">
        <v>202412</v>
      </c>
      <c r="B4986" t="s">
        <v>37</v>
      </c>
      <c r="C4986">
        <v>1</v>
      </c>
      <c r="D4986">
        <v>0</v>
      </c>
      <c r="E4986">
        <v>160122</v>
      </c>
      <c r="F4986">
        <v>5</v>
      </c>
      <c r="G4986" s="1">
        <f t="shared" si="308"/>
        <v>3.1226190030102049E-5</v>
      </c>
      <c r="H4986" s="1">
        <f t="shared" si="309"/>
        <v>2.7371389707668706E-5</v>
      </c>
      <c r="I4986" s="1">
        <f t="shared" si="310"/>
        <v>3.8548003224333429E-6</v>
      </c>
      <c r="J4986" s="1">
        <f t="shared" si="311"/>
        <v>5.8597579737770751E-5</v>
      </c>
    </row>
    <row r="4987" spans="1:10" x14ac:dyDescent="0.25">
      <c r="A4987">
        <v>202413</v>
      </c>
      <c r="B4987" t="s">
        <v>37</v>
      </c>
      <c r="C4987">
        <v>2</v>
      </c>
      <c r="D4987">
        <v>0</v>
      </c>
      <c r="E4987">
        <v>160124</v>
      </c>
      <c r="F4987">
        <v>5</v>
      </c>
      <c r="G4987" s="1">
        <f t="shared" si="308"/>
        <v>3.1225800004996127E-5</v>
      </c>
      <c r="H4987" s="1">
        <f t="shared" si="309"/>
        <v>2.7371047824914824E-5</v>
      </c>
      <c r="I4987" s="1">
        <f t="shared" si="310"/>
        <v>3.854752180081303E-6</v>
      </c>
      <c r="J4987" s="1">
        <f t="shared" si="311"/>
        <v>5.8596847829910952E-5</v>
      </c>
    </row>
    <row r="4988" spans="1:10" x14ac:dyDescent="0.25">
      <c r="A4988">
        <v>202414</v>
      </c>
      <c r="B4988" t="s">
        <v>37</v>
      </c>
      <c r="C4988">
        <v>1</v>
      </c>
      <c r="D4988">
        <v>0</v>
      </c>
      <c r="E4988">
        <v>160125</v>
      </c>
      <c r="F4988">
        <v>5</v>
      </c>
      <c r="G4988" s="1">
        <f t="shared" si="308"/>
        <v>3.1225604996096799E-5</v>
      </c>
      <c r="H4988" s="1">
        <f t="shared" si="309"/>
        <v>2.7370876886740585E-5</v>
      </c>
      <c r="I4988" s="1">
        <f t="shared" si="310"/>
        <v>3.8547281093562145E-6</v>
      </c>
      <c r="J4988" s="1">
        <f t="shared" si="311"/>
        <v>5.8596481882837384E-5</v>
      </c>
    </row>
    <row r="4989" spans="1:10" x14ac:dyDescent="0.25">
      <c r="A4989">
        <v>202416</v>
      </c>
      <c r="B4989" t="s">
        <v>37</v>
      </c>
      <c r="C4989">
        <v>2</v>
      </c>
      <c r="D4989">
        <v>0</v>
      </c>
      <c r="E4989">
        <v>160127</v>
      </c>
      <c r="F4989">
        <v>5</v>
      </c>
      <c r="G4989" s="1">
        <f t="shared" si="308"/>
        <v>3.1225214985605178E-5</v>
      </c>
      <c r="H4989" s="1">
        <f t="shared" si="309"/>
        <v>2.7370535016797301E-5</v>
      </c>
      <c r="I4989" s="1">
        <f t="shared" si="310"/>
        <v>3.854679968807877E-6</v>
      </c>
      <c r="J4989" s="1">
        <f t="shared" si="311"/>
        <v>5.8595750002402479E-5</v>
      </c>
    </row>
    <row r="4990" spans="1:10" x14ac:dyDescent="0.25">
      <c r="A4990">
        <v>202424</v>
      </c>
      <c r="B4990" t="s">
        <v>37</v>
      </c>
      <c r="C4990">
        <v>5</v>
      </c>
      <c r="D4990">
        <v>0</v>
      </c>
      <c r="E4990">
        <v>160132</v>
      </c>
      <c r="F4990">
        <v>5</v>
      </c>
      <c r="G4990" s="1">
        <f t="shared" si="308"/>
        <v>3.1224240001998348E-5</v>
      </c>
      <c r="H4990" s="1">
        <f t="shared" si="309"/>
        <v>2.7369680379300875E-5</v>
      </c>
      <c r="I4990" s="1">
        <f t="shared" si="310"/>
        <v>3.8545596226974738E-6</v>
      </c>
      <c r="J4990" s="1">
        <f t="shared" si="311"/>
        <v>5.8593920381299223E-5</v>
      </c>
    </row>
    <row r="4991" spans="1:10" x14ac:dyDescent="0.25">
      <c r="A4991">
        <v>202426</v>
      </c>
      <c r="B4991" t="s">
        <v>37</v>
      </c>
      <c r="C4991">
        <v>2</v>
      </c>
      <c r="D4991">
        <v>0</v>
      </c>
      <c r="E4991">
        <v>160134</v>
      </c>
      <c r="F4991">
        <v>5</v>
      </c>
      <c r="G4991" s="1">
        <f t="shared" si="308"/>
        <v>3.1223850025603557E-5</v>
      </c>
      <c r="H4991" s="1">
        <f t="shared" si="309"/>
        <v>2.7369338539246182E-5</v>
      </c>
      <c r="I4991" s="1">
        <f t="shared" si="310"/>
        <v>3.8545114863573755E-6</v>
      </c>
      <c r="J4991" s="1">
        <f t="shared" si="311"/>
        <v>5.8593188564849742E-5</v>
      </c>
    </row>
    <row r="4992" spans="1:10" x14ac:dyDescent="0.25">
      <c r="A4992">
        <v>202427</v>
      </c>
      <c r="B4992" t="s">
        <v>37</v>
      </c>
      <c r="C4992">
        <v>2</v>
      </c>
      <c r="D4992">
        <v>0</v>
      </c>
      <c r="E4992">
        <v>160136</v>
      </c>
      <c r="F4992">
        <v>5</v>
      </c>
      <c r="G4992" s="1">
        <f t="shared" si="308"/>
        <v>3.1223460058949896E-5</v>
      </c>
      <c r="H4992" s="1">
        <f t="shared" si="309"/>
        <v>2.7368996707730364E-5</v>
      </c>
      <c r="I4992" s="1">
        <f t="shared" si="310"/>
        <v>3.8544633512195321E-6</v>
      </c>
      <c r="J4992" s="1">
        <f t="shared" si="311"/>
        <v>5.8592456766680263E-5</v>
      </c>
    </row>
    <row r="4993" spans="1:10" x14ac:dyDescent="0.25">
      <c r="A4993">
        <v>202428</v>
      </c>
      <c r="B4993" t="s">
        <v>37</v>
      </c>
      <c r="C4993">
        <v>2</v>
      </c>
      <c r="D4993">
        <v>0</v>
      </c>
      <c r="E4993">
        <v>160138</v>
      </c>
      <c r="F4993">
        <v>5</v>
      </c>
      <c r="G4993" s="1">
        <f t="shared" si="308"/>
        <v>3.1223070102036991E-5</v>
      </c>
      <c r="H4993" s="1">
        <f t="shared" si="309"/>
        <v>2.7368654884753095E-5</v>
      </c>
      <c r="I4993" s="1">
        <f t="shared" si="310"/>
        <v>3.8544152172838961E-6</v>
      </c>
      <c r="J4993" s="1">
        <f t="shared" si="311"/>
        <v>5.8591724986790086E-5</v>
      </c>
    </row>
    <row r="4994" spans="1:10" x14ac:dyDescent="0.25">
      <c r="A4994">
        <v>202429</v>
      </c>
      <c r="B4994" t="s">
        <v>37</v>
      </c>
      <c r="C4994">
        <v>1</v>
      </c>
      <c r="D4994">
        <v>0</v>
      </c>
      <c r="E4994">
        <v>160139</v>
      </c>
      <c r="F4994">
        <v>5</v>
      </c>
      <c r="G4994" s="1">
        <f t="shared" si="308"/>
        <v>3.1222875127233219E-5</v>
      </c>
      <c r="H4994" s="1">
        <f t="shared" si="309"/>
        <v>2.7368483976466328E-5</v>
      </c>
      <c r="I4994" s="1">
        <f t="shared" si="310"/>
        <v>3.8543911507668911E-6</v>
      </c>
      <c r="J4994" s="1">
        <f t="shared" si="311"/>
        <v>5.8591359103699544E-5</v>
      </c>
    </row>
    <row r="4995" spans="1:10" x14ac:dyDescent="0.25">
      <c r="A4995">
        <v>202430</v>
      </c>
      <c r="B4995" t="s">
        <v>37</v>
      </c>
      <c r="C4995">
        <v>1</v>
      </c>
      <c r="D4995">
        <v>0</v>
      </c>
      <c r="E4995">
        <v>160140</v>
      </c>
      <c r="F4995">
        <v>5</v>
      </c>
      <c r="G4995" s="1">
        <f t="shared" ref="G4995:G5058" si="312">F4995/E4995</f>
        <v>3.1222680154864491E-5</v>
      </c>
      <c r="H4995" s="1">
        <f t="shared" ref="H4995:H5058" si="313">IFERROR((F4995/E4995)*SQRT((SQRT(F4995)/F4995)^2+(SQRT(E4995)/E4995)^2)*1.96,"")</f>
        <v>2.7368313070314071E-5</v>
      </c>
      <c r="I4995" s="1">
        <f t="shared" ref="I4995:I5058" si="314">IFERROR(G4995-H4995,"")</f>
        <v>3.8543670845504201E-6</v>
      </c>
      <c r="J4995" s="1">
        <f t="shared" ref="J4995:J5058" si="315">IFERROR(G4995+H4995,"")</f>
        <v>5.8590993225178562E-5</v>
      </c>
    </row>
    <row r="4996" spans="1:10" x14ac:dyDescent="0.25">
      <c r="A4996">
        <v>202431</v>
      </c>
      <c r="B4996" t="s">
        <v>37</v>
      </c>
      <c r="C4996">
        <v>3</v>
      </c>
      <c r="D4996">
        <v>0</v>
      </c>
      <c r="E4996">
        <v>160143</v>
      </c>
      <c r="F4996">
        <v>5</v>
      </c>
      <c r="G4996" s="1">
        <f t="shared" si="312"/>
        <v>3.1222095252368195E-5</v>
      </c>
      <c r="H4996" s="1">
        <f t="shared" si="313"/>
        <v>2.7367800364664027E-5</v>
      </c>
      <c r="I4996" s="1">
        <f t="shared" si="314"/>
        <v>3.8542948877041676E-6</v>
      </c>
      <c r="J4996" s="1">
        <f t="shared" si="315"/>
        <v>5.8589895617032222E-5</v>
      </c>
    </row>
    <row r="4997" spans="1:10" x14ac:dyDescent="0.25">
      <c r="A4997">
        <v>202432</v>
      </c>
      <c r="B4997" t="s">
        <v>37</v>
      </c>
      <c r="C4997">
        <v>5</v>
      </c>
      <c r="D4997">
        <v>0</v>
      </c>
      <c r="E4997">
        <v>160148</v>
      </c>
      <c r="F4997">
        <v>5</v>
      </c>
      <c r="G4997" s="1">
        <f t="shared" si="312"/>
        <v>3.1221120463571198E-5</v>
      </c>
      <c r="H4997" s="1">
        <f t="shared" si="313"/>
        <v>2.7366945897933939E-5</v>
      </c>
      <c r="I4997" s="1">
        <f t="shared" si="314"/>
        <v>3.8541745656372587E-6</v>
      </c>
      <c r="J4997" s="1">
        <f t="shared" si="315"/>
        <v>5.8588066361505133E-5</v>
      </c>
    </row>
    <row r="4998" spans="1:10" x14ac:dyDescent="0.25">
      <c r="A4998">
        <v>202433</v>
      </c>
      <c r="B4998" t="s">
        <v>37</v>
      </c>
      <c r="C4998">
        <v>3</v>
      </c>
      <c r="D4998">
        <v>0</v>
      </c>
      <c r="E4998">
        <v>160151</v>
      </c>
      <c r="F4998">
        <v>5</v>
      </c>
      <c r="G4998" s="1">
        <f t="shared" si="312"/>
        <v>3.1220535619509089E-5</v>
      </c>
      <c r="H4998" s="1">
        <f t="shared" si="313"/>
        <v>2.7366433243506122E-5</v>
      </c>
      <c r="I4998" s="1">
        <f t="shared" si="314"/>
        <v>3.8541023760029665E-6</v>
      </c>
      <c r="J4998" s="1">
        <f t="shared" si="315"/>
        <v>5.8586968863015211E-5</v>
      </c>
    </row>
    <row r="4999" spans="1:10" x14ac:dyDescent="0.25">
      <c r="A4999">
        <v>202434</v>
      </c>
      <c r="B4999" t="s">
        <v>37</v>
      </c>
      <c r="C4999">
        <v>5</v>
      </c>
      <c r="D4999">
        <v>0</v>
      </c>
      <c r="E4999">
        <v>160156</v>
      </c>
      <c r="F4999">
        <v>5</v>
      </c>
      <c r="G4999" s="1">
        <f t="shared" si="312"/>
        <v>3.1219560928095111E-5</v>
      </c>
      <c r="H4999" s="1">
        <f t="shared" si="313"/>
        <v>2.7365578862140011E-5</v>
      </c>
      <c r="I4999" s="1">
        <f t="shared" si="314"/>
        <v>3.8539820659550994E-6</v>
      </c>
      <c r="J4999" s="1">
        <f t="shared" si="315"/>
        <v>5.8585139790235122E-5</v>
      </c>
    </row>
    <row r="5000" spans="1:10" x14ac:dyDescent="0.25">
      <c r="A5000">
        <v>202435</v>
      </c>
      <c r="B5000" t="s">
        <v>37</v>
      </c>
      <c r="C5000">
        <v>5</v>
      </c>
      <c r="D5000">
        <v>0</v>
      </c>
      <c r="E5000">
        <v>160161</v>
      </c>
      <c r="F5000">
        <v>5</v>
      </c>
      <c r="G5000" s="1">
        <f t="shared" si="312"/>
        <v>3.1218586297538105E-5</v>
      </c>
      <c r="H5000" s="1">
        <f t="shared" si="313"/>
        <v>2.7364724534119889E-5</v>
      </c>
      <c r="I5000" s="1">
        <f t="shared" si="314"/>
        <v>3.8538617634182157E-6</v>
      </c>
      <c r="J5000" s="1">
        <f t="shared" si="315"/>
        <v>5.8583310831657998E-5</v>
      </c>
    </row>
    <row r="5001" spans="1:10" x14ac:dyDescent="0.25">
      <c r="A5001">
        <v>202436</v>
      </c>
      <c r="B5001" t="s">
        <v>37</v>
      </c>
      <c r="C5001">
        <v>15</v>
      </c>
      <c r="D5001">
        <v>0</v>
      </c>
      <c r="E5001">
        <v>160176</v>
      </c>
      <c r="F5001">
        <v>5</v>
      </c>
      <c r="G5001" s="1">
        <f t="shared" si="312"/>
        <v>3.1215662770951956E-5</v>
      </c>
      <c r="H5001" s="1">
        <f t="shared" si="313"/>
        <v>2.7362161870085502E-5</v>
      </c>
      <c r="I5001" s="1">
        <f t="shared" si="314"/>
        <v>3.8535009008664545E-6</v>
      </c>
      <c r="J5001" s="1">
        <f t="shared" si="315"/>
        <v>5.8577824641037454E-5</v>
      </c>
    </row>
    <row r="5002" spans="1:10" x14ac:dyDescent="0.25">
      <c r="A5002">
        <v>202437</v>
      </c>
      <c r="B5002" t="s">
        <v>37</v>
      </c>
      <c r="C5002">
        <v>42</v>
      </c>
      <c r="D5002">
        <v>0</v>
      </c>
      <c r="E5002">
        <v>160218</v>
      </c>
      <c r="F5002">
        <v>5</v>
      </c>
      <c r="G5002" s="1">
        <f t="shared" si="312"/>
        <v>3.1207479808760561E-5</v>
      </c>
      <c r="H5002" s="1">
        <f t="shared" si="313"/>
        <v>2.7354988963608257E-5</v>
      </c>
      <c r="I5002" s="1">
        <f t="shared" si="314"/>
        <v>3.8524908451523038E-6</v>
      </c>
      <c r="J5002" s="1">
        <f t="shared" si="315"/>
        <v>5.8562468772368822E-5</v>
      </c>
    </row>
    <row r="5003" spans="1:10" x14ac:dyDescent="0.25">
      <c r="A5003">
        <v>202438</v>
      </c>
      <c r="B5003" t="s">
        <v>37</v>
      </c>
      <c r="C5003">
        <v>69</v>
      </c>
      <c r="D5003">
        <v>0</v>
      </c>
      <c r="E5003">
        <v>160287</v>
      </c>
      <c r="F5003">
        <v>5</v>
      </c>
      <c r="G5003" s="1">
        <f t="shared" si="312"/>
        <v>3.1194045680560496E-5</v>
      </c>
      <c r="H5003" s="1">
        <f t="shared" si="313"/>
        <v>2.7343213063648432E-5</v>
      </c>
      <c r="I5003" s="1">
        <f t="shared" si="314"/>
        <v>3.8508326169120641E-6</v>
      </c>
      <c r="J5003" s="1">
        <f t="shared" si="315"/>
        <v>5.8537258744208932E-5</v>
      </c>
    </row>
    <row r="5004" spans="1:10" x14ac:dyDescent="0.25">
      <c r="A5004">
        <v>202439</v>
      </c>
      <c r="B5004" t="s">
        <v>37</v>
      </c>
      <c r="C5004">
        <v>58</v>
      </c>
      <c r="D5004">
        <v>0</v>
      </c>
      <c r="E5004">
        <v>160345</v>
      </c>
      <c r="F5004">
        <v>5</v>
      </c>
      <c r="G5004" s="1">
        <f t="shared" si="312"/>
        <v>3.1182762169072938E-5</v>
      </c>
      <c r="H5004" s="1">
        <f t="shared" si="313"/>
        <v>2.7333322321290447E-5</v>
      </c>
      <c r="I5004" s="1">
        <f t="shared" si="314"/>
        <v>3.8494398477824909E-6</v>
      </c>
      <c r="J5004" s="1">
        <f t="shared" si="315"/>
        <v>5.8516084490363389E-5</v>
      </c>
    </row>
    <row r="5005" spans="1:10" x14ac:dyDescent="0.25">
      <c r="A5005">
        <v>202440</v>
      </c>
      <c r="B5005" t="s">
        <v>37</v>
      </c>
      <c r="C5005">
        <v>35</v>
      </c>
      <c r="D5005">
        <v>0</v>
      </c>
      <c r="E5005">
        <v>160380</v>
      </c>
      <c r="F5005">
        <v>5</v>
      </c>
      <c r="G5005" s="1">
        <f t="shared" si="312"/>
        <v>3.117595710188303E-5</v>
      </c>
      <c r="H5005" s="1">
        <f t="shared" si="313"/>
        <v>2.7327357230922114E-5</v>
      </c>
      <c r="I5005" s="1">
        <f t="shared" si="314"/>
        <v>3.8485998709609161E-6</v>
      </c>
      <c r="J5005" s="1">
        <f t="shared" si="315"/>
        <v>5.8503314332805145E-5</v>
      </c>
    </row>
    <row r="5006" spans="1:10" x14ac:dyDescent="0.25">
      <c r="A5006">
        <v>202441</v>
      </c>
      <c r="B5006" t="s">
        <v>37</v>
      </c>
      <c r="C5006">
        <v>19</v>
      </c>
      <c r="D5006">
        <v>0</v>
      </c>
      <c r="E5006">
        <v>160399</v>
      </c>
      <c r="F5006">
        <v>5</v>
      </c>
      <c r="G5006" s="1">
        <f t="shared" si="312"/>
        <v>3.1172264166235448E-5</v>
      </c>
      <c r="H5006" s="1">
        <f t="shared" si="313"/>
        <v>2.7324120129196017E-5</v>
      </c>
      <c r="I5006" s="1">
        <f t="shared" si="314"/>
        <v>3.8481440370394311E-6</v>
      </c>
      <c r="J5006" s="1">
        <f t="shared" si="315"/>
        <v>5.8496384295431466E-5</v>
      </c>
    </row>
    <row r="5007" spans="1:10" x14ac:dyDescent="0.25">
      <c r="A5007">
        <v>202013</v>
      </c>
      <c r="B5007" t="s">
        <v>38</v>
      </c>
      <c r="C5007">
        <v>1</v>
      </c>
      <c r="D5007">
        <v>0</v>
      </c>
      <c r="E5007">
        <v>1</v>
      </c>
      <c r="F5007">
        <v>0</v>
      </c>
      <c r="G5007" s="1">
        <f t="shared" si="312"/>
        <v>0</v>
      </c>
      <c r="H5007" s="1" t="str">
        <f t="shared" si="313"/>
        <v/>
      </c>
      <c r="I5007" s="1" t="str">
        <f t="shared" si="314"/>
        <v/>
      </c>
      <c r="J5007" s="1" t="str">
        <f t="shared" si="315"/>
        <v/>
      </c>
    </row>
    <row r="5008" spans="1:10" x14ac:dyDescent="0.25">
      <c r="A5008">
        <v>202014</v>
      </c>
      <c r="B5008" t="s">
        <v>38</v>
      </c>
      <c r="C5008">
        <v>1</v>
      </c>
      <c r="D5008">
        <v>0</v>
      </c>
      <c r="E5008">
        <v>2</v>
      </c>
      <c r="F5008">
        <v>0</v>
      </c>
      <c r="G5008" s="1">
        <f t="shared" si="312"/>
        <v>0</v>
      </c>
      <c r="H5008" s="1" t="str">
        <f t="shared" si="313"/>
        <v/>
      </c>
      <c r="I5008" s="1" t="str">
        <f t="shared" si="314"/>
        <v/>
      </c>
      <c r="J5008" s="1" t="str">
        <f t="shared" si="315"/>
        <v/>
      </c>
    </row>
    <row r="5009" spans="1:10" x14ac:dyDescent="0.25">
      <c r="A5009">
        <v>202015</v>
      </c>
      <c r="B5009" t="s">
        <v>38</v>
      </c>
      <c r="C5009">
        <v>2</v>
      </c>
      <c r="D5009">
        <v>0</v>
      </c>
      <c r="E5009">
        <v>4</v>
      </c>
      <c r="F5009">
        <v>0</v>
      </c>
      <c r="G5009" s="1">
        <f t="shared" si="312"/>
        <v>0</v>
      </c>
      <c r="H5009" s="1" t="str">
        <f t="shared" si="313"/>
        <v/>
      </c>
      <c r="I5009" s="1" t="str">
        <f t="shared" si="314"/>
        <v/>
      </c>
      <c r="J5009" s="1" t="str">
        <f t="shared" si="315"/>
        <v/>
      </c>
    </row>
    <row r="5010" spans="1:10" x14ac:dyDescent="0.25">
      <c r="A5010">
        <v>202016</v>
      </c>
      <c r="B5010" t="s">
        <v>38</v>
      </c>
      <c r="C5010">
        <v>1</v>
      </c>
      <c r="D5010">
        <v>0</v>
      </c>
      <c r="E5010">
        <v>5</v>
      </c>
      <c r="F5010">
        <v>0</v>
      </c>
      <c r="G5010" s="1">
        <f t="shared" si="312"/>
        <v>0</v>
      </c>
      <c r="H5010" s="1" t="str">
        <f t="shared" si="313"/>
        <v/>
      </c>
      <c r="I5010" s="1" t="str">
        <f t="shared" si="314"/>
        <v/>
      </c>
      <c r="J5010" s="1" t="str">
        <f t="shared" si="315"/>
        <v/>
      </c>
    </row>
    <row r="5011" spans="1:10" x14ac:dyDescent="0.25">
      <c r="A5011">
        <v>202017</v>
      </c>
      <c r="B5011" t="s">
        <v>38</v>
      </c>
      <c r="C5011">
        <v>1</v>
      </c>
      <c r="D5011">
        <v>0</v>
      </c>
      <c r="E5011">
        <v>6</v>
      </c>
      <c r="F5011">
        <v>0</v>
      </c>
      <c r="G5011" s="1">
        <f t="shared" si="312"/>
        <v>0</v>
      </c>
      <c r="H5011" s="1" t="str">
        <f t="shared" si="313"/>
        <v/>
      </c>
      <c r="I5011" s="1" t="str">
        <f t="shared" si="314"/>
        <v/>
      </c>
      <c r="J5011" s="1" t="str">
        <f t="shared" si="315"/>
        <v/>
      </c>
    </row>
    <row r="5012" spans="1:10" x14ac:dyDescent="0.25">
      <c r="A5012">
        <v>202022</v>
      </c>
      <c r="B5012" t="s">
        <v>38</v>
      </c>
      <c r="C5012">
        <v>1</v>
      </c>
      <c r="D5012">
        <v>0</v>
      </c>
      <c r="E5012">
        <v>7</v>
      </c>
      <c r="F5012">
        <v>0</v>
      </c>
      <c r="G5012" s="1">
        <f t="shared" si="312"/>
        <v>0</v>
      </c>
      <c r="H5012" s="1" t="str">
        <f t="shared" si="313"/>
        <v/>
      </c>
      <c r="I5012" s="1" t="str">
        <f t="shared" si="314"/>
        <v/>
      </c>
      <c r="J5012" s="1" t="str">
        <f t="shared" si="315"/>
        <v/>
      </c>
    </row>
    <row r="5013" spans="1:10" x14ac:dyDescent="0.25">
      <c r="A5013">
        <v>202023</v>
      </c>
      <c r="B5013" t="s">
        <v>38</v>
      </c>
      <c r="C5013">
        <v>1</v>
      </c>
      <c r="D5013">
        <v>0</v>
      </c>
      <c r="E5013">
        <v>8</v>
      </c>
      <c r="F5013">
        <v>0</v>
      </c>
      <c r="G5013" s="1">
        <f t="shared" si="312"/>
        <v>0</v>
      </c>
      <c r="H5013" s="1" t="str">
        <f t="shared" si="313"/>
        <v/>
      </c>
      <c r="I5013" s="1" t="str">
        <f t="shared" si="314"/>
        <v/>
      </c>
      <c r="J5013" s="1" t="str">
        <f t="shared" si="315"/>
        <v/>
      </c>
    </row>
    <row r="5014" spans="1:10" x14ac:dyDescent="0.25">
      <c r="A5014">
        <v>202025</v>
      </c>
      <c r="B5014" t="s">
        <v>38</v>
      </c>
      <c r="C5014">
        <v>1</v>
      </c>
      <c r="D5014">
        <v>0</v>
      </c>
      <c r="E5014">
        <v>9</v>
      </c>
      <c r="F5014">
        <v>0</v>
      </c>
      <c r="G5014" s="1">
        <f t="shared" si="312"/>
        <v>0</v>
      </c>
      <c r="H5014" s="1" t="str">
        <f t="shared" si="313"/>
        <v/>
      </c>
      <c r="I5014" s="1" t="str">
        <f t="shared" si="314"/>
        <v/>
      </c>
      <c r="J5014" s="1" t="str">
        <f t="shared" si="315"/>
        <v/>
      </c>
    </row>
    <row r="5015" spans="1:10" x14ac:dyDescent="0.25">
      <c r="A5015">
        <v>202026</v>
      </c>
      <c r="B5015" t="s">
        <v>38</v>
      </c>
      <c r="C5015">
        <v>1</v>
      </c>
      <c r="D5015">
        <v>0</v>
      </c>
      <c r="E5015">
        <v>10</v>
      </c>
      <c r="F5015">
        <v>0</v>
      </c>
      <c r="G5015" s="1">
        <f t="shared" si="312"/>
        <v>0</v>
      </c>
      <c r="H5015" s="1" t="str">
        <f t="shared" si="313"/>
        <v/>
      </c>
      <c r="I5015" s="1" t="str">
        <f t="shared" si="314"/>
        <v/>
      </c>
      <c r="J5015" s="1" t="str">
        <f t="shared" si="315"/>
        <v/>
      </c>
    </row>
    <row r="5016" spans="1:10" x14ac:dyDescent="0.25">
      <c r="A5016">
        <v>202027</v>
      </c>
      <c r="B5016" t="s">
        <v>38</v>
      </c>
      <c r="C5016">
        <v>1</v>
      </c>
      <c r="D5016">
        <v>0</v>
      </c>
      <c r="E5016">
        <v>11</v>
      </c>
      <c r="F5016">
        <v>0</v>
      </c>
      <c r="G5016" s="1">
        <f t="shared" si="312"/>
        <v>0</v>
      </c>
      <c r="H5016" s="1" t="str">
        <f t="shared" si="313"/>
        <v/>
      </c>
      <c r="I5016" s="1" t="str">
        <f t="shared" si="314"/>
        <v/>
      </c>
      <c r="J5016" s="1" t="str">
        <f t="shared" si="315"/>
        <v/>
      </c>
    </row>
    <row r="5017" spans="1:10" x14ac:dyDescent="0.25">
      <c r="A5017">
        <v>202028</v>
      </c>
      <c r="B5017" t="s">
        <v>38</v>
      </c>
      <c r="C5017">
        <v>3</v>
      </c>
      <c r="D5017">
        <v>0</v>
      </c>
      <c r="E5017">
        <v>14</v>
      </c>
      <c r="F5017">
        <v>0</v>
      </c>
      <c r="G5017" s="1">
        <f t="shared" si="312"/>
        <v>0</v>
      </c>
      <c r="H5017" s="1" t="str">
        <f t="shared" si="313"/>
        <v/>
      </c>
      <c r="I5017" s="1" t="str">
        <f t="shared" si="314"/>
        <v/>
      </c>
      <c r="J5017" s="1" t="str">
        <f t="shared" si="315"/>
        <v/>
      </c>
    </row>
    <row r="5018" spans="1:10" x14ac:dyDescent="0.25">
      <c r="A5018">
        <v>202029</v>
      </c>
      <c r="B5018" t="s">
        <v>38</v>
      </c>
      <c r="C5018">
        <v>1</v>
      </c>
      <c r="D5018">
        <v>0</v>
      </c>
      <c r="E5018">
        <v>15</v>
      </c>
      <c r="F5018">
        <v>0</v>
      </c>
      <c r="G5018" s="1">
        <f t="shared" si="312"/>
        <v>0</v>
      </c>
      <c r="H5018" s="1" t="str">
        <f t="shared" si="313"/>
        <v/>
      </c>
      <c r="I5018" s="1" t="str">
        <f t="shared" si="314"/>
        <v/>
      </c>
      <c r="J5018" s="1" t="str">
        <f t="shared" si="315"/>
        <v/>
      </c>
    </row>
    <row r="5019" spans="1:10" x14ac:dyDescent="0.25">
      <c r="A5019">
        <v>202030</v>
      </c>
      <c r="B5019" t="s">
        <v>38</v>
      </c>
      <c r="C5019">
        <v>1</v>
      </c>
      <c r="D5019">
        <v>0</v>
      </c>
      <c r="E5019">
        <v>16</v>
      </c>
      <c r="F5019">
        <v>0</v>
      </c>
      <c r="G5019" s="1">
        <f t="shared" si="312"/>
        <v>0</v>
      </c>
      <c r="H5019" s="1" t="str">
        <f t="shared" si="313"/>
        <v/>
      </c>
      <c r="I5019" s="1" t="str">
        <f t="shared" si="314"/>
        <v/>
      </c>
      <c r="J5019" s="1" t="str">
        <f t="shared" si="315"/>
        <v/>
      </c>
    </row>
    <row r="5020" spans="1:10" x14ac:dyDescent="0.25">
      <c r="A5020">
        <v>202031</v>
      </c>
      <c r="B5020" t="s">
        <v>38</v>
      </c>
      <c r="C5020">
        <v>4</v>
      </c>
      <c r="D5020">
        <v>0</v>
      </c>
      <c r="E5020">
        <v>20</v>
      </c>
      <c r="F5020">
        <v>0</v>
      </c>
      <c r="G5020" s="1">
        <f t="shared" si="312"/>
        <v>0</v>
      </c>
      <c r="H5020" s="1" t="str">
        <f t="shared" si="313"/>
        <v/>
      </c>
      <c r="I5020" s="1" t="str">
        <f t="shared" si="314"/>
        <v/>
      </c>
      <c r="J5020" s="1" t="str">
        <f t="shared" si="315"/>
        <v/>
      </c>
    </row>
    <row r="5021" spans="1:10" x14ac:dyDescent="0.25">
      <c r="A5021">
        <v>202032</v>
      </c>
      <c r="B5021" t="s">
        <v>38</v>
      </c>
      <c r="C5021">
        <v>2</v>
      </c>
      <c r="D5021">
        <v>0</v>
      </c>
      <c r="E5021">
        <v>22</v>
      </c>
      <c r="F5021">
        <v>0</v>
      </c>
      <c r="G5021" s="1">
        <f t="shared" si="312"/>
        <v>0</v>
      </c>
      <c r="H5021" s="1" t="str">
        <f t="shared" si="313"/>
        <v/>
      </c>
      <c r="I5021" s="1" t="str">
        <f t="shared" si="314"/>
        <v/>
      </c>
      <c r="J5021" s="1" t="str">
        <f t="shared" si="315"/>
        <v/>
      </c>
    </row>
    <row r="5022" spans="1:10" x14ac:dyDescent="0.25">
      <c r="A5022">
        <v>202033</v>
      </c>
      <c r="B5022" t="s">
        <v>38</v>
      </c>
      <c r="C5022">
        <v>5</v>
      </c>
      <c r="D5022">
        <v>0</v>
      </c>
      <c r="E5022">
        <v>27</v>
      </c>
      <c r="F5022">
        <v>0</v>
      </c>
      <c r="G5022" s="1">
        <f t="shared" si="312"/>
        <v>0</v>
      </c>
      <c r="H5022" s="1" t="str">
        <f t="shared" si="313"/>
        <v/>
      </c>
      <c r="I5022" s="1" t="str">
        <f t="shared" si="314"/>
        <v/>
      </c>
      <c r="J5022" s="1" t="str">
        <f t="shared" si="315"/>
        <v/>
      </c>
    </row>
    <row r="5023" spans="1:10" x14ac:dyDescent="0.25">
      <c r="A5023">
        <v>202034</v>
      </c>
      <c r="B5023" t="s">
        <v>38</v>
      </c>
      <c r="C5023">
        <v>3</v>
      </c>
      <c r="D5023">
        <v>0</v>
      </c>
      <c r="E5023">
        <v>30</v>
      </c>
      <c r="F5023">
        <v>0</v>
      </c>
      <c r="G5023" s="1">
        <f t="shared" si="312"/>
        <v>0</v>
      </c>
      <c r="H5023" s="1" t="str">
        <f t="shared" si="313"/>
        <v/>
      </c>
      <c r="I5023" s="1" t="str">
        <f t="shared" si="314"/>
        <v/>
      </c>
      <c r="J5023" s="1" t="str">
        <f t="shared" si="315"/>
        <v/>
      </c>
    </row>
    <row r="5024" spans="1:10" x14ac:dyDescent="0.25">
      <c r="A5024">
        <v>202035</v>
      </c>
      <c r="B5024" t="s">
        <v>38</v>
      </c>
      <c r="C5024">
        <v>2</v>
      </c>
      <c r="D5024">
        <v>0</v>
      </c>
      <c r="E5024">
        <v>32</v>
      </c>
      <c r="F5024">
        <v>0</v>
      </c>
      <c r="G5024" s="1">
        <f t="shared" si="312"/>
        <v>0</v>
      </c>
      <c r="H5024" s="1" t="str">
        <f t="shared" si="313"/>
        <v/>
      </c>
      <c r="I5024" s="1" t="str">
        <f t="shared" si="314"/>
        <v/>
      </c>
      <c r="J5024" s="1" t="str">
        <f t="shared" si="315"/>
        <v/>
      </c>
    </row>
    <row r="5025" spans="1:10" x14ac:dyDescent="0.25">
      <c r="A5025">
        <v>202036</v>
      </c>
      <c r="B5025" t="s">
        <v>38</v>
      </c>
      <c r="C5025">
        <v>4</v>
      </c>
      <c r="D5025">
        <v>0</v>
      </c>
      <c r="E5025">
        <v>36</v>
      </c>
      <c r="F5025">
        <v>0</v>
      </c>
      <c r="G5025" s="1">
        <f t="shared" si="312"/>
        <v>0</v>
      </c>
      <c r="H5025" s="1" t="str">
        <f t="shared" si="313"/>
        <v/>
      </c>
      <c r="I5025" s="1" t="str">
        <f t="shared" si="314"/>
        <v/>
      </c>
      <c r="J5025" s="1" t="str">
        <f t="shared" si="315"/>
        <v/>
      </c>
    </row>
    <row r="5026" spans="1:10" x14ac:dyDescent="0.25">
      <c r="A5026">
        <v>202037</v>
      </c>
      <c r="B5026" t="s">
        <v>38</v>
      </c>
      <c r="C5026">
        <v>9</v>
      </c>
      <c r="D5026">
        <v>0</v>
      </c>
      <c r="E5026">
        <v>45</v>
      </c>
      <c r="F5026">
        <v>0</v>
      </c>
      <c r="G5026" s="1">
        <f t="shared" si="312"/>
        <v>0</v>
      </c>
      <c r="H5026" s="1" t="str">
        <f t="shared" si="313"/>
        <v/>
      </c>
      <c r="I5026" s="1" t="str">
        <f t="shared" si="314"/>
        <v/>
      </c>
      <c r="J5026" s="1" t="str">
        <f t="shared" si="315"/>
        <v/>
      </c>
    </row>
    <row r="5027" spans="1:10" x14ac:dyDescent="0.25">
      <c r="A5027">
        <v>202038</v>
      </c>
      <c r="B5027" t="s">
        <v>38</v>
      </c>
      <c r="C5027">
        <v>15</v>
      </c>
      <c r="D5027">
        <v>0</v>
      </c>
      <c r="E5027">
        <v>60</v>
      </c>
      <c r="F5027">
        <v>0</v>
      </c>
      <c r="G5027" s="1">
        <f t="shared" si="312"/>
        <v>0</v>
      </c>
      <c r="H5027" s="1" t="str">
        <f t="shared" si="313"/>
        <v/>
      </c>
      <c r="I5027" s="1" t="str">
        <f t="shared" si="314"/>
        <v/>
      </c>
      <c r="J5027" s="1" t="str">
        <f t="shared" si="315"/>
        <v/>
      </c>
    </row>
    <row r="5028" spans="1:10" x14ac:dyDescent="0.25">
      <c r="A5028">
        <v>202039</v>
      </c>
      <c r="B5028" t="s">
        <v>38</v>
      </c>
      <c r="C5028">
        <v>20</v>
      </c>
      <c r="D5028">
        <v>0</v>
      </c>
      <c r="E5028">
        <v>80</v>
      </c>
      <c r="F5028">
        <v>0</v>
      </c>
      <c r="G5028" s="1">
        <f t="shared" si="312"/>
        <v>0</v>
      </c>
      <c r="H5028" s="1" t="str">
        <f t="shared" si="313"/>
        <v/>
      </c>
      <c r="I5028" s="1" t="str">
        <f t="shared" si="314"/>
        <v/>
      </c>
      <c r="J5028" s="1" t="str">
        <f t="shared" si="315"/>
        <v/>
      </c>
    </row>
    <row r="5029" spans="1:10" x14ac:dyDescent="0.25">
      <c r="A5029">
        <v>202040</v>
      </c>
      <c r="B5029" t="s">
        <v>38</v>
      </c>
      <c r="C5029">
        <v>18</v>
      </c>
      <c r="D5029">
        <v>0</v>
      </c>
      <c r="E5029">
        <v>98</v>
      </c>
      <c r="F5029">
        <v>0</v>
      </c>
      <c r="G5029" s="1">
        <f t="shared" si="312"/>
        <v>0</v>
      </c>
      <c r="H5029" s="1" t="str">
        <f t="shared" si="313"/>
        <v/>
      </c>
      <c r="I5029" s="1" t="str">
        <f t="shared" si="314"/>
        <v/>
      </c>
      <c r="J5029" s="1" t="str">
        <f t="shared" si="315"/>
        <v/>
      </c>
    </row>
    <row r="5030" spans="1:10" x14ac:dyDescent="0.25">
      <c r="A5030">
        <v>202041</v>
      </c>
      <c r="B5030" t="s">
        <v>38</v>
      </c>
      <c r="C5030">
        <v>19</v>
      </c>
      <c r="D5030">
        <v>0</v>
      </c>
      <c r="E5030">
        <v>117</v>
      </c>
      <c r="F5030">
        <v>0</v>
      </c>
      <c r="G5030" s="1">
        <f t="shared" si="312"/>
        <v>0</v>
      </c>
      <c r="H5030" s="1" t="str">
        <f t="shared" si="313"/>
        <v/>
      </c>
      <c r="I5030" s="1" t="str">
        <f t="shared" si="314"/>
        <v/>
      </c>
      <c r="J5030" s="1" t="str">
        <f t="shared" si="315"/>
        <v/>
      </c>
    </row>
    <row r="5031" spans="1:10" x14ac:dyDescent="0.25">
      <c r="A5031">
        <v>202042</v>
      </c>
      <c r="B5031" t="s">
        <v>38</v>
      </c>
      <c r="C5031">
        <v>55</v>
      </c>
      <c r="D5031">
        <v>0</v>
      </c>
      <c r="E5031">
        <v>172</v>
      </c>
      <c r="F5031">
        <v>0</v>
      </c>
      <c r="G5031" s="1">
        <f t="shared" si="312"/>
        <v>0</v>
      </c>
      <c r="H5031" s="1" t="str">
        <f t="shared" si="313"/>
        <v/>
      </c>
      <c r="I5031" s="1" t="str">
        <f t="shared" si="314"/>
        <v/>
      </c>
      <c r="J5031" s="1" t="str">
        <f t="shared" si="315"/>
        <v/>
      </c>
    </row>
    <row r="5032" spans="1:10" x14ac:dyDescent="0.25">
      <c r="A5032">
        <v>202043</v>
      </c>
      <c r="B5032" t="s">
        <v>38</v>
      </c>
      <c r="C5032">
        <v>145</v>
      </c>
      <c r="D5032">
        <v>0</v>
      </c>
      <c r="E5032">
        <v>317</v>
      </c>
      <c r="F5032">
        <v>0</v>
      </c>
      <c r="G5032" s="1">
        <f t="shared" si="312"/>
        <v>0</v>
      </c>
      <c r="H5032" s="1" t="str">
        <f t="shared" si="313"/>
        <v/>
      </c>
      <c r="I5032" s="1" t="str">
        <f t="shared" si="314"/>
        <v/>
      </c>
      <c r="J5032" s="1" t="str">
        <f t="shared" si="315"/>
        <v/>
      </c>
    </row>
    <row r="5033" spans="1:10" x14ac:dyDescent="0.25">
      <c r="A5033">
        <v>202044</v>
      </c>
      <c r="B5033" t="s">
        <v>38</v>
      </c>
      <c r="C5033">
        <v>186</v>
      </c>
      <c r="D5033">
        <v>0</v>
      </c>
      <c r="E5033">
        <v>503</v>
      </c>
      <c r="F5033">
        <v>0</v>
      </c>
      <c r="G5033" s="1">
        <f t="shared" si="312"/>
        <v>0</v>
      </c>
      <c r="H5033" s="1" t="str">
        <f t="shared" si="313"/>
        <v/>
      </c>
      <c r="I5033" s="1" t="str">
        <f t="shared" si="314"/>
        <v/>
      </c>
      <c r="J5033" s="1" t="str">
        <f t="shared" si="315"/>
        <v/>
      </c>
    </row>
    <row r="5034" spans="1:10" x14ac:dyDescent="0.25">
      <c r="A5034">
        <v>202045</v>
      </c>
      <c r="B5034" t="s">
        <v>38</v>
      </c>
      <c r="C5034">
        <v>156</v>
      </c>
      <c r="D5034">
        <v>0</v>
      </c>
      <c r="E5034">
        <v>659</v>
      </c>
      <c r="F5034">
        <v>0</v>
      </c>
      <c r="G5034" s="1">
        <f t="shared" si="312"/>
        <v>0</v>
      </c>
      <c r="H5034" s="1" t="str">
        <f t="shared" si="313"/>
        <v/>
      </c>
      <c r="I5034" s="1" t="str">
        <f t="shared" si="314"/>
        <v/>
      </c>
      <c r="J5034" s="1" t="str">
        <f t="shared" si="315"/>
        <v/>
      </c>
    </row>
    <row r="5035" spans="1:10" x14ac:dyDescent="0.25">
      <c r="A5035">
        <v>202046</v>
      </c>
      <c r="B5035" t="s">
        <v>38</v>
      </c>
      <c r="C5035">
        <v>101</v>
      </c>
      <c r="D5035">
        <v>0</v>
      </c>
      <c r="E5035">
        <v>760</v>
      </c>
      <c r="F5035">
        <v>0</v>
      </c>
      <c r="G5035" s="1">
        <f t="shared" si="312"/>
        <v>0</v>
      </c>
      <c r="H5035" s="1" t="str">
        <f t="shared" si="313"/>
        <v/>
      </c>
      <c r="I5035" s="1" t="str">
        <f t="shared" si="314"/>
        <v/>
      </c>
      <c r="J5035" s="1" t="str">
        <f t="shared" si="315"/>
        <v/>
      </c>
    </row>
    <row r="5036" spans="1:10" x14ac:dyDescent="0.25">
      <c r="A5036">
        <v>202047</v>
      </c>
      <c r="B5036" t="s">
        <v>38</v>
      </c>
      <c r="C5036">
        <v>102</v>
      </c>
      <c r="D5036">
        <v>0</v>
      </c>
      <c r="E5036">
        <v>862</v>
      </c>
      <c r="F5036">
        <v>0</v>
      </c>
      <c r="G5036" s="1">
        <f t="shared" si="312"/>
        <v>0</v>
      </c>
      <c r="H5036" s="1" t="str">
        <f t="shared" si="313"/>
        <v/>
      </c>
      <c r="I5036" s="1" t="str">
        <f t="shared" si="314"/>
        <v/>
      </c>
      <c r="J5036" s="1" t="str">
        <f t="shared" si="315"/>
        <v/>
      </c>
    </row>
    <row r="5037" spans="1:10" x14ac:dyDescent="0.25">
      <c r="A5037">
        <v>202048</v>
      </c>
      <c r="B5037" t="s">
        <v>38</v>
      </c>
      <c r="C5037">
        <v>80</v>
      </c>
      <c r="D5037">
        <v>0</v>
      </c>
      <c r="E5037">
        <v>942</v>
      </c>
      <c r="F5037">
        <v>0</v>
      </c>
      <c r="G5037" s="1">
        <f t="shared" si="312"/>
        <v>0</v>
      </c>
      <c r="H5037" s="1" t="str">
        <f t="shared" si="313"/>
        <v/>
      </c>
      <c r="I5037" s="1" t="str">
        <f t="shared" si="314"/>
        <v/>
      </c>
      <c r="J5037" s="1" t="str">
        <f t="shared" si="315"/>
        <v/>
      </c>
    </row>
    <row r="5038" spans="1:10" x14ac:dyDescent="0.25">
      <c r="A5038">
        <v>202049</v>
      </c>
      <c r="B5038" t="s">
        <v>38</v>
      </c>
      <c r="C5038">
        <v>91</v>
      </c>
      <c r="D5038">
        <v>0</v>
      </c>
      <c r="E5038">
        <v>1033</v>
      </c>
      <c r="F5038">
        <v>0</v>
      </c>
      <c r="G5038" s="1">
        <f t="shared" si="312"/>
        <v>0</v>
      </c>
      <c r="H5038" s="1" t="str">
        <f t="shared" si="313"/>
        <v/>
      </c>
      <c r="I5038" s="1" t="str">
        <f t="shared" si="314"/>
        <v/>
      </c>
      <c r="J5038" s="1" t="str">
        <f t="shared" si="315"/>
        <v/>
      </c>
    </row>
    <row r="5039" spans="1:10" x14ac:dyDescent="0.25">
      <c r="A5039">
        <v>202050</v>
      </c>
      <c r="B5039" t="s">
        <v>38</v>
      </c>
      <c r="C5039">
        <v>81</v>
      </c>
      <c r="D5039">
        <v>0</v>
      </c>
      <c r="E5039">
        <v>1114</v>
      </c>
      <c r="F5039">
        <v>0</v>
      </c>
      <c r="G5039" s="1">
        <f t="shared" si="312"/>
        <v>0</v>
      </c>
      <c r="H5039" s="1" t="str">
        <f t="shared" si="313"/>
        <v/>
      </c>
      <c r="I5039" s="1" t="str">
        <f t="shared" si="314"/>
        <v/>
      </c>
      <c r="J5039" s="1" t="str">
        <f t="shared" si="315"/>
        <v/>
      </c>
    </row>
    <row r="5040" spans="1:10" x14ac:dyDescent="0.25">
      <c r="A5040">
        <v>202051</v>
      </c>
      <c r="B5040" t="s">
        <v>38</v>
      </c>
      <c r="C5040">
        <v>125</v>
      </c>
      <c r="D5040">
        <v>0</v>
      </c>
      <c r="E5040">
        <v>1239</v>
      </c>
      <c r="F5040">
        <v>0</v>
      </c>
      <c r="G5040" s="1">
        <f t="shared" si="312"/>
        <v>0</v>
      </c>
      <c r="H5040" s="1" t="str">
        <f t="shared" si="313"/>
        <v/>
      </c>
      <c r="I5040" s="1" t="str">
        <f t="shared" si="314"/>
        <v/>
      </c>
      <c r="J5040" s="1" t="str">
        <f t="shared" si="315"/>
        <v/>
      </c>
    </row>
    <row r="5041" spans="1:10" x14ac:dyDescent="0.25">
      <c r="A5041">
        <v>202052</v>
      </c>
      <c r="B5041" t="s">
        <v>38</v>
      </c>
      <c r="C5041">
        <v>113</v>
      </c>
      <c r="D5041">
        <v>0</v>
      </c>
      <c r="E5041">
        <v>1352</v>
      </c>
      <c r="F5041">
        <v>0</v>
      </c>
      <c r="G5041" s="1">
        <f t="shared" si="312"/>
        <v>0</v>
      </c>
      <c r="H5041" s="1" t="str">
        <f t="shared" si="313"/>
        <v/>
      </c>
      <c r="I5041" s="1" t="str">
        <f t="shared" si="314"/>
        <v/>
      </c>
      <c r="J5041" s="1" t="str">
        <f t="shared" si="315"/>
        <v/>
      </c>
    </row>
    <row r="5042" spans="1:10" x14ac:dyDescent="0.25">
      <c r="A5042">
        <v>202053</v>
      </c>
      <c r="B5042" t="s">
        <v>38</v>
      </c>
      <c r="C5042">
        <v>219</v>
      </c>
      <c r="D5042">
        <v>0</v>
      </c>
      <c r="E5042">
        <v>1571</v>
      </c>
      <c r="F5042">
        <v>0</v>
      </c>
      <c r="G5042" s="1">
        <f t="shared" si="312"/>
        <v>0</v>
      </c>
      <c r="H5042" s="1" t="str">
        <f t="shared" si="313"/>
        <v/>
      </c>
      <c r="I5042" s="1" t="str">
        <f t="shared" si="314"/>
        <v/>
      </c>
      <c r="J5042" s="1" t="str">
        <f t="shared" si="315"/>
        <v/>
      </c>
    </row>
    <row r="5043" spans="1:10" x14ac:dyDescent="0.25">
      <c r="A5043">
        <v>202101</v>
      </c>
      <c r="B5043" t="s">
        <v>38</v>
      </c>
      <c r="C5043">
        <v>287</v>
      </c>
      <c r="D5043">
        <v>0</v>
      </c>
      <c r="E5043">
        <v>1858</v>
      </c>
      <c r="F5043">
        <v>0</v>
      </c>
      <c r="G5043" s="1">
        <f t="shared" si="312"/>
        <v>0</v>
      </c>
      <c r="H5043" s="1" t="str">
        <f t="shared" si="313"/>
        <v/>
      </c>
      <c r="I5043" s="1" t="str">
        <f t="shared" si="314"/>
        <v/>
      </c>
      <c r="J5043" s="1" t="str">
        <f t="shared" si="315"/>
        <v/>
      </c>
    </row>
    <row r="5044" spans="1:10" x14ac:dyDescent="0.25">
      <c r="A5044">
        <v>202102</v>
      </c>
      <c r="B5044" t="s">
        <v>38</v>
      </c>
      <c r="C5044">
        <v>206</v>
      </c>
      <c r="D5044">
        <v>0</v>
      </c>
      <c r="E5044">
        <v>2064</v>
      </c>
      <c r="F5044">
        <v>0</v>
      </c>
      <c r="G5044" s="1">
        <f t="shared" si="312"/>
        <v>0</v>
      </c>
      <c r="H5044" s="1" t="str">
        <f t="shared" si="313"/>
        <v/>
      </c>
      <c r="I5044" s="1" t="str">
        <f t="shared" si="314"/>
        <v/>
      </c>
      <c r="J5044" s="1" t="str">
        <f t="shared" si="315"/>
        <v/>
      </c>
    </row>
    <row r="5045" spans="1:10" x14ac:dyDescent="0.25">
      <c r="A5045">
        <v>202103</v>
      </c>
      <c r="B5045" t="s">
        <v>38</v>
      </c>
      <c r="C5045">
        <v>194</v>
      </c>
      <c r="D5045">
        <v>0</v>
      </c>
      <c r="E5045">
        <v>2258</v>
      </c>
      <c r="F5045">
        <v>0</v>
      </c>
      <c r="G5045" s="1">
        <f t="shared" si="312"/>
        <v>0</v>
      </c>
      <c r="H5045" s="1" t="str">
        <f t="shared" si="313"/>
        <v/>
      </c>
      <c r="I5045" s="1" t="str">
        <f t="shared" si="314"/>
        <v/>
      </c>
      <c r="J5045" s="1" t="str">
        <f t="shared" si="315"/>
        <v/>
      </c>
    </row>
    <row r="5046" spans="1:10" x14ac:dyDescent="0.25">
      <c r="A5046">
        <v>202104</v>
      </c>
      <c r="B5046" t="s">
        <v>38</v>
      </c>
      <c r="C5046">
        <v>197</v>
      </c>
      <c r="D5046">
        <v>0</v>
      </c>
      <c r="E5046">
        <v>2455</v>
      </c>
      <c r="F5046">
        <v>0</v>
      </c>
      <c r="G5046" s="1">
        <f t="shared" si="312"/>
        <v>0</v>
      </c>
      <c r="H5046" s="1" t="str">
        <f t="shared" si="313"/>
        <v/>
      </c>
      <c r="I5046" s="1" t="str">
        <f t="shared" si="314"/>
        <v/>
      </c>
      <c r="J5046" s="1" t="str">
        <f t="shared" si="315"/>
        <v/>
      </c>
    </row>
    <row r="5047" spans="1:10" x14ac:dyDescent="0.25">
      <c r="A5047">
        <v>202105</v>
      </c>
      <c r="B5047" t="s">
        <v>38</v>
      </c>
      <c r="C5047">
        <v>240</v>
      </c>
      <c r="D5047">
        <v>0</v>
      </c>
      <c r="E5047">
        <v>2695</v>
      </c>
      <c r="F5047">
        <v>0</v>
      </c>
      <c r="G5047" s="1">
        <f t="shared" si="312"/>
        <v>0</v>
      </c>
      <c r="H5047" s="1" t="str">
        <f t="shared" si="313"/>
        <v/>
      </c>
      <c r="I5047" s="1" t="str">
        <f t="shared" si="314"/>
        <v/>
      </c>
      <c r="J5047" s="1" t="str">
        <f t="shared" si="315"/>
        <v/>
      </c>
    </row>
    <row r="5048" spans="1:10" x14ac:dyDescent="0.25">
      <c r="A5048">
        <v>202106</v>
      </c>
      <c r="B5048" t="s">
        <v>38</v>
      </c>
      <c r="C5048">
        <v>248</v>
      </c>
      <c r="D5048">
        <v>0</v>
      </c>
      <c r="E5048">
        <v>2943</v>
      </c>
      <c r="F5048">
        <v>0</v>
      </c>
      <c r="G5048" s="1">
        <f t="shared" si="312"/>
        <v>0</v>
      </c>
      <c r="H5048" s="1" t="str">
        <f t="shared" si="313"/>
        <v/>
      </c>
      <c r="I5048" s="1" t="str">
        <f t="shared" si="314"/>
        <v/>
      </c>
      <c r="J5048" s="1" t="str">
        <f t="shared" si="315"/>
        <v/>
      </c>
    </row>
    <row r="5049" spans="1:10" x14ac:dyDescent="0.25">
      <c r="A5049">
        <v>202107</v>
      </c>
      <c r="B5049" t="s">
        <v>38</v>
      </c>
      <c r="C5049">
        <v>331</v>
      </c>
      <c r="D5049">
        <v>0</v>
      </c>
      <c r="E5049">
        <v>3274</v>
      </c>
      <c r="F5049">
        <v>0</v>
      </c>
      <c r="G5049" s="1">
        <f t="shared" si="312"/>
        <v>0</v>
      </c>
      <c r="H5049" s="1" t="str">
        <f t="shared" si="313"/>
        <v/>
      </c>
      <c r="I5049" s="1" t="str">
        <f t="shared" si="314"/>
        <v/>
      </c>
      <c r="J5049" s="1" t="str">
        <f t="shared" si="315"/>
        <v/>
      </c>
    </row>
    <row r="5050" spans="1:10" x14ac:dyDescent="0.25">
      <c r="A5050">
        <v>202108</v>
      </c>
      <c r="B5050" t="s">
        <v>38</v>
      </c>
      <c r="C5050">
        <v>458</v>
      </c>
      <c r="D5050">
        <v>0</v>
      </c>
      <c r="E5050">
        <v>3732</v>
      </c>
      <c r="F5050">
        <v>0</v>
      </c>
      <c r="G5050" s="1">
        <f t="shared" si="312"/>
        <v>0</v>
      </c>
      <c r="H5050" s="1" t="str">
        <f t="shared" si="313"/>
        <v/>
      </c>
      <c r="I5050" s="1" t="str">
        <f t="shared" si="314"/>
        <v/>
      </c>
      <c r="J5050" s="1" t="str">
        <f t="shared" si="315"/>
        <v/>
      </c>
    </row>
    <row r="5051" spans="1:10" x14ac:dyDescent="0.25">
      <c r="A5051">
        <v>202109</v>
      </c>
      <c r="B5051" t="s">
        <v>38</v>
      </c>
      <c r="C5051">
        <v>513</v>
      </c>
      <c r="D5051">
        <v>0</v>
      </c>
      <c r="E5051">
        <v>4245</v>
      </c>
      <c r="F5051">
        <v>0</v>
      </c>
      <c r="G5051" s="1">
        <f t="shared" si="312"/>
        <v>0</v>
      </c>
      <c r="H5051" s="1" t="str">
        <f t="shared" si="313"/>
        <v/>
      </c>
      <c r="I5051" s="1" t="str">
        <f t="shared" si="314"/>
        <v/>
      </c>
      <c r="J5051" s="1" t="str">
        <f t="shared" si="315"/>
        <v/>
      </c>
    </row>
    <row r="5052" spans="1:10" x14ac:dyDescent="0.25">
      <c r="A5052">
        <v>202110</v>
      </c>
      <c r="B5052" t="s">
        <v>38</v>
      </c>
      <c r="C5052">
        <v>464</v>
      </c>
      <c r="D5052">
        <v>0</v>
      </c>
      <c r="E5052">
        <v>4709</v>
      </c>
      <c r="F5052">
        <v>0</v>
      </c>
      <c r="G5052" s="1">
        <f t="shared" si="312"/>
        <v>0</v>
      </c>
      <c r="H5052" s="1" t="str">
        <f t="shared" si="313"/>
        <v/>
      </c>
      <c r="I5052" s="1" t="str">
        <f t="shared" si="314"/>
        <v/>
      </c>
      <c r="J5052" s="1" t="str">
        <f t="shared" si="315"/>
        <v/>
      </c>
    </row>
    <row r="5053" spans="1:10" x14ac:dyDescent="0.25">
      <c r="A5053">
        <v>202111</v>
      </c>
      <c r="B5053" t="s">
        <v>38</v>
      </c>
      <c r="C5053">
        <v>433</v>
      </c>
      <c r="D5053">
        <v>0</v>
      </c>
      <c r="E5053">
        <v>5142</v>
      </c>
      <c r="F5053">
        <v>0</v>
      </c>
      <c r="G5053" s="1">
        <f t="shared" si="312"/>
        <v>0</v>
      </c>
      <c r="H5053" s="1" t="str">
        <f t="shared" si="313"/>
        <v/>
      </c>
      <c r="I5053" s="1" t="str">
        <f t="shared" si="314"/>
        <v/>
      </c>
      <c r="J5053" s="1" t="str">
        <f t="shared" si="315"/>
        <v/>
      </c>
    </row>
    <row r="5054" spans="1:10" x14ac:dyDescent="0.25">
      <c r="A5054">
        <v>202112</v>
      </c>
      <c r="B5054" t="s">
        <v>38</v>
      </c>
      <c r="C5054">
        <v>382</v>
      </c>
      <c r="D5054">
        <v>0</v>
      </c>
      <c r="E5054">
        <v>5524</v>
      </c>
      <c r="F5054">
        <v>0</v>
      </c>
      <c r="G5054" s="1">
        <f t="shared" si="312"/>
        <v>0</v>
      </c>
      <c r="H5054" s="1" t="str">
        <f t="shared" si="313"/>
        <v/>
      </c>
      <c r="I5054" s="1" t="str">
        <f t="shared" si="314"/>
        <v/>
      </c>
      <c r="J5054" s="1" t="str">
        <f t="shared" si="315"/>
        <v/>
      </c>
    </row>
    <row r="5055" spans="1:10" x14ac:dyDescent="0.25">
      <c r="A5055">
        <v>202113</v>
      </c>
      <c r="B5055" t="s">
        <v>38</v>
      </c>
      <c r="C5055">
        <v>286</v>
      </c>
      <c r="D5055">
        <v>0</v>
      </c>
      <c r="E5055">
        <v>5810</v>
      </c>
      <c r="F5055">
        <v>0</v>
      </c>
      <c r="G5055" s="1">
        <f t="shared" si="312"/>
        <v>0</v>
      </c>
      <c r="H5055" s="1" t="str">
        <f t="shared" si="313"/>
        <v/>
      </c>
      <c r="I5055" s="1" t="str">
        <f t="shared" si="314"/>
        <v/>
      </c>
      <c r="J5055" s="1" t="str">
        <f t="shared" si="315"/>
        <v/>
      </c>
    </row>
    <row r="5056" spans="1:10" x14ac:dyDescent="0.25">
      <c r="A5056">
        <v>202114</v>
      </c>
      <c r="B5056" t="s">
        <v>38</v>
      </c>
      <c r="C5056">
        <v>240</v>
      </c>
      <c r="D5056">
        <v>0</v>
      </c>
      <c r="E5056">
        <v>6050</v>
      </c>
      <c r="F5056">
        <v>0</v>
      </c>
      <c r="G5056" s="1">
        <f t="shared" si="312"/>
        <v>0</v>
      </c>
      <c r="H5056" s="1" t="str">
        <f t="shared" si="313"/>
        <v/>
      </c>
      <c r="I5056" s="1" t="str">
        <f t="shared" si="314"/>
        <v/>
      </c>
      <c r="J5056" s="1" t="str">
        <f t="shared" si="315"/>
        <v/>
      </c>
    </row>
    <row r="5057" spans="1:10" x14ac:dyDescent="0.25">
      <c r="A5057">
        <v>202115</v>
      </c>
      <c r="B5057" t="s">
        <v>38</v>
      </c>
      <c r="C5057">
        <v>182</v>
      </c>
      <c r="D5057">
        <v>1</v>
      </c>
      <c r="E5057">
        <v>6232</v>
      </c>
      <c r="F5057">
        <v>1</v>
      </c>
      <c r="G5057" s="1">
        <f t="shared" si="312"/>
        <v>1.6046213093709883E-4</v>
      </c>
      <c r="H5057" s="1">
        <f t="shared" si="313"/>
        <v>3.1453100875810991E-4</v>
      </c>
      <c r="I5057" s="1">
        <f t="shared" si="314"/>
        <v>-1.5406887782101107E-4</v>
      </c>
      <c r="J5057" s="1">
        <f t="shared" si="315"/>
        <v>4.7499313969520874E-4</v>
      </c>
    </row>
    <row r="5058" spans="1:10" x14ac:dyDescent="0.25">
      <c r="A5058">
        <v>202116</v>
      </c>
      <c r="B5058" t="s">
        <v>38</v>
      </c>
      <c r="C5058">
        <v>151</v>
      </c>
      <c r="D5058">
        <v>0</v>
      </c>
      <c r="E5058">
        <v>6383</v>
      </c>
      <c r="F5058">
        <v>1</v>
      </c>
      <c r="G5058" s="1">
        <f t="shared" si="312"/>
        <v>1.5666614444618518E-4</v>
      </c>
      <c r="H5058" s="1">
        <f t="shared" si="313"/>
        <v>3.0708969556770784E-4</v>
      </c>
      <c r="I5058" s="1">
        <f t="shared" si="314"/>
        <v>-1.5042355112152267E-4</v>
      </c>
      <c r="J5058" s="1">
        <f t="shared" si="315"/>
        <v>4.6375584001389302E-4</v>
      </c>
    </row>
    <row r="5059" spans="1:10" x14ac:dyDescent="0.25">
      <c r="A5059">
        <v>202117</v>
      </c>
      <c r="B5059" t="s">
        <v>38</v>
      </c>
      <c r="C5059">
        <v>136</v>
      </c>
      <c r="D5059">
        <v>0</v>
      </c>
      <c r="E5059">
        <v>6519</v>
      </c>
      <c r="F5059">
        <v>1</v>
      </c>
      <c r="G5059" s="1">
        <f t="shared" ref="G5059:G5122" si="316">F5059/E5059</f>
        <v>1.5339776039269826E-4</v>
      </c>
      <c r="H5059" s="1">
        <f t="shared" ref="H5059:H5122" si="317">IFERROR((F5059/E5059)*SQRT((SQRT(F5059)/F5059)^2+(SQRT(E5059)/E5059)^2)*1.96,"")</f>
        <v>3.0068266974084414E-4</v>
      </c>
      <c r="I5059" s="1">
        <f t="shared" ref="I5059:I5122" si="318">IFERROR(G5059-H5059,"")</f>
        <v>-1.4728490934814588E-4</v>
      </c>
      <c r="J5059" s="1">
        <f t="shared" ref="J5059:J5122" si="319">IFERROR(G5059+H5059,"")</f>
        <v>4.5408043013354243E-4</v>
      </c>
    </row>
    <row r="5060" spans="1:10" x14ac:dyDescent="0.25">
      <c r="A5060">
        <v>202118</v>
      </c>
      <c r="B5060" t="s">
        <v>38</v>
      </c>
      <c r="C5060">
        <v>102</v>
      </c>
      <c r="D5060">
        <v>0</v>
      </c>
      <c r="E5060">
        <v>6621</v>
      </c>
      <c r="F5060">
        <v>1</v>
      </c>
      <c r="G5060" s="1">
        <f t="shared" si="316"/>
        <v>1.5103458692040478E-4</v>
      </c>
      <c r="H5060" s="1">
        <f t="shared" si="317"/>
        <v>2.9605014473747164E-4</v>
      </c>
      <c r="I5060" s="1">
        <f t="shared" si="318"/>
        <v>-1.4501555781706686E-4</v>
      </c>
      <c r="J5060" s="1">
        <f t="shared" si="319"/>
        <v>4.4708473165787642E-4</v>
      </c>
    </row>
    <row r="5061" spans="1:10" x14ac:dyDescent="0.25">
      <c r="A5061">
        <v>202119</v>
      </c>
      <c r="B5061" t="s">
        <v>38</v>
      </c>
      <c r="C5061">
        <v>82</v>
      </c>
      <c r="D5061">
        <v>0</v>
      </c>
      <c r="E5061">
        <v>6703</v>
      </c>
      <c r="F5061">
        <v>1</v>
      </c>
      <c r="G5061" s="1">
        <f t="shared" si="316"/>
        <v>1.491869312248247E-4</v>
      </c>
      <c r="H5061" s="1">
        <f t="shared" si="317"/>
        <v>2.9242819599285477E-4</v>
      </c>
      <c r="I5061" s="1">
        <f t="shared" si="318"/>
        <v>-1.4324126476803007E-4</v>
      </c>
      <c r="J5061" s="1">
        <f t="shared" si="319"/>
        <v>4.4161512721767944E-4</v>
      </c>
    </row>
    <row r="5062" spans="1:10" x14ac:dyDescent="0.25">
      <c r="A5062">
        <v>202120</v>
      </c>
      <c r="B5062" t="s">
        <v>38</v>
      </c>
      <c r="C5062">
        <v>41</v>
      </c>
      <c r="D5062">
        <v>0</v>
      </c>
      <c r="E5062">
        <v>6744</v>
      </c>
      <c r="F5062">
        <v>1</v>
      </c>
      <c r="G5062" s="1">
        <f t="shared" si="316"/>
        <v>1.4827995255041519E-4</v>
      </c>
      <c r="H5062" s="1">
        <f t="shared" si="317"/>
        <v>2.9065025340556014E-4</v>
      </c>
      <c r="I5062" s="1">
        <f t="shared" si="318"/>
        <v>-1.4237030085514495E-4</v>
      </c>
      <c r="J5062" s="1">
        <f t="shared" si="319"/>
        <v>4.3893020595597534E-4</v>
      </c>
    </row>
    <row r="5063" spans="1:10" x14ac:dyDescent="0.25">
      <c r="A5063">
        <v>202121</v>
      </c>
      <c r="B5063" t="s">
        <v>38</v>
      </c>
      <c r="C5063">
        <v>31</v>
      </c>
      <c r="D5063">
        <v>0</v>
      </c>
      <c r="E5063">
        <v>6775</v>
      </c>
      <c r="F5063">
        <v>1</v>
      </c>
      <c r="G5063" s="1">
        <f t="shared" si="316"/>
        <v>1.4760147601476016E-4</v>
      </c>
      <c r="H5063" s="1">
        <f t="shared" si="317"/>
        <v>2.8932024267295506E-4</v>
      </c>
      <c r="I5063" s="1">
        <f t="shared" si="318"/>
        <v>-1.417187666581949E-4</v>
      </c>
      <c r="J5063" s="1">
        <f t="shared" si="319"/>
        <v>4.3692171868771519E-4</v>
      </c>
    </row>
    <row r="5064" spans="1:10" x14ac:dyDescent="0.25">
      <c r="A5064">
        <v>202122</v>
      </c>
      <c r="B5064" t="s">
        <v>38</v>
      </c>
      <c r="C5064">
        <v>29</v>
      </c>
      <c r="D5064">
        <v>0</v>
      </c>
      <c r="E5064">
        <v>6804</v>
      </c>
      <c r="F5064">
        <v>1</v>
      </c>
      <c r="G5064" s="1">
        <f t="shared" si="316"/>
        <v>1.4697236919459142E-4</v>
      </c>
      <c r="H5064" s="1">
        <f t="shared" si="317"/>
        <v>2.8808701170340752E-4</v>
      </c>
      <c r="I5064" s="1">
        <f t="shared" si="318"/>
        <v>-1.4111464250881611E-4</v>
      </c>
      <c r="J5064" s="1">
        <f t="shared" si="319"/>
        <v>4.3505938089799892E-4</v>
      </c>
    </row>
    <row r="5065" spans="1:10" x14ac:dyDescent="0.25">
      <c r="A5065">
        <v>202123</v>
      </c>
      <c r="B5065" t="s">
        <v>38</v>
      </c>
      <c r="C5065">
        <v>12</v>
      </c>
      <c r="D5065">
        <v>0</v>
      </c>
      <c r="E5065">
        <v>6816</v>
      </c>
      <c r="F5065">
        <v>1</v>
      </c>
      <c r="G5065" s="1">
        <f t="shared" si="316"/>
        <v>1.4671361502347418E-4</v>
      </c>
      <c r="H5065" s="1">
        <f t="shared" si="317"/>
        <v>2.8757977905949426E-4</v>
      </c>
      <c r="I5065" s="1">
        <f t="shared" si="318"/>
        <v>-1.4086616403602008E-4</v>
      </c>
      <c r="J5065" s="1">
        <f t="shared" si="319"/>
        <v>4.3429339408296844E-4</v>
      </c>
    </row>
    <row r="5066" spans="1:10" x14ac:dyDescent="0.25">
      <c r="A5066">
        <v>202124</v>
      </c>
      <c r="B5066" t="s">
        <v>38</v>
      </c>
      <c r="C5066">
        <v>5</v>
      </c>
      <c r="D5066">
        <v>0</v>
      </c>
      <c r="E5066">
        <v>6821</v>
      </c>
      <c r="F5066">
        <v>1</v>
      </c>
      <c r="G5066" s="1">
        <f t="shared" si="316"/>
        <v>1.4660606949127694E-4</v>
      </c>
      <c r="H5066" s="1">
        <f t="shared" si="317"/>
        <v>2.8736895890377055E-4</v>
      </c>
      <c r="I5066" s="1">
        <f t="shared" si="318"/>
        <v>-1.4076288941249361E-4</v>
      </c>
      <c r="J5066" s="1">
        <f t="shared" si="319"/>
        <v>4.3397502839504745E-4</v>
      </c>
    </row>
    <row r="5067" spans="1:10" x14ac:dyDescent="0.25">
      <c r="A5067">
        <v>202125</v>
      </c>
      <c r="B5067" t="s">
        <v>38</v>
      </c>
      <c r="C5067">
        <v>5</v>
      </c>
      <c r="D5067">
        <v>0</v>
      </c>
      <c r="E5067">
        <v>6826</v>
      </c>
      <c r="F5067">
        <v>1</v>
      </c>
      <c r="G5067" s="1">
        <f t="shared" si="316"/>
        <v>1.464986815118664E-4</v>
      </c>
      <c r="H5067" s="1">
        <f t="shared" si="317"/>
        <v>2.8715844761941254E-4</v>
      </c>
      <c r="I5067" s="1">
        <f t="shared" si="318"/>
        <v>-1.4065976610754615E-4</v>
      </c>
      <c r="J5067" s="1">
        <f t="shared" si="319"/>
        <v>4.3365712913127896E-4</v>
      </c>
    </row>
    <row r="5068" spans="1:10" x14ac:dyDescent="0.25">
      <c r="A5068">
        <v>202126</v>
      </c>
      <c r="B5068" t="s">
        <v>38</v>
      </c>
      <c r="C5068">
        <v>4</v>
      </c>
      <c r="D5068">
        <v>0</v>
      </c>
      <c r="E5068">
        <v>6830</v>
      </c>
      <c r="F5068">
        <v>1</v>
      </c>
      <c r="G5068" s="1">
        <f t="shared" si="316"/>
        <v>1.4641288433382137E-4</v>
      </c>
      <c r="H5068" s="1">
        <f t="shared" si="317"/>
        <v>2.8699026052343078E-4</v>
      </c>
      <c r="I5068" s="1">
        <f t="shared" si="318"/>
        <v>-1.405773761896094E-4</v>
      </c>
      <c r="J5068" s="1">
        <f t="shared" si="319"/>
        <v>4.3340314485725213E-4</v>
      </c>
    </row>
    <row r="5069" spans="1:10" x14ac:dyDescent="0.25">
      <c r="A5069">
        <v>202127</v>
      </c>
      <c r="B5069" t="s">
        <v>38</v>
      </c>
      <c r="C5069">
        <v>5</v>
      </c>
      <c r="D5069">
        <v>0</v>
      </c>
      <c r="E5069">
        <v>6835</v>
      </c>
      <c r="F5069">
        <v>1</v>
      </c>
      <c r="G5069" s="1">
        <f t="shared" si="316"/>
        <v>1.463057790782736E-4</v>
      </c>
      <c r="H5069" s="1">
        <f t="shared" si="317"/>
        <v>2.8678030349957019E-4</v>
      </c>
      <c r="I5069" s="1">
        <f t="shared" si="318"/>
        <v>-1.4047452442129659E-4</v>
      </c>
      <c r="J5069" s="1">
        <f t="shared" si="319"/>
        <v>4.3308608257784382E-4</v>
      </c>
    </row>
    <row r="5070" spans="1:10" x14ac:dyDescent="0.25">
      <c r="A5070">
        <v>202128</v>
      </c>
      <c r="B5070" t="s">
        <v>38</v>
      </c>
      <c r="C5070">
        <v>12</v>
      </c>
      <c r="D5070">
        <v>0</v>
      </c>
      <c r="E5070">
        <v>6847</v>
      </c>
      <c r="F5070">
        <v>1</v>
      </c>
      <c r="G5070" s="1">
        <f t="shared" si="316"/>
        <v>1.4604936468526361E-4</v>
      </c>
      <c r="H5070" s="1">
        <f t="shared" si="317"/>
        <v>2.8627765782851192E-4</v>
      </c>
      <c r="I5070" s="1">
        <f t="shared" si="318"/>
        <v>-1.4022829314324831E-4</v>
      </c>
      <c r="J5070" s="1">
        <f t="shared" si="319"/>
        <v>4.3232702251377549E-4</v>
      </c>
    </row>
    <row r="5071" spans="1:10" x14ac:dyDescent="0.25">
      <c r="A5071">
        <v>202129</v>
      </c>
      <c r="B5071" t="s">
        <v>38</v>
      </c>
      <c r="C5071">
        <v>10</v>
      </c>
      <c r="D5071">
        <v>0</v>
      </c>
      <c r="E5071">
        <v>6857</v>
      </c>
      <c r="F5071">
        <v>1</v>
      </c>
      <c r="G5071" s="1">
        <f t="shared" si="316"/>
        <v>1.4583637159107482E-4</v>
      </c>
      <c r="H5071" s="1">
        <f t="shared" si="317"/>
        <v>2.8586013044098275E-4</v>
      </c>
      <c r="I5071" s="1">
        <f t="shared" si="318"/>
        <v>-1.4002375884990793E-4</v>
      </c>
      <c r="J5071" s="1">
        <f t="shared" si="319"/>
        <v>4.316965020320576E-4</v>
      </c>
    </row>
    <row r="5072" spans="1:10" x14ac:dyDescent="0.25">
      <c r="A5072">
        <v>202130</v>
      </c>
      <c r="B5072" t="s">
        <v>38</v>
      </c>
      <c r="C5072">
        <v>9</v>
      </c>
      <c r="D5072">
        <v>0</v>
      </c>
      <c r="E5072">
        <v>6866</v>
      </c>
      <c r="F5072">
        <v>1</v>
      </c>
      <c r="G5072" s="1">
        <f t="shared" si="316"/>
        <v>1.4564520827264782E-4</v>
      </c>
      <c r="H5072" s="1">
        <f t="shared" si="317"/>
        <v>2.8548539573367557E-4</v>
      </c>
      <c r="I5072" s="1">
        <f t="shared" si="318"/>
        <v>-1.3984018746102776E-4</v>
      </c>
      <c r="J5072" s="1">
        <f t="shared" si="319"/>
        <v>4.3113060400632342E-4</v>
      </c>
    </row>
    <row r="5073" spans="1:10" x14ac:dyDescent="0.25">
      <c r="A5073">
        <v>202131</v>
      </c>
      <c r="B5073" t="s">
        <v>38</v>
      </c>
      <c r="C5073">
        <v>13</v>
      </c>
      <c r="D5073">
        <v>0</v>
      </c>
      <c r="E5073">
        <v>6879</v>
      </c>
      <c r="F5073">
        <v>1</v>
      </c>
      <c r="G5073" s="1">
        <f t="shared" si="316"/>
        <v>1.4536996656490768E-4</v>
      </c>
      <c r="H5073" s="1">
        <f t="shared" si="317"/>
        <v>2.8494584349326432E-4</v>
      </c>
      <c r="I5073" s="1">
        <f t="shared" si="318"/>
        <v>-1.3957587692835664E-4</v>
      </c>
      <c r="J5073" s="1">
        <f t="shared" si="319"/>
        <v>4.3031581005817203E-4</v>
      </c>
    </row>
    <row r="5074" spans="1:10" x14ac:dyDescent="0.25">
      <c r="A5074">
        <v>202132</v>
      </c>
      <c r="B5074" t="s">
        <v>38</v>
      </c>
      <c r="C5074">
        <v>11</v>
      </c>
      <c r="D5074">
        <v>0</v>
      </c>
      <c r="E5074">
        <v>6890</v>
      </c>
      <c r="F5074">
        <v>1</v>
      </c>
      <c r="G5074" s="1">
        <f t="shared" si="316"/>
        <v>1.4513788098693758E-4</v>
      </c>
      <c r="H5074" s="1">
        <f t="shared" si="317"/>
        <v>2.8449088968981356E-4</v>
      </c>
      <c r="I5074" s="1">
        <f t="shared" si="318"/>
        <v>-1.3935300870287598E-4</v>
      </c>
      <c r="J5074" s="1">
        <f t="shared" si="319"/>
        <v>4.2962877067675114E-4</v>
      </c>
    </row>
    <row r="5075" spans="1:10" x14ac:dyDescent="0.25">
      <c r="A5075">
        <v>202133</v>
      </c>
      <c r="B5075" t="s">
        <v>38</v>
      </c>
      <c r="C5075">
        <v>12</v>
      </c>
      <c r="D5075">
        <v>0</v>
      </c>
      <c r="E5075">
        <v>6902</v>
      </c>
      <c r="F5075">
        <v>1</v>
      </c>
      <c r="G5075" s="1">
        <f t="shared" si="316"/>
        <v>1.4488554042306579E-4</v>
      </c>
      <c r="H5075" s="1">
        <f t="shared" si="317"/>
        <v>2.8399623046754442E-4</v>
      </c>
      <c r="I5075" s="1">
        <f t="shared" si="318"/>
        <v>-1.3911069004447863E-4</v>
      </c>
      <c r="J5075" s="1">
        <f t="shared" si="319"/>
        <v>4.2888177089061023E-4</v>
      </c>
    </row>
    <row r="5076" spans="1:10" x14ac:dyDescent="0.25">
      <c r="A5076">
        <v>202134</v>
      </c>
      <c r="B5076" t="s">
        <v>38</v>
      </c>
      <c r="C5076">
        <v>8</v>
      </c>
      <c r="D5076">
        <v>0</v>
      </c>
      <c r="E5076">
        <v>6910</v>
      </c>
      <c r="F5076">
        <v>1</v>
      </c>
      <c r="G5076" s="1">
        <f t="shared" si="316"/>
        <v>1.447178002894356E-4</v>
      </c>
      <c r="H5076" s="1">
        <f t="shared" si="317"/>
        <v>2.83667412201673E-4</v>
      </c>
      <c r="I5076" s="1">
        <f t="shared" si="318"/>
        <v>-1.3894961191223741E-4</v>
      </c>
      <c r="J5076" s="1">
        <f t="shared" si="319"/>
        <v>4.2838521249110857E-4</v>
      </c>
    </row>
    <row r="5077" spans="1:10" x14ac:dyDescent="0.25">
      <c r="A5077">
        <v>202135</v>
      </c>
      <c r="B5077" t="s">
        <v>38</v>
      </c>
      <c r="C5077">
        <v>18</v>
      </c>
      <c r="D5077">
        <v>0</v>
      </c>
      <c r="E5077">
        <v>6928</v>
      </c>
      <c r="F5077">
        <v>1</v>
      </c>
      <c r="G5077" s="1">
        <f t="shared" si="316"/>
        <v>1.4434180138568129E-4</v>
      </c>
      <c r="H5077" s="1">
        <f t="shared" si="317"/>
        <v>2.829303478437154E-4</v>
      </c>
      <c r="I5077" s="1">
        <f t="shared" si="318"/>
        <v>-1.3858854645803411E-4</v>
      </c>
      <c r="J5077" s="1">
        <f t="shared" si="319"/>
        <v>4.2727214922939666E-4</v>
      </c>
    </row>
    <row r="5078" spans="1:10" x14ac:dyDescent="0.25">
      <c r="A5078">
        <v>202136</v>
      </c>
      <c r="B5078" t="s">
        <v>38</v>
      </c>
      <c r="C5078">
        <v>15</v>
      </c>
      <c r="D5078">
        <v>0</v>
      </c>
      <c r="E5078">
        <v>6943</v>
      </c>
      <c r="F5078">
        <v>1</v>
      </c>
      <c r="G5078" s="1">
        <f t="shared" si="316"/>
        <v>1.4402995823131211E-4</v>
      </c>
      <c r="H5078" s="1">
        <f t="shared" si="317"/>
        <v>2.8231904713769246E-4</v>
      </c>
      <c r="I5078" s="1">
        <f t="shared" si="318"/>
        <v>-1.3828908890638035E-4</v>
      </c>
      <c r="J5078" s="1">
        <f t="shared" si="319"/>
        <v>4.2634900536900458E-4</v>
      </c>
    </row>
    <row r="5079" spans="1:10" x14ac:dyDescent="0.25">
      <c r="A5079">
        <v>202137</v>
      </c>
      <c r="B5079" t="s">
        <v>38</v>
      </c>
      <c r="C5079">
        <v>20</v>
      </c>
      <c r="D5079">
        <v>0</v>
      </c>
      <c r="E5079">
        <v>6963</v>
      </c>
      <c r="F5079">
        <v>1</v>
      </c>
      <c r="G5079" s="1">
        <f t="shared" si="316"/>
        <v>1.4361625736033319E-4</v>
      </c>
      <c r="H5079" s="1">
        <f t="shared" si="317"/>
        <v>2.8150807681736278E-4</v>
      </c>
      <c r="I5079" s="1">
        <f t="shared" si="318"/>
        <v>-1.3789181945702959E-4</v>
      </c>
      <c r="J5079" s="1">
        <f t="shared" si="319"/>
        <v>4.2512433417769596E-4</v>
      </c>
    </row>
    <row r="5080" spans="1:10" x14ac:dyDescent="0.25">
      <c r="A5080">
        <v>202138</v>
      </c>
      <c r="B5080" t="s">
        <v>38</v>
      </c>
      <c r="C5080">
        <v>29</v>
      </c>
      <c r="D5080">
        <v>0</v>
      </c>
      <c r="E5080">
        <v>6992</v>
      </c>
      <c r="F5080">
        <v>1</v>
      </c>
      <c r="G5080" s="1">
        <f t="shared" si="316"/>
        <v>1.4302059496567506E-4</v>
      </c>
      <c r="H5080" s="1">
        <f t="shared" si="317"/>
        <v>2.8034041120880671E-4</v>
      </c>
      <c r="I5080" s="1">
        <f t="shared" si="318"/>
        <v>-1.3731981624313166E-4</v>
      </c>
      <c r="J5080" s="1">
        <f t="shared" si="319"/>
        <v>4.2336100617448174E-4</v>
      </c>
    </row>
    <row r="5081" spans="1:10" x14ac:dyDescent="0.25">
      <c r="A5081">
        <v>202139</v>
      </c>
      <c r="B5081" t="s">
        <v>38</v>
      </c>
      <c r="C5081">
        <v>46</v>
      </c>
      <c r="D5081">
        <v>0</v>
      </c>
      <c r="E5081">
        <v>7038</v>
      </c>
      <c r="F5081">
        <v>1</v>
      </c>
      <c r="G5081" s="1">
        <f t="shared" si="316"/>
        <v>1.4208581983518045E-4</v>
      </c>
      <c r="H5081" s="1">
        <f t="shared" si="317"/>
        <v>2.7850799078681966E-4</v>
      </c>
      <c r="I5081" s="1">
        <f t="shared" si="318"/>
        <v>-1.3642217095163921E-4</v>
      </c>
      <c r="J5081" s="1">
        <f t="shared" si="319"/>
        <v>4.2059381062200011E-4</v>
      </c>
    </row>
    <row r="5082" spans="1:10" x14ac:dyDescent="0.25">
      <c r="A5082">
        <v>202140</v>
      </c>
      <c r="B5082" t="s">
        <v>38</v>
      </c>
      <c r="C5082">
        <v>45</v>
      </c>
      <c r="D5082">
        <v>0</v>
      </c>
      <c r="E5082">
        <v>7083</v>
      </c>
      <c r="F5082">
        <v>1</v>
      </c>
      <c r="G5082" s="1">
        <f t="shared" si="316"/>
        <v>1.4118311449950587E-4</v>
      </c>
      <c r="H5082" s="1">
        <f t="shared" si="317"/>
        <v>2.7673843774799519E-4</v>
      </c>
      <c r="I5082" s="1">
        <f t="shared" si="318"/>
        <v>-1.3555532324848932E-4</v>
      </c>
      <c r="J5082" s="1">
        <f t="shared" si="319"/>
        <v>4.1792155224750106E-4</v>
      </c>
    </row>
    <row r="5083" spans="1:10" x14ac:dyDescent="0.25">
      <c r="A5083">
        <v>202141</v>
      </c>
      <c r="B5083" t="s">
        <v>38</v>
      </c>
      <c r="C5083">
        <v>66</v>
      </c>
      <c r="D5083">
        <v>0</v>
      </c>
      <c r="E5083">
        <v>7149</v>
      </c>
      <c r="F5083">
        <v>1</v>
      </c>
      <c r="G5083" s="1">
        <f t="shared" si="316"/>
        <v>1.3987970345502866E-4</v>
      </c>
      <c r="H5083" s="1">
        <f t="shared" si="317"/>
        <v>2.7418339310616448E-4</v>
      </c>
      <c r="I5083" s="1">
        <f t="shared" si="318"/>
        <v>-1.3430368965113582E-4</v>
      </c>
      <c r="J5083" s="1">
        <f t="shared" si="319"/>
        <v>4.1406309656119317E-4</v>
      </c>
    </row>
    <row r="5084" spans="1:10" x14ac:dyDescent="0.25">
      <c r="A5084">
        <v>202142</v>
      </c>
      <c r="B5084" t="s">
        <v>38</v>
      </c>
      <c r="C5084">
        <v>145</v>
      </c>
      <c r="D5084">
        <v>0</v>
      </c>
      <c r="E5084">
        <v>7294</v>
      </c>
      <c r="F5084">
        <v>1</v>
      </c>
      <c r="G5084" s="1">
        <f t="shared" si="316"/>
        <v>1.3709898546750753E-4</v>
      </c>
      <c r="H5084" s="1">
        <f t="shared" si="317"/>
        <v>2.687324310941899E-4</v>
      </c>
      <c r="I5084" s="1">
        <f t="shared" si="318"/>
        <v>-1.3163344562668237E-4</v>
      </c>
      <c r="J5084" s="1">
        <f t="shared" si="319"/>
        <v>4.0583141656169741E-4</v>
      </c>
    </row>
    <row r="5085" spans="1:10" x14ac:dyDescent="0.25">
      <c r="A5085">
        <v>202143</v>
      </c>
      <c r="B5085" t="s">
        <v>38</v>
      </c>
      <c r="C5085">
        <v>202</v>
      </c>
      <c r="D5085">
        <v>0</v>
      </c>
      <c r="E5085">
        <v>7496</v>
      </c>
      <c r="F5085">
        <v>1</v>
      </c>
      <c r="G5085" s="1">
        <f t="shared" si="316"/>
        <v>1.3340448239060833E-4</v>
      </c>
      <c r="H5085" s="1">
        <f t="shared" si="317"/>
        <v>2.6149022572476366E-4</v>
      </c>
      <c r="I5085" s="1">
        <f t="shared" si="318"/>
        <v>-1.2808574333415533E-4</v>
      </c>
      <c r="J5085" s="1">
        <f t="shared" si="319"/>
        <v>3.9489470811537202E-4</v>
      </c>
    </row>
    <row r="5086" spans="1:10" x14ac:dyDescent="0.25">
      <c r="A5086">
        <v>202144</v>
      </c>
      <c r="B5086" t="s">
        <v>38</v>
      </c>
      <c r="C5086">
        <v>341</v>
      </c>
      <c r="D5086">
        <v>0</v>
      </c>
      <c r="E5086">
        <v>7837</v>
      </c>
      <c r="F5086">
        <v>1</v>
      </c>
      <c r="G5086" s="1">
        <f t="shared" si="316"/>
        <v>1.2759984688018373E-4</v>
      </c>
      <c r="H5086" s="1">
        <f t="shared" si="317"/>
        <v>2.5011165546269943E-4</v>
      </c>
      <c r="I5086" s="1">
        <f t="shared" si="318"/>
        <v>-1.225118085825157E-4</v>
      </c>
      <c r="J5086" s="1">
        <f t="shared" si="319"/>
        <v>3.777115023428832E-4</v>
      </c>
    </row>
    <row r="5087" spans="1:10" x14ac:dyDescent="0.25">
      <c r="A5087">
        <v>202145</v>
      </c>
      <c r="B5087" t="s">
        <v>38</v>
      </c>
      <c r="C5087">
        <v>497</v>
      </c>
      <c r="D5087">
        <v>0</v>
      </c>
      <c r="E5087">
        <v>8334</v>
      </c>
      <c r="F5087">
        <v>1</v>
      </c>
      <c r="G5087" s="1">
        <f t="shared" si="316"/>
        <v>1.1999040076793856E-4</v>
      </c>
      <c r="H5087" s="1">
        <f t="shared" si="317"/>
        <v>2.3519529482427749E-4</v>
      </c>
      <c r="I5087" s="1">
        <f t="shared" si="318"/>
        <v>-1.1520489405633892E-4</v>
      </c>
      <c r="J5087" s="1">
        <f t="shared" si="319"/>
        <v>3.5518569559221604E-4</v>
      </c>
    </row>
    <row r="5088" spans="1:10" x14ac:dyDescent="0.25">
      <c r="A5088">
        <v>202146</v>
      </c>
      <c r="B5088" t="s">
        <v>38</v>
      </c>
      <c r="C5088">
        <v>651</v>
      </c>
      <c r="D5088">
        <v>0</v>
      </c>
      <c r="E5088">
        <v>8985</v>
      </c>
      <c r="F5088">
        <v>1</v>
      </c>
      <c r="G5088" s="1">
        <f t="shared" si="316"/>
        <v>1.1129660545353366E-4</v>
      </c>
      <c r="H5088" s="1">
        <f t="shared" si="317"/>
        <v>2.181534855468797E-4</v>
      </c>
      <c r="I5088" s="1">
        <f t="shared" si="318"/>
        <v>-1.0685688009334604E-4</v>
      </c>
      <c r="J5088" s="1">
        <f t="shared" si="319"/>
        <v>3.2945009100041338E-4</v>
      </c>
    </row>
    <row r="5089" spans="1:10" x14ac:dyDescent="0.25">
      <c r="A5089">
        <v>202147</v>
      </c>
      <c r="B5089" t="s">
        <v>38</v>
      </c>
      <c r="C5089">
        <v>985</v>
      </c>
      <c r="D5089">
        <v>0</v>
      </c>
      <c r="E5089">
        <v>9970</v>
      </c>
      <c r="F5089">
        <v>1</v>
      </c>
      <c r="G5089" s="1">
        <f t="shared" si="316"/>
        <v>1.0030090270812437E-4</v>
      </c>
      <c r="H5089" s="1">
        <f t="shared" si="317"/>
        <v>1.9659962812638022E-4</v>
      </c>
      <c r="I5089" s="1">
        <f t="shared" si="318"/>
        <v>-9.6298725418255852E-5</v>
      </c>
      <c r="J5089" s="1">
        <f t="shared" si="319"/>
        <v>2.9690053083450461E-4</v>
      </c>
    </row>
    <row r="5090" spans="1:10" x14ac:dyDescent="0.25">
      <c r="A5090">
        <v>202148</v>
      </c>
      <c r="B5090" t="s">
        <v>38</v>
      </c>
      <c r="C5090">
        <v>965</v>
      </c>
      <c r="D5090">
        <v>0</v>
      </c>
      <c r="E5090">
        <v>10935</v>
      </c>
      <c r="F5090">
        <v>1</v>
      </c>
      <c r="G5090" s="1">
        <f t="shared" si="316"/>
        <v>9.1449474165523548E-5</v>
      </c>
      <c r="H5090" s="1">
        <f t="shared" si="317"/>
        <v>1.7924916492325922E-4</v>
      </c>
      <c r="I5090" s="1">
        <f t="shared" si="318"/>
        <v>-8.7799690757735669E-5</v>
      </c>
      <c r="J5090" s="1">
        <f t="shared" si="319"/>
        <v>2.7069863908878275E-4</v>
      </c>
    </row>
    <row r="5091" spans="1:10" x14ac:dyDescent="0.25">
      <c r="A5091">
        <v>202149</v>
      </c>
      <c r="B5091" t="s">
        <v>38</v>
      </c>
      <c r="C5091">
        <v>891</v>
      </c>
      <c r="D5091">
        <v>0</v>
      </c>
      <c r="E5091">
        <v>11826</v>
      </c>
      <c r="F5091">
        <v>1</v>
      </c>
      <c r="G5091" s="1">
        <f t="shared" si="316"/>
        <v>8.4559445290038893E-5</v>
      </c>
      <c r="H5091" s="1">
        <f t="shared" si="317"/>
        <v>1.657435199141413E-4</v>
      </c>
      <c r="I5091" s="1">
        <f t="shared" si="318"/>
        <v>-8.1184074624102403E-5</v>
      </c>
      <c r="J5091" s="1">
        <f t="shared" si="319"/>
        <v>2.5030296520418019E-4</v>
      </c>
    </row>
    <row r="5092" spans="1:10" x14ac:dyDescent="0.25">
      <c r="A5092">
        <v>202150</v>
      </c>
      <c r="B5092" t="s">
        <v>38</v>
      </c>
      <c r="C5092">
        <v>713</v>
      </c>
      <c r="D5092">
        <v>0</v>
      </c>
      <c r="E5092">
        <v>12539</v>
      </c>
      <c r="F5092">
        <v>1</v>
      </c>
      <c r="G5092" s="1">
        <f t="shared" si="316"/>
        <v>7.975117632985087E-5</v>
      </c>
      <c r="H5092" s="1">
        <f t="shared" si="317"/>
        <v>1.5631853852736297E-4</v>
      </c>
      <c r="I5092" s="1">
        <f t="shared" si="318"/>
        <v>-7.6567362197512096E-5</v>
      </c>
      <c r="J5092" s="1">
        <f t="shared" si="319"/>
        <v>2.3606971485721384E-4</v>
      </c>
    </row>
    <row r="5093" spans="1:10" x14ac:dyDescent="0.25">
      <c r="A5093">
        <v>202151</v>
      </c>
      <c r="B5093" t="s">
        <v>38</v>
      </c>
      <c r="C5093">
        <v>456</v>
      </c>
      <c r="D5093">
        <v>0</v>
      </c>
      <c r="E5093">
        <v>12995</v>
      </c>
      <c r="F5093">
        <v>1</v>
      </c>
      <c r="G5093" s="1">
        <f t="shared" si="316"/>
        <v>7.6952674105425158E-5</v>
      </c>
      <c r="H5093" s="1">
        <f t="shared" si="317"/>
        <v>1.5083304441476409E-4</v>
      </c>
      <c r="I5093" s="1">
        <f t="shared" si="318"/>
        <v>-7.3880370309338929E-5</v>
      </c>
      <c r="J5093" s="1">
        <f t="shared" si="319"/>
        <v>2.2778571852018924E-4</v>
      </c>
    </row>
    <row r="5094" spans="1:10" x14ac:dyDescent="0.25">
      <c r="A5094">
        <v>202152</v>
      </c>
      <c r="B5094" t="s">
        <v>38</v>
      </c>
      <c r="C5094">
        <v>461</v>
      </c>
      <c r="D5094">
        <v>0</v>
      </c>
      <c r="E5094">
        <v>13456</v>
      </c>
      <c r="F5094">
        <v>1</v>
      </c>
      <c r="G5094" s="1">
        <f t="shared" si="316"/>
        <v>7.4316290130796664E-5</v>
      </c>
      <c r="H5094" s="1">
        <f t="shared" si="317"/>
        <v>1.4566534100856609E-4</v>
      </c>
      <c r="I5094" s="1">
        <f t="shared" si="318"/>
        <v>-7.1349050877769429E-5</v>
      </c>
      <c r="J5094" s="1">
        <f t="shared" si="319"/>
        <v>2.1998163113936276E-4</v>
      </c>
    </row>
    <row r="5095" spans="1:10" x14ac:dyDescent="0.25">
      <c r="A5095">
        <v>202201</v>
      </c>
      <c r="B5095" t="s">
        <v>38</v>
      </c>
      <c r="C5095">
        <v>529</v>
      </c>
      <c r="D5095">
        <v>0</v>
      </c>
      <c r="E5095">
        <v>13985</v>
      </c>
      <c r="F5095">
        <v>1</v>
      </c>
      <c r="G5095" s="1">
        <f t="shared" si="316"/>
        <v>7.150518412584913E-5</v>
      </c>
      <c r="H5095" s="1">
        <f t="shared" si="317"/>
        <v>1.4015517152862392E-4</v>
      </c>
      <c r="I5095" s="1">
        <f t="shared" si="318"/>
        <v>-6.8649987402774791E-5</v>
      </c>
      <c r="J5095" s="1">
        <f t="shared" si="319"/>
        <v>2.1166035565447307E-4</v>
      </c>
    </row>
    <row r="5096" spans="1:10" x14ac:dyDescent="0.25">
      <c r="A5096">
        <v>202202</v>
      </c>
      <c r="B5096" t="s">
        <v>38</v>
      </c>
      <c r="C5096">
        <v>666</v>
      </c>
      <c r="D5096">
        <v>0</v>
      </c>
      <c r="E5096">
        <v>14651</v>
      </c>
      <c r="F5096">
        <v>1</v>
      </c>
      <c r="G5096" s="1">
        <f t="shared" si="316"/>
        <v>6.8254726639819808E-5</v>
      </c>
      <c r="H5096" s="1">
        <f t="shared" si="317"/>
        <v>1.3378382966969918E-4</v>
      </c>
      <c r="I5096" s="1">
        <f t="shared" si="318"/>
        <v>-6.5529103029879376E-5</v>
      </c>
      <c r="J5096" s="1">
        <f t="shared" si="319"/>
        <v>2.0203855630951899E-4</v>
      </c>
    </row>
    <row r="5097" spans="1:10" x14ac:dyDescent="0.25">
      <c r="A5097">
        <v>202203</v>
      </c>
      <c r="B5097" t="s">
        <v>38</v>
      </c>
      <c r="C5097">
        <v>1376</v>
      </c>
      <c r="D5097">
        <v>0</v>
      </c>
      <c r="E5097">
        <v>16027</v>
      </c>
      <c r="F5097">
        <v>1</v>
      </c>
      <c r="G5097" s="1">
        <f t="shared" si="316"/>
        <v>6.2394708928682847E-5</v>
      </c>
      <c r="H5097" s="1">
        <f t="shared" si="317"/>
        <v>1.2229744467841583E-4</v>
      </c>
      <c r="I5097" s="1">
        <f t="shared" si="318"/>
        <v>-5.9902735749732986E-5</v>
      </c>
      <c r="J5097" s="1">
        <f t="shared" si="319"/>
        <v>1.8469215360709869E-4</v>
      </c>
    </row>
    <row r="5098" spans="1:10" x14ac:dyDescent="0.25">
      <c r="A5098">
        <v>202204</v>
      </c>
      <c r="B5098" t="s">
        <v>38</v>
      </c>
      <c r="C5098">
        <v>2234</v>
      </c>
      <c r="D5098">
        <v>1</v>
      </c>
      <c r="E5098">
        <v>18261</v>
      </c>
      <c r="F5098">
        <v>2</v>
      </c>
      <c r="G5098" s="1">
        <f t="shared" si="316"/>
        <v>1.0952302721647227E-4</v>
      </c>
      <c r="H5098" s="1">
        <f t="shared" si="317"/>
        <v>1.5179948355877607E-4</v>
      </c>
      <c r="I5098" s="1">
        <f t="shared" si="318"/>
        <v>-4.2276456342303802E-5</v>
      </c>
      <c r="J5098" s="1">
        <f t="shared" si="319"/>
        <v>2.6132251077524835E-4</v>
      </c>
    </row>
    <row r="5099" spans="1:10" x14ac:dyDescent="0.25">
      <c r="A5099">
        <v>202205</v>
      </c>
      <c r="B5099" t="s">
        <v>38</v>
      </c>
      <c r="C5099">
        <v>2297</v>
      </c>
      <c r="D5099">
        <v>0</v>
      </c>
      <c r="E5099">
        <v>20558</v>
      </c>
      <c r="F5099">
        <v>2</v>
      </c>
      <c r="G5099" s="1">
        <f t="shared" si="316"/>
        <v>9.7285728183675455E-5</v>
      </c>
      <c r="H5099" s="1">
        <f t="shared" si="317"/>
        <v>1.3483769871156911E-4</v>
      </c>
      <c r="I5099" s="1">
        <f t="shared" si="318"/>
        <v>-3.7551970527893654E-5</v>
      </c>
      <c r="J5099" s="1">
        <f t="shared" si="319"/>
        <v>2.3212342689524456E-4</v>
      </c>
    </row>
    <row r="5100" spans="1:10" x14ac:dyDescent="0.25">
      <c r="A5100">
        <v>202206</v>
      </c>
      <c r="B5100" t="s">
        <v>38</v>
      </c>
      <c r="C5100">
        <v>1881</v>
      </c>
      <c r="D5100">
        <v>0</v>
      </c>
      <c r="E5100">
        <v>22439</v>
      </c>
      <c r="F5100">
        <v>2</v>
      </c>
      <c r="G5100" s="1">
        <f t="shared" si="316"/>
        <v>8.9130531663621367E-5</v>
      </c>
      <c r="H5100" s="1">
        <f t="shared" si="317"/>
        <v>1.2353411952909722E-4</v>
      </c>
      <c r="I5100" s="1">
        <f t="shared" si="318"/>
        <v>-3.4403587865475851E-5</v>
      </c>
      <c r="J5100" s="1">
        <f t="shared" si="319"/>
        <v>2.1266465119271859E-4</v>
      </c>
    </row>
    <row r="5101" spans="1:10" x14ac:dyDescent="0.25">
      <c r="A5101">
        <v>202207</v>
      </c>
      <c r="B5101" t="s">
        <v>38</v>
      </c>
      <c r="C5101">
        <v>1334</v>
      </c>
      <c r="D5101">
        <v>0</v>
      </c>
      <c r="E5101">
        <v>23773</v>
      </c>
      <c r="F5101">
        <v>2</v>
      </c>
      <c r="G5101" s="1">
        <f t="shared" si="316"/>
        <v>8.4129053968788118E-5</v>
      </c>
      <c r="H5101" s="1">
        <f t="shared" si="317"/>
        <v>1.166018246211754E-4</v>
      </c>
      <c r="I5101" s="1">
        <f t="shared" si="318"/>
        <v>-3.247277065238728E-5</v>
      </c>
      <c r="J5101" s="1">
        <f t="shared" si="319"/>
        <v>2.0073087858996352E-4</v>
      </c>
    </row>
    <row r="5102" spans="1:10" x14ac:dyDescent="0.25">
      <c r="A5102">
        <v>202208</v>
      </c>
      <c r="B5102" t="s">
        <v>38</v>
      </c>
      <c r="C5102">
        <v>1059</v>
      </c>
      <c r="D5102">
        <v>0</v>
      </c>
      <c r="E5102">
        <v>24832</v>
      </c>
      <c r="F5102">
        <v>2</v>
      </c>
      <c r="G5102" s="1">
        <f t="shared" si="316"/>
        <v>8.054123711340206E-5</v>
      </c>
      <c r="H5102" s="1">
        <f t="shared" si="317"/>
        <v>1.1162895475448708E-4</v>
      </c>
      <c r="I5102" s="1">
        <f t="shared" si="318"/>
        <v>-3.1087717641085021E-5</v>
      </c>
      <c r="J5102" s="1">
        <f t="shared" si="319"/>
        <v>1.9217019186788914E-4</v>
      </c>
    </row>
    <row r="5103" spans="1:10" x14ac:dyDescent="0.25">
      <c r="A5103">
        <v>202209</v>
      </c>
      <c r="B5103" t="s">
        <v>38</v>
      </c>
      <c r="C5103">
        <v>803</v>
      </c>
      <c r="D5103">
        <v>0</v>
      </c>
      <c r="E5103">
        <v>25635</v>
      </c>
      <c r="F5103">
        <v>2</v>
      </c>
      <c r="G5103" s="1">
        <f t="shared" si="316"/>
        <v>7.8018334308562506E-5</v>
      </c>
      <c r="H5103" s="1">
        <f t="shared" si="317"/>
        <v>1.0813211265992284E-4</v>
      </c>
      <c r="I5103" s="1">
        <f t="shared" si="318"/>
        <v>-3.0113778351360335E-5</v>
      </c>
      <c r="J5103" s="1">
        <f t="shared" si="319"/>
        <v>1.8615044696848533E-4</v>
      </c>
    </row>
    <row r="5104" spans="1:10" x14ac:dyDescent="0.25">
      <c r="A5104">
        <v>202210</v>
      </c>
      <c r="B5104" t="s">
        <v>38</v>
      </c>
      <c r="C5104">
        <v>742</v>
      </c>
      <c r="D5104">
        <v>0</v>
      </c>
      <c r="E5104">
        <v>26377</v>
      </c>
      <c r="F5104">
        <v>2</v>
      </c>
      <c r="G5104" s="1">
        <f t="shared" si="316"/>
        <v>7.5823634226788487E-5</v>
      </c>
      <c r="H5104" s="1">
        <f t="shared" si="317"/>
        <v>1.0509017956761468E-4</v>
      </c>
      <c r="I5104" s="1">
        <f t="shared" si="318"/>
        <v>-2.9266545340826195E-5</v>
      </c>
      <c r="J5104" s="1">
        <f t="shared" si="319"/>
        <v>1.8091381379440317E-4</v>
      </c>
    </row>
    <row r="5105" spans="1:10" x14ac:dyDescent="0.25">
      <c r="A5105">
        <v>202211</v>
      </c>
      <c r="B5105" t="s">
        <v>38</v>
      </c>
      <c r="C5105">
        <v>712</v>
      </c>
      <c r="D5105">
        <v>0</v>
      </c>
      <c r="E5105">
        <v>27089</v>
      </c>
      <c r="F5105">
        <v>2</v>
      </c>
      <c r="G5105" s="1">
        <f t="shared" si="316"/>
        <v>7.3830706190704712E-5</v>
      </c>
      <c r="H5105" s="1">
        <f t="shared" si="317"/>
        <v>1.023279155561654E-4</v>
      </c>
      <c r="I5105" s="1">
        <f t="shared" si="318"/>
        <v>-2.8497209365460686E-5</v>
      </c>
      <c r="J5105" s="1">
        <f t="shared" si="319"/>
        <v>1.7615862174687012E-4</v>
      </c>
    </row>
    <row r="5106" spans="1:10" x14ac:dyDescent="0.25">
      <c r="A5106">
        <v>202212</v>
      </c>
      <c r="B5106" t="s">
        <v>38</v>
      </c>
      <c r="C5106">
        <v>680</v>
      </c>
      <c r="D5106">
        <v>0</v>
      </c>
      <c r="E5106">
        <v>27769</v>
      </c>
      <c r="F5106">
        <v>2</v>
      </c>
      <c r="G5106" s="1">
        <f t="shared" si="316"/>
        <v>7.2022759191904637E-5</v>
      </c>
      <c r="H5106" s="1">
        <f t="shared" si="317"/>
        <v>9.9822046127178622E-5</v>
      </c>
      <c r="I5106" s="1">
        <f t="shared" si="318"/>
        <v>-2.7799286935273985E-5</v>
      </c>
      <c r="J5106" s="1">
        <f t="shared" si="319"/>
        <v>1.7184480531908327E-4</v>
      </c>
    </row>
    <row r="5107" spans="1:10" x14ac:dyDescent="0.25">
      <c r="A5107">
        <v>202213</v>
      </c>
      <c r="B5107" t="s">
        <v>38</v>
      </c>
      <c r="C5107">
        <v>527</v>
      </c>
      <c r="D5107">
        <v>0</v>
      </c>
      <c r="E5107">
        <v>28296</v>
      </c>
      <c r="F5107">
        <v>2</v>
      </c>
      <c r="G5107" s="1">
        <f t="shared" si="316"/>
        <v>7.068136839129205E-5</v>
      </c>
      <c r="H5107" s="1">
        <f t="shared" si="317"/>
        <v>9.7962840680631264E-5</v>
      </c>
      <c r="I5107" s="1">
        <f t="shared" si="318"/>
        <v>-2.7281472289339214E-5</v>
      </c>
      <c r="J5107" s="1">
        <f t="shared" si="319"/>
        <v>1.6864420907192331E-4</v>
      </c>
    </row>
    <row r="5108" spans="1:10" x14ac:dyDescent="0.25">
      <c r="A5108">
        <v>202214</v>
      </c>
      <c r="B5108" t="s">
        <v>38</v>
      </c>
      <c r="C5108">
        <v>404</v>
      </c>
      <c r="D5108">
        <v>0</v>
      </c>
      <c r="E5108">
        <v>28700</v>
      </c>
      <c r="F5108">
        <v>2</v>
      </c>
      <c r="G5108" s="1">
        <f t="shared" si="316"/>
        <v>6.9686411149825784E-5</v>
      </c>
      <c r="H5108" s="1">
        <f t="shared" si="317"/>
        <v>9.6583803519412729E-5</v>
      </c>
      <c r="I5108" s="1">
        <f t="shared" si="318"/>
        <v>-2.6897392369586945E-5</v>
      </c>
      <c r="J5108" s="1">
        <f t="shared" si="319"/>
        <v>1.6627021466923851E-4</v>
      </c>
    </row>
    <row r="5109" spans="1:10" x14ac:dyDescent="0.25">
      <c r="A5109">
        <v>202215</v>
      </c>
      <c r="B5109" t="s">
        <v>38</v>
      </c>
      <c r="C5109">
        <v>243</v>
      </c>
      <c r="D5109">
        <v>0</v>
      </c>
      <c r="E5109">
        <v>28943</v>
      </c>
      <c r="F5109">
        <v>2</v>
      </c>
      <c r="G5109" s="1">
        <f t="shared" si="316"/>
        <v>6.9101337110873099E-5</v>
      </c>
      <c r="H5109" s="1">
        <f t="shared" si="317"/>
        <v>9.5772876003317916E-5</v>
      </c>
      <c r="I5109" s="1">
        <f t="shared" si="318"/>
        <v>-2.6671538892444817E-5</v>
      </c>
      <c r="J5109" s="1">
        <f t="shared" si="319"/>
        <v>1.6487421311419103E-4</v>
      </c>
    </row>
    <row r="5110" spans="1:10" x14ac:dyDescent="0.25">
      <c r="A5110">
        <v>202216</v>
      </c>
      <c r="B5110" t="s">
        <v>38</v>
      </c>
      <c r="C5110">
        <v>196</v>
      </c>
      <c r="D5110">
        <v>0</v>
      </c>
      <c r="E5110">
        <v>29139</v>
      </c>
      <c r="F5110">
        <v>2</v>
      </c>
      <c r="G5110" s="1">
        <f t="shared" si="316"/>
        <v>6.8636535227701702E-5</v>
      </c>
      <c r="H5110" s="1">
        <f t="shared" si="317"/>
        <v>9.5128649095839471E-5</v>
      </c>
      <c r="I5110" s="1">
        <f t="shared" si="318"/>
        <v>-2.6492113868137768E-5</v>
      </c>
      <c r="J5110" s="1">
        <f t="shared" si="319"/>
        <v>1.6376518432354117E-4</v>
      </c>
    </row>
    <row r="5111" spans="1:10" x14ac:dyDescent="0.25">
      <c r="A5111">
        <v>202217</v>
      </c>
      <c r="B5111" t="s">
        <v>38</v>
      </c>
      <c r="C5111">
        <v>142</v>
      </c>
      <c r="D5111">
        <v>0</v>
      </c>
      <c r="E5111">
        <v>29281</v>
      </c>
      <c r="F5111">
        <v>2</v>
      </c>
      <c r="G5111" s="1">
        <f t="shared" si="316"/>
        <v>6.8303678153068545E-5</v>
      </c>
      <c r="H5111" s="1">
        <f t="shared" si="317"/>
        <v>9.4667301140776954E-5</v>
      </c>
      <c r="I5111" s="1">
        <f t="shared" si="318"/>
        <v>-2.6363622987708409E-5</v>
      </c>
      <c r="J5111" s="1">
        <f t="shared" si="319"/>
        <v>1.629709792938455E-4</v>
      </c>
    </row>
    <row r="5112" spans="1:10" x14ac:dyDescent="0.25">
      <c r="A5112">
        <v>202218</v>
      </c>
      <c r="B5112" t="s">
        <v>38</v>
      </c>
      <c r="C5112">
        <v>100</v>
      </c>
      <c r="D5112">
        <v>0</v>
      </c>
      <c r="E5112">
        <v>29381</v>
      </c>
      <c r="F5112">
        <v>2</v>
      </c>
      <c r="G5112" s="1">
        <f t="shared" si="316"/>
        <v>6.8071202477791768E-5</v>
      </c>
      <c r="H5112" s="1">
        <f t="shared" si="317"/>
        <v>9.4345084323856442E-5</v>
      </c>
      <c r="I5112" s="1">
        <f t="shared" si="318"/>
        <v>-2.6273881846064674E-5</v>
      </c>
      <c r="J5112" s="1">
        <f t="shared" si="319"/>
        <v>1.6241628680164821E-4</v>
      </c>
    </row>
    <row r="5113" spans="1:10" x14ac:dyDescent="0.25">
      <c r="A5113">
        <v>202219</v>
      </c>
      <c r="B5113" t="s">
        <v>38</v>
      </c>
      <c r="C5113">
        <v>49</v>
      </c>
      <c r="D5113">
        <v>0</v>
      </c>
      <c r="E5113">
        <v>29430</v>
      </c>
      <c r="F5113">
        <v>2</v>
      </c>
      <c r="G5113" s="1">
        <f t="shared" si="316"/>
        <v>6.7957866123003735E-5</v>
      </c>
      <c r="H5113" s="1">
        <f t="shared" si="317"/>
        <v>9.4187997466815956E-5</v>
      </c>
      <c r="I5113" s="1">
        <f t="shared" si="318"/>
        <v>-2.6230131343812221E-5</v>
      </c>
      <c r="J5113" s="1">
        <f t="shared" si="319"/>
        <v>1.621458635898197E-4</v>
      </c>
    </row>
    <row r="5114" spans="1:10" x14ac:dyDescent="0.25">
      <c r="A5114">
        <v>202220</v>
      </c>
      <c r="B5114" t="s">
        <v>38</v>
      </c>
      <c r="C5114">
        <v>30</v>
      </c>
      <c r="D5114">
        <v>0</v>
      </c>
      <c r="E5114">
        <v>29460</v>
      </c>
      <c r="F5114">
        <v>2</v>
      </c>
      <c r="G5114" s="1">
        <f t="shared" si="316"/>
        <v>6.7888662593346914E-5</v>
      </c>
      <c r="H5114" s="1">
        <f t="shared" si="317"/>
        <v>9.4092079753579507E-5</v>
      </c>
      <c r="I5114" s="1">
        <f t="shared" si="318"/>
        <v>-2.6203417160232593E-5</v>
      </c>
      <c r="J5114" s="1">
        <f t="shared" si="319"/>
        <v>1.6198074234692643E-4</v>
      </c>
    </row>
    <row r="5115" spans="1:10" x14ac:dyDescent="0.25">
      <c r="A5115">
        <v>202221</v>
      </c>
      <c r="B5115" t="s">
        <v>38</v>
      </c>
      <c r="C5115">
        <v>26</v>
      </c>
      <c r="D5115">
        <v>0</v>
      </c>
      <c r="E5115">
        <v>29486</v>
      </c>
      <c r="F5115">
        <v>2</v>
      </c>
      <c r="G5115" s="1">
        <f t="shared" si="316"/>
        <v>6.782880010852608E-5</v>
      </c>
      <c r="H5115" s="1">
        <f t="shared" si="317"/>
        <v>9.4009108952658731E-5</v>
      </c>
      <c r="I5115" s="1">
        <f t="shared" si="318"/>
        <v>-2.6180308844132651E-5</v>
      </c>
      <c r="J5115" s="1">
        <f t="shared" si="319"/>
        <v>1.618379090611848E-4</v>
      </c>
    </row>
    <row r="5116" spans="1:10" x14ac:dyDescent="0.25">
      <c r="A5116">
        <v>202222</v>
      </c>
      <c r="B5116" t="s">
        <v>38</v>
      </c>
      <c r="C5116">
        <v>17</v>
      </c>
      <c r="D5116">
        <v>0</v>
      </c>
      <c r="E5116">
        <v>29503</v>
      </c>
      <c r="F5116">
        <v>2</v>
      </c>
      <c r="G5116" s="1">
        <f t="shared" si="316"/>
        <v>6.7789716300037281E-5</v>
      </c>
      <c r="H5116" s="1">
        <f t="shared" si="317"/>
        <v>9.3954937884707901E-5</v>
      </c>
      <c r="I5116" s="1">
        <f t="shared" si="318"/>
        <v>-2.616522158467062E-5</v>
      </c>
      <c r="J5116" s="1">
        <f t="shared" si="319"/>
        <v>1.6174465418474518E-4</v>
      </c>
    </row>
    <row r="5117" spans="1:10" x14ac:dyDescent="0.25">
      <c r="A5117">
        <v>202223</v>
      </c>
      <c r="B5117" t="s">
        <v>38</v>
      </c>
      <c r="C5117">
        <v>20</v>
      </c>
      <c r="D5117">
        <v>0</v>
      </c>
      <c r="E5117">
        <v>29523</v>
      </c>
      <c r="F5117">
        <v>2</v>
      </c>
      <c r="G5117" s="1">
        <f t="shared" si="316"/>
        <v>6.7743792974968666E-5</v>
      </c>
      <c r="H5117" s="1">
        <f t="shared" si="317"/>
        <v>9.3891287090343549E-5</v>
      </c>
      <c r="I5117" s="1">
        <f t="shared" si="318"/>
        <v>-2.6147494115374883E-5</v>
      </c>
      <c r="J5117" s="1">
        <f t="shared" si="319"/>
        <v>1.6163508006531222E-4</v>
      </c>
    </row>
    <row r="5118" spans="1:10" x14ac:dyDescent="0.25">
      <c r="A5118">
        <v>202224</v>
      </c>
      <c r="B5118" t="s">
        <v>38</v>
      </c>
      <c r="C5118">
        <v>32</v>
      </c>
      <c r="D5118">
        <v>0</v>
      </c>
      <c r="E5118">
        <v>29555</v>
      </c>
      <c r="F5118">
        <v>2</v>
      </c>
      <c r="G5118" s="1">
        <f t="shared" si="316"/>
        <v>6.7670444933175434E-5</v>
      </c>
      <c r="H5118" s="1">
        <f t="shared" si="317"/>
        <v>9.3789625008169656E-5</v>
      </c>
      <c r="I5118" s="1">
        <f t="shared" si="318"/>
        <v>-2.6119180074994221E-5</v>
      </c>
      <c r="J5118" s="1">
        <f t="shared" si="319"/>
        <v>1.6146006994134508E-4</v>
      </c>
    </row>
    <row r="5119" spans="1:10" x14ac:dyDescent="0.25">
      <c r="A5119">
        <v>202225</v>
      </c>
      <c r="B5119" t="s">
        <v>38</v>
      </c>
      <c r="C5119">
        <v>61</v>
      </c>
      <c r="D5119">
        <v>0</v>
      </c>
      <c r="E5119">
        <v>29616</v>
      </c>
      <c r="F5119">
        <v>2</v>
      </c>
      <c r="G5119" s="1">
        <f t="shared" si="316"/>
        <v>6.7531064289573205E-5</v>
      </c>
      <c r="H5119" s="1">
        <f t="shared" si="317"/>
        <v>9.3596440233362585E-5</v>
      </c>
      <c r="I5119" s="1">
        <f t="shared" si="318"/>
        <v>-2.606537594378938E-5</v>
      </c>
      <c r="J5119" s="1">
        <f t="shared" si="319"/>
        <v>1.611275045229358E-4</v>
      </c>
    </row>
    <row r="5120" spans="1:10" x14ac:dyDescent="0.25">
      <c r="A5120">
        <v>202226</v>
      </c>
      <c r="B5120" t="s">
        <v>38</v>
      </c>
      <c r="C5120">
        <v>102</v>
      </c>
      <c r="D5120">
        <v>0</v>
      </c>
      <c r="E5120">
        <v>29718</v>
      </c>
      <c r="F5120">
        <v>2</v>
      </c>
      <c r="G5120" s="1">
        <f t="shared" si="316"/>
        <v>6.7299279897705091E-5</v>
      </c>
      <c r="H5120" s="1">
        <f t="shared" si="317"/>
        <v>9.3275181799761623E-5</v>
      </c>
      <c r="I5120" s="1">
        <f t="shared" si="318"/>
        <v>-2.5975901902056532E-5</v>
      </c>
      <c r="J5120" s="1">
        <f t="shared" si="319"/>
        <v>1.6057446169746671E-4</v>
      </c>
    </row>
    <row r="5121" spans="1:10" x14ac:dyDescent="0.25">
      <c r="A5121">
        <v>202227</v>
      </c>
      <c r="B5121" t="s">
        <v>38</v>
      </c>
      <c r="C5121">
        <v>112</v>
      </c>
      <c r="D5121">
        <v>0</v>
      </c>
      <c r="E5121">
        <v>29830</v>
      </c>
      <c r="F5121">
        <v>2</v>
      </c>
      <c r="G5121" s="1">
        <f t="shared" si="316"/>
        <v>6.7046597385182698E-5</v>
      </c>
      <c r="H5121" s="1">
        <f t="shared" si="317"/>
        <v>9.2924958180924625E-5</v>
      </c>
      <c r="I5121" s="1">
        <f t="shared" si="318"/>
        <v>-2.5878360795741928E-5</v>
      </c>
      <c r="J5121" s="1">
        <f t="shared" si="319"/>
        <v>1.5997155556610732E-4</v>
      </c>
    </row>
    <row r="5122" spans="1:10" x14ac:dyDescent="0.25">
      <c r="A5122">
        <v>202228</v>
      </c>
      <c r="B5122" t="s">
        <v>38</v>
      </c>
      <c r="C5122">
        <v>178</v>
      </c>
      <c r="D5122">
        <v>0</v>
      </c>
      <c r="E5122">
        <v>30008</v>
      </c>
      <c r="F5122">
        <v>2</v>
      </c>
      <c r="G5122" s="1">
        <f t="shared" si="316"/>
        <v>6.6648893628365767E-5</v>
      </c>
      <c r="H5122" s="1">
        <f t="shared" si="317"/>
        <v>9.2373732050323834E-5</v>
      </c>
      <c r="I5122" s="1">
        <f t="shared" si="318"/>
        <v>-2.5724838421958067E-5</v>
      </c>
      <c r="J5122" s="1">
        <f t="shared" si="319"/>
        <v>1.5902262567868961E-4</v>
      </c>
    </row>
    <row r="5123" spans="1:10" x14ac:dyDescent="0.25">
      <c r="A5123">
        <v>202229</v>
      </c>
      <c r="B5123" t="s">
        <v>38</v>
      </c>
      <c r="C5123">
        <v>277</v>
      </c>
      <c r="D5123">
        <v>0</v>
      </c>
      <c r="E5123">
        <v>30285</v>
      </c>
      <c r="F5123">
        <v>2</v>
      </c>
      <c r="G5123" s="1">
        <f t="shared" ref="G5123:G5186" si="320">F5123/E5123</f>
        <v>6.6039293379560834E-5</v>
      </c>
      <c r="H5123" s="1">
        <f t="shared" ref="H5123:H5186" si="321">IFERROR((F5123/E5123)*SQRT((SQRT(F5123)/F5123)^2+(SQRT(E5123)/E5123)^2)*1.96,"")</f>
        <v>9.152881315936277E-5</v>
      </c>
      <c r="I5123" s="1">
        <f t="shared" ref="I5123:I5186" si="322">IFERROR(G5123-H5123,"")</f>
        <v>-2.5489519779801936E-5</v>
      </c>
      <c r="J5123" s="1">
        <f t="shared" ref="J5123:J5186" si="323">IFERROR(G5123+H5123,"")</f>
        <v>1.5756810653892359E-4</v>
      </c>
    </row>
    <row r="5124" spans="1:10" x14ac:dyDescent="0.25">
      <c r="A5124">
        <v>202230</v>
      </c>
      <c r="B5124" t="s">
        <v>38</v>
      </c>
      <c r="C5124">
        <v>333</v>
      </c>
      <c r="D5124">
        <v>0</v>
      </c>
      <c r="E5124">
        <v>30618</v>
      </c>
      <c r="F5124">
        <v>2</v>
      </c>
      <c r="G5124" s="1">
        <f t="shared" si="320"/>
        <v>6.5321052975373959E-5</v>
      </c>
      <c r="H5124" s="1">
        <f t="shared" si="321"/>
        <v>9.0533317366698523E-5</v>
      </c>
      <c r="I5124" s="1">
        <f t="shared" si="322"/>
        <v>-2.5212264391324564E-5</v>
      </c>
      <c r="J5124" s="1">
        <f t="shared" si="323"/>
        <v>1.5585437034207247E-4</v>
      </c>
    </row>
    <row r="5125" spans="1:10" x14ac:dyDescent="0.25">
      <c r="A5125">
        <v>202231</v>
      </c>
      <c r="B5125" t="s">
        <v>38</v>
      </c>
      <c r="C5125">
        <v>287</v>
      </c>
      <c r="D5125">
        <v>0</v>
      </c>
      <c r="E5125">
        <v>30905</v>
      </c>
      <c r="F5125">
        <v>2</v>
      </c>
      <c r="G5125" s="1">
        <f t="shared" si="320"/>
        <v>6.4714447500404467E-5</v>
      </c>
      <c r="H5125" s="1">
        <f t="shared" si="321"/>
        <v>8.9692550410891745E-5</v>
      </c>
      <c r="I5125" s="1">
        <f t="shared" si="322"/>
        <v>-2.4978102910487278E-5</v>
      </c>
      <c r="J5125" s="1">
        <f t="shared" si="323"/>
        <v>1.5440699791129621E-4</v>
      </c>
    </row>
    <row r="5126" spans="1:10" x14ac:dyDescent="0.25">
      <c r="A5126">
        <v>202232</v>
      </c>
      <c r="B5126" t="s">
        <v>38</v>
      </c>
      <c r="C5126">
        <v>256</v>
      </c>
      <c r="D5126">
        <v>0</v>
      </c>
      <c r="E5126">
        <v>31161</v>
      </c>
      <c r="F5126">
        <v>2</v>
      </c>
      <c r="G5126" s="1">
        <f t="shared" si="320"/>
        <v>6.4182792593305728E-5</v>
      </c>
      <c r="H5126" s="1">
        <f t="shared" si="321"/>
        <v>8.8955666815450192E-5</v>
      </c>
      <c r="I5126" s="1">
        <f t="shared" si="322"/>
        <v>-2.4772874222144463E-5</v>
      </c>
      <c r="J5126" s="1">
        <f t="shared" si="323"/>
        <v>1.5313845940875592E-4</v>
      </c>
    </row>
    <row r="5127" spans="1:10" x14ac:dyDescent="0.25">
      <c r="A5127">
        <v>202233</v>
      </c>
      <c r="B5127" t="s">
        <v>38</v>
      </c>
      <c r="C5127">
        <v>281</v>
      </c>
      <c r="D5127">
        <v>0</v>
      </c>
      <c r="E5127">
        <v>31442</v>
      </c>
      <c r="F5127">
        <v>2</v>
      </c>
      <c r="G5127" s="1">
        <f t="shared" si="320"/>
        <v>6.3609185166338026E-5</v>
      </c>
      <c r="H5127" s="1">
        <f t="shared" si="321"/>
        <v>8.8160636686034796E-5</v>
      </c>
      <c r="I5127" s="1">
        <f t="shared" si="322"/>
        <v>-2.455145151969677E-5</v>
      </c>
      <c r="J5127" s="1">
        <f t="shared" si="323"/>
        <v>1.5176982185237284E-4</v>
      </c>
    </row>
    <row r="5128" spans="1:10" x14ac:dyDescent="0.25">
      <c r="A5128">
        <v>202234</v>
      </c>
      <c r="B5128" t="s">
        <v>38</v>
      </c>
      <c r="C5128">
        <v>214</v>
      </c>
      <c r="D5128">
        <v>0</v>
      </c>
      <c r="E5128">
        <v>31656</v>
      </c>
      <c r="F5128">
        <v>2</v>
      </c>
      <c r="G5128" s="1">
        <f t="shared" si="320"/>
        <v>6.3179176143543083E-5</v>
      </c>
      <c r="H5128" s="1">
        <f t="shared" si="321"/>
        <v>8.7564636806264056E-5</v>
      </c>
      <c r="I5128" s="1">
        <f t="shared" si="322"/>
        <v>-2.4385460662720973E-5</v>
      </c>
      <c r="J5128" s="1">
        <f t="shared" si="323"/>
        <v>1.5074381294980714E-4</v>
      </c>
    </row>
    <row r="5129" spans="1:10" x14ac:dyDescent="0.25">
      <c r="A5129">
        <v>202235</v>
      </c>
      <c r="B5129" t="s">
        <v>38</v>
      </c>
      <c r="C5129">
        <v>254</v>
      </c>
      <c r="D5129">
        <v>0</v>
      </c>
      <c r="E5129">
        <v>31910</v>
      </c>
      <c r="F5129">
        <v>2</v>
      </c>
      <c r="G5129" s="1">
        <f t="shared" si="320"/>
        <v>6.2676277029144464E-5</v>
      </c>
      <c r="H5129" s="1">
        <f t="shared" si="321"/>
        <v>8.686761033464149E-5</v>
      </c>
      <c r="I5129" s="1">
        <f t="shared" si="322"/>
        <v>-2.4191333305497025E-5</v>
      </c>
      <c r="J5129" s="1">
        <f t="shared" si="323"/>
        <v>1.4954388736378594E-4</v>
      </c>
    </row>
    <row r="5130" spans="1:10" x14ac:dyDescent="0.25">
      <c r="A5130">
        <v>202236</v>
      </c>
      <c r="B5130" t="s">
        <v>38</v>
      </c>
      <c r="C5130">
        <v>270</v>
      </c>
      <c r="D5130">
        <v>0</v>
      </c>
      <c r="E5130">
        <v>32180</v>
      </c>
      <c r="F5130">
        <v>2</v>
      </c>
      <c r="G5130" s="1">
        <f t="shared" si="320"/>
        <v>6.2150403977625853E-5</v>
      </c>
      <c r="H5130" s="1">
        <f t="shared" si="321"/>
        <v>8.6138741981923203E-5</v>
      </c>
      <c r="I5130" s="1">
        <f t="shared" si="322"/>
        <v>-2.398833800429735E-5</v>
      </c>
      <c r="J5130" s="1">
        <f t="shared" si="323"/>
        <v>1.4828914595954904E-4</v>
      </c>
    </row>
    <row r="5131" spans="1:10" x14ac:dyDescent="0.25">
      <c r="A5131">
        <v>202237</v>
      </c>
      <c r="B5131" t="s">
        <v>38</v>
      </c>
      <c r="C5131">
        <v>252</v>
      </c>
      <c r="D5131">
        <v>0</v>
      </c>
      <c r="E5131">
        <v>32432</v>
      </c>
      <c r="F5131">
        <v>2</v>
      </c>
      <c r="G5131" s="1">
        <f t="shared" si="320"/>
        <v>6.1667488899852003E-5</v>
      </c>
      <c r="H5131" s="1">
        <f t="shared" si="321"/>
        <v>8.5469414396671618E-5</v>
      </c>
      <c r="I5131" s="1">
        <f t="shared" si="322"/>
        <v>-2.3801925496819615E-5</v>
      </c>
      <c r="J5131" s="1">
        <f t="shared" si="323"/>
        <v>1.4713690329652362E-4</v>
      </c>
    </row>
    <row r="5132" spans="1:10" x14ac:dyDescent="0.25">
      <c r="A5132">
        <v>202238</v>
      </c>
      <c r="B5132" t="s">
        <v>38</v>
      </c>
      <c r="C5132">
        <v>213</v>
      </c>
      <c r="D5132">
        <v>0</v>
      </c>
      <c r="E5132">
        <v>32645</v>
      </c>
      <c r="F5132">
        <v>2</v>
      </c>
      <c r="G5132" s="1">
        <f t="shared" si="320"/>
        <v>6.1265124827691834E-5</v>
      </c>
      <c r="H5132" s="1">
        <f t="shared" si="321"/>
        <v>8.491173196758576E-5</v>
      </c>
      <c r="I5132" s="1">
        <f t="shared" si="322"/>
        <v>-2.3646607139893926E-5</v>
      </c>
      <c r="J5132" s="1">
        <f t="shared" si="323"/>
        <v>1.4617685679527761E-4</v>
      </c>
    </row>
    <row r="5133" spans="1:10" x14ac:dyDescent="0.25">
      <c r="A5133">
        <v>202239</v>
      </c>
      <c r="B5133" t="s">
        <v>38</v>
      </c>
      <c r="C5133">
        <v>227</v>
      </c>
      <c r="D5133">
        <v>0</v>
      </c>
      <c r="E5133">
        <v>32872</v>
      </c>
      <c r="F5133">
        <v>2</v>
      </c>
      <c r="G5133" s="1">
        <f t="shared" si="320"/>
        <v>6.0842054027743974E-5</v>
      </c>
      <c r="H5133" s="1">
        <f t="shared" si="321"/>
        <v>8.4325349955996666E-5</v>
      </c>
      <c r="I5133" s="1">
        <f t="shared" si="322"/>
        <v>-2.3483295928252693E-5</v>
      </c>
      <c r="J5133" s="1">
        <f t="shared" si="323"/>
        <v>1.4516740398374064E-4</v>
      </c>
    </row>
    <row r="5134" spans="1:10" x14ac:dyDescent="0.25">
      <c r="A5134">
        <v>202240</v>
      </c>
      <c r="B5134" t="s">
        <v>38</v>
      </c>
      <c r="C5134">
        <v>232</v>
      </c>
      <c r="D5134">
        <v>0</v>
      </c>
      <c r="E5134">
        <v>33104</v>
      </c>
      <c r="F5134">
        <v>2</v>
      </c>
      <c r="G5134" s="1">
        <f t="shared" si="320"/>
        <v>6.041565973900435E-5</v>
      </c>
      <c r="H5134" s="1">
        <f t="shared" si="321"/>
        <v>8.3734361793713798E-5</v>
      </c>
      <c r="I5134" s="1">
        <f t="shared" si="322"/>
        <v>-2.3318702054709448E-5</v>
      </c>
      <c r="J5134" s="1">
        <f t="shared" si="323"/>
        <v>1.4415002153271816E-4</v>
      </c>
    </row>
    <row r="5135" spans="1:10" x14ac:dyDescent="0.25">
      <c r="A5135">
        <v>202241</v>
      </c>
      <c r="B5135" t="s">
        <v>38</v>
      </c>
      <c r="C5135">
        <v>169</v>
      </c>
      <c r="D5135">
        <v>0</v>
      </c>
      <c r="E5135">
        <v>33273</v>
      </c>
      <c r="F5135">
        <v>2</v>
      </c>
      <c r="G5135" s="1">
        <f t="shared" si="320"/>
        <v>6.0108796922429598E-5</v>
      </c>
      <c r="H5135" s="1">
        <f t="shared" si="321"/>
        <v>8.3309045999511598E-5</v>
      </c>
      <c r="I5135" s="1">
        <f t="shared" si="322"/>
        <v>-2.3200249077082E-5</v>
      </c>
      <c r="J5135" s="1">
        <f t="shared" si="323"/>
        <v>1.4341784292194119E-4</v>
      </c>
    </row>
    <row r="5136" spans="1:10" x14ac:dyDescent="0.25">
      <c r="A5136">
        <v>202242</v>
      </c>
      <c r="B5136" t="s">
        <v>38</v>
      </c>
      <c r="C5136">
        <v>117</v>
      </c>
      <c r="D5136">
        <v>0</v>
      </c>
      <c r="E5136">
        <v>33390</v>
      </c>
      <c r="F5136">
        <v>2</v>
      </c>
      <c r="G5136" s="1">
        <f t="shared" si="320"/>
        <v>5.9898173105720277E-5</v>
      </c>
      <c r="H5136" s="1">
        <f t="shared" si="321"/>
        <v>8.3017118767319257E-5</v>
      </c>
      <c r="I5136" s="1">
        <f t="shared" si="322"/>
        <v>-2.311894566159898E-5</v>
      </c>
      <c r="J5136" s="1">
        <f t="shared" si="323"/>
        <v>1.4291529187303954E-4</v>
      </c>
    </row>
    <row r="5137" spans="1:10" x14ac:dyDescent="0.25">
      <c r="A5137">
        <v>202243</v>
      </c>
      <c r="B5137" t="s">
        <v>38</v>
      </c>
      <c r="C5137">
        <v>97</v>
      </c>
      <c r="D5137">
        <v>0</v>
      </c>
      <c r="E5137">
        <v>33487</v>
      </c>
      <c r="F5137">
        <v>2</v>
      </c>
      <c r="G5137" s="1">
        <f t="shared" si="320"/>
        <v>5.972466927464389E-5</v>
      </c>
      <c r="H5137" s="1">
        <f t="shared" si="321"/>
        <v>8.2776640343534472E-5</v>
      </c>
      <c r="I5137" s="1">
        <f t="shared" si="322"/>
        <v>-2.3051971068890582E-5</v>
      </c>
      <c r="J5137" s="1">
        <f t="shared" si="323"/>
        <v>1.4250130961817836E-4</v>
      </c>
    </row>
    <row r="5138" spans="1:10" x14ac:dyDescent="0.25">
      <c r="A5138">
        <v>202244</v>
      </c>
      <c r="B5138" t="s">
        <v>38</v>
      </c>
      <c r="C5138">
        <v>88</v>
      </c>
      <c r="D5138">
        <v>0</v>
      </c>
      <c r="E5138">
        <v>33575</v>
      </c>
      <c r="F5138">
        <v>2</v>
      </c>
      <c r="G5138" s="1">
        <f t="shared" si="320"/>
        <v>5.9568131049888311E-5</v>
      </c>
      <c r="H5138" s="1">
        <f t="shared" si="321"/>
        <v>8.2559676492613494E-5</v>
      </c>
      <c r="I5138" s="1">
        <f t="shared" si="322"/>
        <v>-2.2991545442725183E-5</v>
      </c>
      <c r="J5138" s="1">
        <f t="shared" si="323"/>
        <v>1.4212780754250181E-4</v>
      </c>
    </row>
    <row r="5139" spans="1:10" x14ac:dyDescent="0.25">
      <c r="A5139">
        <v>202245</v>
      </c>
      <c r="B5139" t="s">
        <v>38</v>
      </c>
      <c r="C5139">
        <v>44</v>
      </c>
      <c r="D5139">
        <v>0</v>
      </c>
      <c r="E5139">
        <v>33619</v>
      </c>
      <c r="F5139">
        <v>2</v>
      </c>
      <c r="G5139" s="1">
        <f t="shared" si="320"/>
        <v>5.9490169249531512E-5</v>
      </c>
      <c r="H5139" s="1">
        <f t="shared" si="321"/>
        <v>8.2451620517956232E-5</v>
      </c>
      <c r="I5139" s="1">
        <f t="shared" si="322"/>
        <v>-2.296145126842472E-5</v>
      </c>
      <c r="J5139" s="1">
        <f t="shared" si="323"/>
        <v>1.4194178976748774E-4</v>
      </c>
    </row>
    <row r="5140" spans="1:10" x14ac:dyDescent="0.25">
      <c r="A5140">
        <v>202246</v>
      </c>
      <c r="B5140" t="s">
        <v>38</v>
      </c>
      <c r="C5140">
        <v>29</v>
      </c>
      <c r="D5140">
        <v>0</v>
      </c>
      <c r="E5140">
        <v>33648</v>
      </c>
      <c r="F5140">
        <v>2</v>
      </c>
      <c r="G5140" s="1">
        <f t="shared" si="320"/>
        <v>5.9438896814075133E-5</v>
      </c>
      <c r="H5140" s="1">
        <f t="shared" si="321"/>
        <v>8.2380556322376181E-5</v>
      </c>
      <c r="I5140" s="1">
        <f t="shared" si="322"/>
        <v>-2.2941659508301048E-5</v>
      </c>
      <c r="J5140" s="1">
        <f t="shared" si="323"/>
        <v>1.4181945313645133E-4</v>
      </c>
    </row>
    <row r="5141" spans="1:10" x14ac:dyDescent="0.25">
      <c r="A5141">
        <v>202247</v>
      </c>
      <c r="B5141" t="s">
        <v>38</v>
      </c>
      <c r="C5141">
        <v>41</v>
      </c>
      <c r="D5141">
        <v>0</v>
      </c>
      <c r="E5141">
        <v>33689</v>
      </c>
      <c r="F5141">
        <v>2</v>
      </c>
      <c r="G5141" s="1">
        <f t="shared" si="320"/>
        <v>5.9366558817418148E-5</v>
      </c>
      <c r="H5141" s="1">
        <f t="shared" si="321"/>
        <v>8.2280295018639406E-5</v>
      </c>
      <c r="I5141" s="1">
        <f t="shared" si="322"/>
        <v>-2.2913736201221258E-5</v>
      </c>
      <c r="J5141" s="1">
        <f t="shared" si="323"/>
        <v>1.4164685383605757E-4</v>
      </c>
    </row>
    <row r="5142" spans="1:10" x14ac:dyDescent="0.25">
      <c r="A5142">
        <v>202248</v>
      </c>
      <c r="B5142" t="s">
        <v>38</v>
      </c>
      <c r="C5142">
        <v>55</v>
      </c>
      <c r="D5142">
        <v>0</v>
      </c>
      <c r="E5142">
        <v>33744</v>
      </c>
      <c r="F5142">
        <v>2</v>
      </c>
      <c r="G5142" s="1">
        <f t="shared" si="320"/>
        <v>5.9269796111901376E-5</v>
      </c>
      <c r="H5142" s="1">
        <f t="shared" si="321"/>
        <v>8.2146180796012692E-5</v>
      </c>
      <c r="I5142" s="1">
        <f t="shared" si="322"/>
        <v>-2.2876384684111316E-5</v>
      </c>
      <c r="J5142" s="1">
        <f t="shared" si="323"/>
        <v>1.4141597690791406E-4</v>
      </c>
    </row>
    <row r="5143" spans="1:10" x14ac:dyDescent="0.25">
      <c r="A5143">
        <v>202249</v>
      </c>
      <c r="B5143" t="s">
        <v>38</v>
      </c>
      <c r="C5143">
        <v>49</v>
      </c>
      <c r="D5143">
        <v>0</v>
      </c>
      <c r="E5143">
        <v>33793</v>
      </c>
      <c r="F5143">
        <v>2</v>
      </c>
      <c r="G5143" s="1">
        <f t="shared" si="320"/>
        <v>5.9183854644452992E-5</v>
      </c>
      <c r="H5143" s="1">
        <f t="shared" si="321"/>
        <v>8.20270649446744E-5</v>
      </c>
      <c r="I5143" s="1">
        <f t="shared" si="322"/>
        <v>-2.2843210300221408E-5</v>
      </c>
      <c r="J5143" s="1">
        <f t="shared" si="323"/>
        <v>1.4121091958912741E-4</v>
      </c>
    </row>
    <row r="5144" spans="1:10" x14ac:dyDescent="0.25">
      <c r="A5144">
        <v>202250</v>
      </c>
      <c r="B5144" t="s">
        <v>38</v>
      </c>
      <c r="C5144">
        <v>41</v>
      </c>
      <c r="D5144">
        <v>0</v>
      </c>
      <c r="E5144">
        <v>33834</v>
      </c>
      <c r="F5144">
        <v>2</v>
      </c>
      <c r="G5144" s="1">
        <f t="shared" si="320"/>
        <v>5.9112135721463615E-5</v>
      </c>
      <c r="H5144" s="1">
        <f t="shared" si="321"/>
        <v>8.1927661709551509E-5</v>
      </c>
      <c r="I5144" s="1">
        <f t="shared" si="322"/>
        <v>-2.2815525988087894E-5</v>
      </c>
      <c r="J5144" s="1">
        <f t="shared" si="323"/>
        <v>1.4103979743101513E-4</v>
      </c>
    </row>
    <row r="5145" spans="1:10" x14ac:dyDescent="0.25">
      <c r="A5145">
        <v>202251</v>
      </c>
      <c r="B5145" t="s">
        <v>38</v>
      </c>
      <c r="C5145">
        <v>48</v>
      </c>
      <c r="D5145">
        <v>0</v>
      </c>
      <c r="E5145">
        <v>33882</v>
      </c>
      <c r="F5145">
        <v>2</v>
      </c>
      <c r="G5145" s="1">
        <f t="shared" si="320"/>
        <v>5.9028392656867956E-5</v>
      </c>
      <c r="H5145" s="1">
        <f t="shared" si="321"/>
        <v>8.1811592887740618E-5</v>
      </c>
      <c r="I5145" s="1">
        <f t="shared" si="322"/>
        <v>-2.2783200230872662E-5</v>
      </c>
      <c r="J5145" s="1">
        <f t="shared" si="323"/>
        <v>1.4083998554460857E-4</v>
      </c>
    </row>
    <row r="5146" spans="1:10" x14ac:dyDescent="0.25">
      <c r="A5146">
        <v>202252</v>
      </c>
      <c r="B5146" t="s">
        <v>38</v>
      </c>
      <c r="C5146">
        <v>45</v>
      </c>
      <c r="D5146">
        <v>0</v>
      </c>
      <c r="E5146">
        <v>33927</v>
      </c>
      <c r="F5146">
        <v>2</v>
      </c>
      <c r="G5146" s="1">
        <f t="shared" si="320"/>
        <v>5.895009874141539E-5</v>
      </c>
      <c r="H5146" s="1">
        <f t="shared" si="321"/>
        <v>8.1703076656226506E-5</v>
      </c>
      <c r="I5146" s="1">
        <f t="shared" si="322"/>
        <v>-2.2752977914811115E-5</v>
      </c>
      <c r="J5146" s="1">
        <f t="shared" si="323"/>
        <v>1.4065317539764191E-4</v>
      </c>
    </row>
    <row r="5147" spans="1:10" x14ac:dyDescent="0.25">
      <c r="A5147">
        <v>202301</v>
      </c>
      <c r="B5147" t="s">
        <v>38</v>
      </c>
      <c r="C5147">
        <v>38</v>
      </c>
      <c r="D5147">
        <v>0</v>
      </c>
      <c r="E5147">
        <v>33965</v>
      </c>
      <c r="F5147">
        <v>2</v>
      </c>
      <c r="G5147" s="1">
        <f t="shared" si="320"/>
        <v>5.8884145443839244E-5</v>
      </c>
      <c r="H5147" s="1">
        <f t="shared" si="321"/>
        <v>8.161166466397417E-5</v>
      </c>
      <c r="I5147" s="1">
        <f t="shared" si="322"/>
        <v>-2.2727519220134926E-5</v>
      </c>
      <c r="J5147" s="1">
        <f t="shared" si="323"/>
        <v>1.4049581010781341E-4</v>
      </c>
    </row>
    <row r="5148" spans="1:10" x14ac:dyDescent="0.25">
      <c r="A5148">
        <v>202302</v>
      </c>
      <c r="B5148" t="s">
        <v>38</v>
      </c>
      <c r="C5148">
        <v>25</v>
      </c>
      <c r="D5148">
        <v>0</v>
      </c>
      <c r="E5148">
        <v>33990</v>
      </c>
      <c r="F5148">
        <v>2</v>
      </c>
      <c r="G5148" s="1">
        <f t="shared" si="320"/>
        <v>5.8840835539864665E-5</v>
      </c>
      <c r="H5148" s="1">
        <f t="shared" si="321"/>
        <v>8.1551636666348458E-5</v>
      </c>
      <c r="I5148" s="1">
        <f t="shared" si="322"/>
        <v>-2.2710801126483793E-5</v>
      </c>
      <c r="J5148" s="1">
        <f t="shared" si="323"/>
        <v>1.4039247220621313E-4</v>
      </c>
    </row>
    <row r="5149" spans="1:10" x14ac:dyDescent="0.25">
      <c r="A5149">
        <v>202303</v>
      </c>
      <c r="B5149" t="s">
        <v>38</v>
      </c>
      <c r="C5149">
        <v>28</v>
      </c>
      <c r="D5149">
        <v>0</v>
      </c>
      <c r="E5149">
        <v>34018</v>
      </c>
      <c r="F5149">
        <v>2</v>
      </c>
      <c r="G5149" s="1">
        <f t="shared" si="320"/>
        <v>5.8792404021400437E-5</v>
      </c>
      <c r="H5149" s="1">
        <f t="shared" si="321"/>
        <v>8.1484510058454302E-5</v>
      </c>
      <c r="I5149" s="1">
        <f t="shared" si="322"/>
        <v>-2.2692106037053865E-5</v>
      </c>
      <c r="J5149" s="1">
        <f t="shared" si="323"/>
        <v>1.4027691407985475E-4</v>
      </c>
    </row>
    <row r="5150" spans="1:10" x14ac:dyDescent="0.25">
      <c r="A5150">
        <v>202304</v>
      </c>
      <c r="B5150" t="s">
        <v>38</v>
      </c>
      <c r="C5150">
        <v>26</v>
      </c>
      <c r="D5150">
        <v>0</v>
      </c>
      <c r="E5150">
        <v>34044</v>
      </c>
      <c r="F5150">
        <v>2</v>
      </c>
      <c r="G5150" s="1">
        <f t="shared" si="320"/>
        <v>5.8747503231112676E-5</v>
      </c>
      <c r="H5150" s="1">
        <f t="shared" si="321"/>
        <v>8.1422277080866139E-5</v>
      </c>
      <c r="I5150" s="1">
        <f t="shared" si="322"/>
        <v>-2.2674773849753463E-5</v>
      </c>
      <c r="J5150" s="1">
        <f t="shared" si="323"/>
        <v>1.4016978031197882E-4</v>
      </c>
    </row>
    <row r="5151" spans="1:10" x14ac:dyDescent="0.25">
      <c r="A5151">
        <v>202305</v>
      </c>
      <c r="B5151" t="s">
        <v>38</v>
      </c>
      <c r="C5151">
        <v>29</v>
      </c>
      <c r="D5151">
        <v>0</v>
      </c>
      <c r="E5151">
        <v>34073</v>
      </c>
      <c r="F5151">
        <v>2</v>
      </c>
      <c r="G5151" s="1">
        <f t="shared" si="320"/>
        <v>5.8697502421271976E-5</v>
      </c>
      <c r="H5151" s="1">
        <f t="shared" si="321"/>
        <v>8.1352975424689767E-5</v>
      </c>
      <c r="I5151" s="1">
        <f t="shared" si="322"/>
        <v>-2.2655473003417791E-5</v>
      </c>
      <c r="J5151" s="1">
        <f t="shared" si="323"/>
        <v>1.4005047784596174E-4</v>
      </c>
    </row>
    <row r="5152" spans="1:10" x14ac:dyDescent="0.25">
      <c r="A5152">
        <v>202306</v>
      </c>
      <c r="B5152" t="s">
        <v>38</v>
      </c>
      <c r="C5152">
        <v>53</v>
      </c>
      <c r="D5152">
        <v>0</v>
      </c>
      <c r="E5152">
        <v>34126</v>
      </c>
      <c r="F5152">
        <v>2</v>
      </c>
      <c r="G5152" s="1">
        <f t="shared" si="320"/>
        <v>5.8606341206118502E-5</v>
      </c>
      <c r="H5152" s="1">
        <f t="shared" si="321"/>
        <v>8.1226625016297274E-5</v>
      </c>
      <c r="I5152" s="1">
        <f t="shared" si="322"/>
        <v>-2.2620283810178772E-5</v>
      </c>
      <c r="J5152" s="1">
        <f t="shared" si="323"/>
        <v>1.3983296622241577E-4</v>
      </c>
    </row>
    <row r="5153" spans="1:10" x14ac:dyDescent="0.25">
      <c r="A5153">
        <v>202307</v>
      </c>
      <c r="B5153" t="s">
        <v>38</v>
      </c>
      <c r="C5153">
        <v>66</v>
      </c>
      <c r="D5153">
        <v>0</v>
      </c>
      <c r="E5153">
        <v>34192</v>
      </c>
      <c r="F5153">
        <v>2</v>
      </c>
      <c r="G5153" s="1">
        <f t="shared" si="320"/>
        <v>5.8493214787084701E-5</v>
      </c>
      <c r="H5153" s="1">
        <f t="shared" si="321"/>
        <v>8.1069830619020036E-5</v>
      </c>
      <c r="I5153" s="1">
        <f t="shared" si="322"/>
        <v>-2.2576615831935335E-5</v>
      </c>
      <c r="J5153" s="1">
        <f t="shared" si="323"/>
        <v>1.3956304540610473E-4</v>
      </c>
    </row>
    <row r="5154" spans="1:10" x14ac:dyDescent="0.25">
      <c r="A5154">
        <v>202308</v>
      </c>
      <c r="B5154" t="s">
        <v>38</v>
      </c>
      <c r="C5154">
        <v>72</v>
      </c>
      <c r="D5154">
        <v>0</v>
      </c>
      <c r="E5154">
        <v>34264</v>
      </c>
      <c r="F5154">
        <v>2</v>
      </c>
      <c r="G5154" s="1">
        <f t="shared" si="320"/>
        <v>5.8370301190754146E-5</v>
      </c>
      <c r="H5154" s="1">
        <f t="shared" si="321"/>
        <v>8.0899471111982148E-5</v>
      </c>
      <c r="I5154" s="1">
        <f t="shared" si="322"/>
        <v>-2.2529169921228002E-5</v>
      </c>
      <c r="J5154" s="1">
        <f t="shared" si="323"/>
        <v>1.392697723027363E-4</v>
      </c>
    </row>
    <row r="5155" spans="1:10" x14ac:dyDescent="0.25">
      <c r="A5155">
        <v>202309</v>
      </c>
      <c r="B5155" t="s">
        <v>38</v>
      </c>
      <c r="C5155">
        <v>76</v>
      </c>
      <c r="D5155">
        <v>0</v>
      </c>
      <c r="E5155">
        <v>34340</v>
      </c>
      <c r="F5155">
        <v>2</v>
      </c>
      <c r="G5155" s="1">
        <f t="shared" si="320"/>
        <v>5.8241118229470004E-5</v>
      </c>
      <c r="H5155" s="1">
        <f t="shared" si="321"/>
        <v>8.072042222328845E-5</v>
      </c>
      <c r="I5155" s="1">
        <f t="shared" si="322"/>
        <v>-2.2479303993818446E-5</v>
      </c>
      <c r="J5155" s="1">
        <f t="shared" si="323"/>
        <v>1.3896154045275845E-4</v>
      </c>
    </row>
    <row r="5156" spans="1:10" x14ac:dyDescent="0.25">
      <c r="A5156">
        <v>202310</v>
      </c>
      <c r="B5156" t="s">
        <v>38</v>
      </c>
      <c r="C5156">
        <v>76</v>
      </c>
      <c r="D5156">
        <v>0</v>
      </c>
      <c r="E5156">
        <v>34416</v>
      </c>
      <c r="F5156">
        <v>2</v>
      </c>
      <c r="G5156" s="1">
        <f t="shared" si="320"/>
        <v>5.8112505811250579E-5</v>
      </c>
      <c r="H5156" s="1">
        <f t="shared" si="321"/>
        <v>8.0542164136017904E-5</v>
      </c>
      <c r="I5156" s="1">
        <f t="shared" si="322"/>
        <v>-2.2429658324767324E-5</v>
      </c>
      <c r="J5156" s="1">
        <f t="shared" si="323"/>
        <v>1.386546699472685E-4</v>
      </c>
    </row>
    <row r="5157" spans="1:10" x14ac:dyDescent="0.25">
      <c r="A5157">
        <v>202311</v>
      </c>
      <c r="B5157" t="s">
        <v>38</v>
      </c>
      <c r="C5157">
        <v>72</v>
      </c>
      <c r="D5157">
        <v>0</v>
      </c>
      <c r="E5157">
        <v>34488</v>
      </c>
      <c r="F5157">
        <v>2</v>
      </c>
      <c r="G5157" s="1">
        <f t="shared" si="320"/>
        <v>5.7991185339828345E-5</v>
      </c>
      <c r="H5157" s="1">
        <f t="shared" si="321"/>
        <v>8.0374012780343231E-5</v>
      </c>
      <c r="I5157" s="1">
        <f t="shared" si="322"/>
        <v>-2.2382827440514886E-5</v>
      </c>
      <c r="J5157" s="1">
        <f t="shared" si="323"/>
        <v>1.3836519812017158E-4</v>
      </c>
    </row>
    <row r="5158" spans="1:10" x14ac:dyDescent="0.25">
      <c r="A5158">
        <v>202312</v>
      </c>
      <c r="B5158" t="s">
        <v>38</v>
      </c>
      <c r="C5158">
        <v>50</v>
      </c>
      <c r="D5158">
        <v>0</v>
      </c>
      <c r="E5158">
        <v>34538</v>
      </c>
      <c r="F5158">
        <v>2</v>
      </c>
      <c r="G5158" s="1">
        <f t="shared" si="320"/>
        <v>5.7907232613353411E-5</v>
      </c>
      <c r="H5158" s="1">
        <f t="shared" si="321"/>
        <v>8.0257653495260483E-5</v>
      </c>
      <c r="I5158" s="1">
        <f t="shared" si="322"/>
        <v>-2.2350420881907073E-5</v>
      </c>
      <c r="J5158" s="1">
        <f t="shared" si="323"/>
        <v>1.3816488610861389E-4</v>
      </c>
    </row>
    <row r="5159" spans="1:10" x14ac:dyDescent="0.25">
      <c r="A5159">
        <v>202313</v>
      </c>
      <c r="B5159" t="s">
        <v>38</v>
      </c>
      <c r="C5159">
        <v>48</v>
      </c>
      <c r="D5159">
        <v>0</v>
      </c>
      <c r="E5159">
        <v>34586</v>
      </c>
      <c r="F5159">
        <v>2</v>
      </c>
      <c r="G5159" s="1">
        <f t="shared" si="320"/>
        <v>5.7826866362111837E-5</v>
      </c>
      <c r="H5159" s="1">
        <f t="shared" si="321"/>
        <v>8.0146265108442348E-5</v>
      </c>
      <c r="I5159" s="1">
        <f t="shared" si="322"/>
        <v>-2.2319398746330511E-5</v>
      </c>
      <c r="J5159" s="1">
        <f t="shared" si="323"/>
        <v>1.3797313147055417E-4</v>
      </c>
    </row>
    <row r="5160" spans="1:10" x14ac:dyDescent="0.25">
      <c r="A5160">
        <v>202314</v>
      </c>
      <c r="B5160" t="s">
        <v>38</v>
      </c>
      <c r="C5160">
        <v>26</v>
      </c>
      <c r="D5160">
        <v>0</v>
      </c>
      <c r="E5160">
        <v>34612</v>
      </c>
      <c r="F5160">
        <v>2</v>
      </c>
      <c r="G5160" s="1">
        <f t="shared" si="320"/>
        <v>5.7783427712931931E-5</v>
      </c>
      <c r="H5160" s="1">
        <f t="shared" si="321"/>
        <v>8.0086058732215142E-5</v>
      </c>
      <c r="I5160" s="1">
        <f t="shared" si="322"/>
        <v>-2.230263101928321E-5</v>
      </c>
      <c r="J5160" s="1">
        <f t="shared" si="323"/>
        <v>1.3786948644514707E-4</v>
      </c>
    </row>
    <row r="5161" spans="1:10" x14ac:dyDescent="0.25">
      <c r="A5161">
        <v>202315</v>
      </c>
      <c r="B5161" t="s">
        <v>38</v>
      </c>
      <c r="C5161">
        <v>28</v>
      </c>
      <c r="D5161">
        <v>0</v>
      </c>
      <c r="E5161">
        <v>34640</v>
      </c>
      <c r="F5161">
        <v>2</v>
      </c>
      <c r="G5161" s="1">
        <f t="shared" si="320"/>
        <v>5.7736720554272516E-5</v>
      </c>
      <c r="H5161" s="1">
        <f t="shared" si="321"/>
        <v>8.0021322174032364E-5</v>
      </c>
      <c r="I5161" s="1">
        <f t="shared" si="322"/>
        <v>-2.2284601619759848E-5</v>
      </c>
      <c r="J5161" s="1">
        <f t="shared" si="323"/>
        <v>1.3775804272830487E-4</v>
      </c>
    </row>
    <row r="5162" spans="1:10" x14ac:dyDescent="0.25">
      <c r="A5162">
        <v>202316</v>
      </c>
      <c r="B5162" t="s">
        <v>38</v>
      </c>
      <c r="C5162">
        <v>19</v>
      </c>
      <c r="D5162">
        <v>0</v>
      </c>
      <c r="E5162">
        <v>34659</v>
      </c>
      <c r="F5162">
        <v>2</v>
      </c>
      <c r="G5162" s="1">
        <f t="shared" si="320"/>
        <v>5.7705069390345944E-5</v>
      </c>
      <c r="H5162" s="1">
        <f t="shared" si="321"/>
        <v>7.9977453366902448E-5</v>
      </c>
      <c r="I5162" s="1">
        <f t="shared" si="322"/>
        <v>-2.2272383976556503E-5</v>
      </c>
      <c r="J5162" s="1">
        <f t="shared" si="323"/>
        <v>1.3768252275724838E-4</v>
      </c>
    </row>
    <row r="5163" spans="1:10" x14ac:dyDescent="0.25">
      <c r="A5163">
        <v>202317</v>
      </c>
      <c r="B5163" t="s">
        <v>38</v>
      </c>
      <c r="C5163">
        <v>11</v>
      </c>
      <c r="D5163">
        <v>0</v>
      </c>
      <c r="E5163">
        <v>34670</v>
      </c>
      <c r="F5163">
        <v>2</v>
      </c>
      <c r="G5163" s="1">
        <f t="shared" si="320"/>
        <v>5.7686760888376119E-5</v>
      </c>
      <c r="H5163" s="1">
        <f t="shared" si="321"/>
        <v>7.9952077613784672E-5</v>
      </c>
      <c r="I5163" s="1">
        <f t="shared" si="322"/>
        <v>-2.2265316725408552E-5</v>
      </c>
      <c r="J5163" s="1">
        <f t="shared" si="323"/>
        <v>1.3763883850216078E-4</v>
      </c>
    </row>
    <row r="5164" spans="1:10" x14ac:dyDescent="0.25">
      <c r="A5164">
        <v>202318</v>
      </c>
      <c r="B5164" t="s">
        <v>38</v>
      </c>
      <c r="C5164">
        <v>6</v>
      </c>
      <c r="D5164">
        <v>0</v>
      </c>
      <c r="E5164">
        <v>34676</v>
      </c>
      <c r="F5164">
        <v>2</v>
      </c>
      <c r="G5164" s="1">
        <f t="shared" si="320"/>
        <v>5.7676779328642291E-5</v>
      </c>
      <c r="H5164" s="1">
        <f t="shared" si="321"/>
        <v>7.9938243079841309E-5</v>
      </c>
      <c r="I5164" s="1">
        <f t="shared" si="322"/>
        <v>-2.2261463751199019E-5</v>
      </c>
      <c r="J5164" s="1">
        <f t="shared" si="323"/>
        <v>1.376150224084836E-4</v>
      </c>
    </row>
    <row r="5165" spans="1:10" x14ac:dyDescent="0.25">
      <c r="A5165">
        <v>202319</v>
      </c>
      <c r="B5165" t="s">
        <v>38</v>
      </c>
      <c r="C5165">
        <v>6</v>
      </c>
      <c r="D5165">
        <v>0</v>
      </c>
      <c r="E5165">
        <v>34682</v>
      </c>
      <c r="F5165">
        <v>2</v>
      </c>
      <c r="G5165" s="1">
        <f t="shared" si="320"/>
        <v>5.7666801222536187E-5</v>
      </c>
      <c r="H5165" s="1">
        <f t="shared" si="321"/>
        <v>7.9924413332795876E-5</v>
      </c>
      <c r="I5165" s="1">
        <f t="shared" si="322"/>
        <v>-2.225761211025969E-5</v>
      </c>
      <c r="J5165" s="1">
        <f t="shared" si="323"/>
        <v>1.3759121455533206E-4</v>
      </c>
    </row>
    <row r="5166" spans="1:10" x14ac:dyDescent="0.25">
      <c r="A5166">
        <v>202320</v>
      </c>
      <c r="B5166" t="s">
        <v>38</v>
      </c>
      <c r="C5166">
        <v>5</v>
      </c>
      <c r="D5166">
        <v>0</v>
      </c>
      <c r="E5166">
        <v>34687</v>
      </c>
      <c r="F5166">
        <v>2</v>
      </c>
      <c r="G5166" s="1">
        <f t="shared" si="320"/>
        <v>5.7658488771009312E-5</v>
      </c>
      <c r="H5166" s="1">
        <f t="shared" si="321"/>
        <v>7.9912892198457316E-5</v>
      </c>
      <c r="I5166" s="1">
        <f t="shared" si="322"/>
        <v>-2.2254403427448004E-5</v>
      </c>
      <c r="J5166" s="1">
        <f t="shared" si="323"/>
        <v>1.3757138096946663E-4</v>
      </c>
    </row>
    <row r="5167" spans="1:10" x14ac:dyDescent="0.25">
      <c r="A5167">
        <v>202321</v>
      </c>
      <c r="B5167" t="s">
        <v>38</v>
      </c>
      <c r="C5167">
        <v>4</v>
      </c>
      <c r="D5167">
        <v>0</v>
      </c>
      <c r="E5167">
        <v>34691</v>
      </c>
      <c r="F5167">
        <v>2</v>
      </c>
      <c r="G5167" s="1">
        <f t="shared" si="320"/>
        <v>5.7651840535009081E-5</v>
      </c>
      <c r="H5167" s="1">
        <f t="shared" si="321"/>
        <v>7.9903677682227931E-5</v>
      </c>
      <c r="I5167" s="1">
        <f t="shared" si="322"/>
        <v>-2.225183714721885E-5</v>
      </c>
      <c r="J5167" s="1">
        <f t="shared" si="323"/>
        <v>1.3755551821723701E-4</v>
      </c>
    </row>
    <row r="5168" spans="1:10" x14ac:dyDescent="0.25">
      <c r="A5168">
        <v>202322</v>
      </c>
      <c r="B5168" t="s">
        <v>38</v>
      </c>
      <c r="C5168">
        <v>2</v>
      </c>
      <c r="D5168">
        <v>0</v>
      </c>
      <c r="E5168">
        <v>34693</v>
      </c>
      <c r="F5168">
        <v>2</v>
      </c>
      <c r="G5168" s="1">
        <f t="shared" si="320"/>
        <v>5.7648516991900382E-5</v>
      </c>
      <c r="H5168" s="1">
        <f t="shared" si="321"/>
        <v>7.9899071220940998E-5</v>
      </c>
      <c r="I5168" s="1">
        <f t="shared" si="322"/>
        <v>-2.2250554229040617E-5</v>
      </c>
      <c r="J5168" s="1">
        <f t="shared" si="323"/>
        <v>1.3754758821284138E-4</v>
      </c>
    </row>
    <row r="5169" spans="1:10" x14ac:dyDescent="0.25">
      <c r="A5169">
        <v>202323</v>
      </c>
      <c r="B5169" t="s">
        <v>38</v>
      </c>
      <c r="C5169">
        <v>1</v>
      </c>
      <c r="D5169">
        <v>0</v>
      </c>
      <c r="E5169">
        <v>34694</v>
      </c>
      <c r="F5169">
        <v>2</v>
      </c>
      <c r="G5169" s="1">
        <f t="shared" si="320"/>
        <v>5.7646855364039889E-5</v>
      </c>
      <c r="H5169" s="1">
        <f t="shared" si="321"/>
        <v>7.9896768189464278E-5</v>
      </c>
      <c r="I5169" s="1">
        <f t="shared" si="322"/>
        <v>-2.2249912825424389E-5</v>
      </c>
      <c r="J5169" s="1">
        <f t="shared" si="323"/>
        <v>1.3754362355350417E-4</v>
      </c>
    </row>
    <row r="5170" spans="1:10" x14ac:dyDescent="0.25">
      <c r="A5170">
        <v>202324</v>
      </c>
      <c r="B5170" t="s">
        <v>38</v>
      </c>
      <c r="C5170">
        <v>1</v>
      </c>
      <c r="D5170">
        <v>0</v>
      </c>
      <c r="E5170">
        <v>34695</v>
      </c>
      <c r="F5170">
        <v>2</v>
      </c>
      <c r="G5170" s="1">
        <f t="shared" si="320"/>
        <v>5.7645193831964261E-5</v>
      </c>
      <c r="H5170" s="1">
        <f t="shared" si="321"/>
        <v>7.989446529075008E-5</v>
      </c>
      <c r="I5170" s="1">
        <f t="shared" si="322"/>
        <v>-2.2249271458785819E-5</v>
      </c>
      <c r="J5170" s="1">
        <f t="shared" si="323"/>
        <v>1.3753965912271433E-4</v>
      </c>
    </row>
    <row r="5171" spans="1:10" x14ac:dyDescent="0.25">
      <c r="A5171">
        <v>202325</v>
      </c>
      <c r="B5171" t="s">
        <v>38</v>
      </c>
      <c r="C5171">
        <v>5</v>
      </c>
      <c r="D5171">
        <v>0</v>
      </c>
      <c r="E5171">
        <v>34700</v>
      </c>
      <c r="F5171">
        <v>2</v>
      </c>
      <c r="G5171" s="1">
        <f t="shared" si="320"/>
        <v>5.7636887608069166E-5</v>
      </c>
      <c r="H5171" s="1">
        <f t="shared" si="321"/>
        <v>7.9882952788215179E-5</v>
      </c>
      <c r="I5171" s="1">
        <f t="shared" si="322"/>
        <v>-2.2246065180146013E-5</v>
      </c>
      <c r="J5171" s="1">
        <f t="shared" si="323"/>
        <v>1.3751984039628434E-4</v>
      </c>
    </row>
    <row r="5172" spans="1:10" x14ac:dyDescent="0.25">
      <c r="A5172">
        <v>202327</v>
      </c>
      <c r="B5172" t="s">
        <v>38</v>
      </c>
      <c r="C5172">
        <v>1</v>
      </c>
      <c r="D5172">
        <v>0</v>
      </c>
      <c r="E5172">
        <v>34701</v>
      </c>
      <c r="F5172">
        <v>2</v>
      </c>
      <c r="G5172" s="1">
        <f t="shared" si="320"/>
        <v>5.7635226650528803E-5</v>
      </c>
      <c r="H5172" s="1">
        <f t="shared" si="321"/>
        <v>7.9880650685835089E-5</v>
      </c>
      <c r="I5172" s="1">
        <f t="shared" si="322"/>
        <v>-2.2245424035306286E-5</v>
      </c>
      <c r="J5172" s="1">
        <f t="shared" si="323"/>
        <v>1.3751587733636388E-4</v>
      </c>
    </row>
    <row r="5173" spans="1:10" x14ac:dyDescent="0.25">
      <c r="A5173">
        <v>202328</v>
      </c>
      <c r="B5173" t="s">
        <v>38</v>
      </c>
      <c r="C5173">
        <v>1</v>
      </c>
      <c r="D5173">
        <v>0</v>
      </c>
      <c r="E5173">
        <v>34702</v>
      </c>
      <c r="F5173">
        <v>2</v>
      </c>
      <c r="G5173" s="1">
        <f t="shared" si="320"/>
        <v>5.7633565788715346E-5</v>
      </c>
      <c r="H5173" s="1">
        <f t="shared" si="321"/>
        <v>7.9878348716137194E-5</v>
      </c>
      <c r="I5173" s="1">
        <f t="shared" si="322"/>
        <v>-2.2244782927421847E-5</v>
      </c>
      <c r="J5173" s="1">
        <f t="shared" si="323"/>
        <v>1.3751191450485253E-4</v>
      </c>
    </row>
    <row r="5174" spans="1:10" x14ac:dyDescent="0.25">
      <c r="A5174">
        <v>202331</v>
      </c>
      <c r="B5174" t="s">
        <v>38</v>
      </c>
      <c r="C5174">
        <v>1</v>
      </c>
      <c r="D5174">
        <v>0</v>
      </c>
      <c r="E5174">
        <v>34703</v>
      </c>
      <c r="F5174">
        <v>2</v>
      </c>
      <c r="G5174" s="1">
        <f t="shared" si="320"/>
        <v>5.7631905022620523E-5</v>
      </c>
      <c r="H5174" s="1">
        <f t="shared" si="321"/>
        <v>7.9876046879110015E-5</v>
      </c>
      <c r="I5174" s="1">
        <f t="shared" si="322"/>
        <v>-2.2244141856489492E-5</v>
      </c>
      <c r="J5174" s="1">
        <f t="shared" si="323"/>
        <v>1.3750795190173055E-4</v>
      </c>
    </row>
    <row r="5175" spans="1:10" x14ac:dyDescent="0.25">
      <c r="A5175">
        <v>202332</v>
      </c>
      <c r="B5175" t="s">
        <v>38</v>
      </c>
      <c r="C5175">
        <v>4</v>
      </c>
      <c r="D5175">
        <v>0</v>
      </c>
      <c r="E5175">
        <v>34707</v>
      </c>
      <c r="F5175">
        <v>2</v>
      </c>
      <c r="G5175" s="1">
        <f t="shared" si="320"/>
        <v>5.7625262915262049E-5</v>
      </c>
      <c r="H5175" s="1">
        <f t="shared" si="321"/>
        <v>7.9866840857479156E-5</v>
      </c>
      <c r="I5175" s="1">
        <f t="shared" si="322"/>
        <v>-2.2241577942217107E-5</v>
      </c>
      <c r="J5175" s="1">
        <f t="shared" si="323"/>
        <v>1.374921037727412E-4</v>
      </c>
    </row>
    <row r="5176" spans="1:10" x14ac:dyDescent="0.25">
      <c r="A5176">
        <v>202333</v>
      </c>
      <c r="B5176" t="s">
        <v>38</v>
      </c>
      <c r="C5176">
        <v>10</v>
      </c>
      <c r="D5176">
        <v>0</v>
      </c>
      <c r="E5176">
        <v>34717</v>
      </c>
      <c r="F5176">
        <v>2</v>
      </c>
      <c r="G5176" s="1">
        <f t="shared" si="320"/>
        <v>5.7608664343117202E-5</v>
      </c>
      <c r="H5176" s="1">
        <f t="shared" si="321"/>
        <v>7.9843835084734979E-5</v>
      </c>
      <c r="I5176" s="1">
        <f t="shared" si="322"/>
        <v>-2.2235170741617777E-5</v>
      </c>
      <c r="J5176" s="1">
        <f t="shared" si="323"/>
        <v>1.3745249942785219E-4</v>
      </c>
    </row>
    <row r="5177" spans="1:10" x14ac:dyDescent="0.25">
      <c r="A5177">
        <v>202334</v>
      </c>
      <c r="B5177" t="s">
        <v>38</v>
      </c>
      <c r="C5177">
        <v>12</v>
      </c>
      <c r="D5177">
        <v>0</v>
      </c>
      <c r="E5177">
        <v>34729</v>
      </c>
      <c r="F5177">
        <v>2</v>
      </c>
      <c r="G5177" s="1">
        <f t="shared" si="320"/>
        <v>5.7588758674306773E-5</v>
      </c>
      <c r="H5177" s="1">
        <f t="shared" si="321"/>
        <v>7.9816245646280887E-5</v>
      </c>
      <c r="I5177" s="1">
        <f t="shared" si="322"/>
        <v>-2.2227486971974114E-5</v>
      </c>
      <c r="J5177" s="1">
        <f t="shared" si="323"/>
        <v>1.3740500432058767E-4</v>
      </c>
    </row>
    <row r="5178" spans="1:10" x14ac:dyDescent="0.25">
      <c r="A5178">
        <v>202335</v>
      </c>
      <c r="B5178" t="s">
        <v>38</v>
      </c>
      <c r="C5178">
        <v>12</v>
      </c>
      <c r="D5178">
        <v>0</v>
      </c>
      <c r="E5178">
        <v>34741</v>
      </c>
      <c r="F5178">
        <v>2</v>
      </c>
      <c r="G5178" s="1">
        <f t="shared" si="320"/>
        <v>5.7568866756857892E-5</v>
      </c>
      <c r="H5178" s="1">
        <f t="shared" si="321"/>
        <v>7.9788675267887846E-5</v>
      </c>
      <c r="I5178" s="1">
        <f t="shared" si="322"/>
        <v>-2.2219808511029955E-5</v>
      </c>
      <c r="J5178" s="1">
        <f t="shared" si="323"/>
        <v>1.3735754202474573E-4</v>
      </c>
    </row>
    <row r="5179" spans="1:10" x14ac:dyDescent="0.25">
      <c r="A5179">
        <v>202336</v>
      </c>
      <c r="B5179" t="s">
        <v>38</v>
      </c>
      <c r="C5179">
        <v>17</v>
      </c>
      <c r="D5179">
        <v>0</v>
      </c>
      <c r="E5179">
        <v>34758</v>
      </c>
      <c r="F5179">
        <v>2</v>
      </c>
      <c r="G5179" s="1">
        <f t="shared" si="320"/>
        <v>5.7540710052362049E-5</v>
      </c>
      <c r="H5179" s="1">
        <f t="shared" si="321"/>
        <v>7.9749649820461856E-5</v>
      </c>
      <c r="I5179" s="1">
        <f t="shared" si="322"/>
        <v>-2.2208939768099807E-5</v>
      </c>
      <c r="J5179" s="1">
        <f t="shared" si="323"/>
        <v>1.372903598728239E-4</v>
      </c>
    </row>
    <row r="5180" spans="1:10" x14ac:dyDescent="0.25">
      <c r="A5180">
        <v>202337</v>
      </c>
      <c r="B5180" t="s">
        <v>38</v>
      </c>
      <c r="C5180">
        <v>27</v>
      </c>
      <c r="D5180">
        <v>0</v>
      </c>
      <c r="E5180">
        <v>34785</v>
      </c>
      <c r="F5180">
        <v>2</v>
      </c>
      <c r="G5180" s="1">
        <f t="shared" si="320"/>
        <v>5.7496047146758658E-5</v>
      </c>
      <c r="H5180" s="1">
        <f t="shared" si="321"/>
        <v>7.9687746631069848E-5</v>
      </c>
      <c r="I5180" s="1">
        <f t="shared" si="322"/>
        <v>-2.219169948431119E-5</v>
      </c>
      <c r="J5180" s="1">
        <f t="shared" si="323"/>
        <v>1.3718379377782849E-4</v>
      </c>
    </row>
    <row r="5181" spans="1:10" x14ac:dyDescent="0.25">
      <c r="A5181">
        <v>202338</v>
      </c>
      <c r="B5181" t="s">
        <v>38</v>
      </c>
      <c r="C5181">
        <v>36</v>
      </c>
      <c r="D5181">
        <v>0</v>
      </c>
      <c r="E5181">
        <v>34821</v>
      </c>
      <c r="F5181">
        <v>2</v>
      </c>
      <c r="G5181" s="1">
        <f t="shared" si="320"/>
        <v>5.7436604347950946E-5</v>
      </c>
      <c r="H5181" s="1">
        <f t="shared" si="321"/>
        <v>7.960535838087979E-5</v>
      </c>
      <c r="I5181" s="1">
        <f t="shared" si="322"/>
        <v>-2.2168754032928844E-5</v>
      </c>
      <c r="J5181" s="1">
        <f t="shared" si="323"/>
        <v>1.3704196272883073E-4</v>
      </c>
    </row>
    <row r="5182" spans="1:10" x14ac:dyDescent="0.25">
      <c r="A5182">
        <v>202339</v>
      </c>
      <c r="B5182" t="s">
        <v>38</v>
      </c>
      <c r="C5182">
        <v>23</v>
      </c>
      <c r="D5182">
        <v>0</v>
      </c>
      <c r="E5182">
        <v>34844</v>
      </c>
      <c r="F5182">
        <v>2</v>
      </c>
      <c r="G5182" s="1">
        <f t="shared" si="320"/>
        <v>5.7398691309838139E-5</v>
      </c>
      <c r="H5182" s="1">
        <f t="shared" si="321"/>
        <v>7.9552810573910401E-5</v>
      </c>
      <c r="I5182" s="1">
        <f t="shared" si="322"/>
        <v>-2.2154119264072263E-5</v>
      </c>
      <c r="J5182" s="1">
        <f t="shared" si="323"/>
        <v>1.3695150188374855E-4</v>
      </c>
    </row>
    <row r="5183" spans="1:10" x14ac:dyDescent="0.25">
      <c r="A5183">
        <v>202340</v>
      </c>
      <c r="B5183" t="s">
        <v>38</v>
      </c>
      <c r="C5183">
        <v>26</v>
      </c>
      <c r="D5183">
        <v>0</v>
      </c>
      <c r="E5183">
        <v>34870</v>
      </c>
      <c r="F5183">
        <v>2</v>
      </c>
      <c r="G5183" s="1">
        <f t="shared" si="320"/>
        <v>5.7355893318038427E-5</v>
      </c>
      <c r="H5183" s="1">
        <f t="shared" si="321"/>
        <v>7.9493492180213502E-5</v>
      </c>
      <c r="I5183" s="1">
        <f t="shared" si="322"/>
        <v>-2.2137598862175075E-5</v>
      </c>
      <c r="J5183" s="1">
        <f t="shared" si="323"/>
        <v>1.3684938549825192E-4</v>
      </c>
    </row>
    <row r="5184" spans="1:10" x14ac:dyDescent="0.25">
      <c r="A5184">
        <v>202341</v>
      </c>
      <c r="B5184" t="s">
        <v>38</v>
      </c>
      <c r="C5184">
        <v>45</v>
      </c>
      <c r="D5184">
        <v>0</v>
      </c>
      <c r="E5184">
        <v>34915</v>
      </c>
      <c r="F5184">
        <v>2</v>
      </c>
      <c r="G5184" s="1">
        <f t="shared" si="320"/>
        <v>5.7281970499785193E-5</v>
      </c>
      <c r="H5184" s="1">
        <f t="shared" si="321"/>
        <v>7.9391034508812311E-5</v>
      </c>
      <c r="I5184" s="1">
        <f t="shared" si="322"/>
        <v>-2.2109064009027118E-5</v>
      </c>
      <c r="J5184" s="1">
        <f t="shared" si="323"/>
        <v>1.3667300500859751E-4</v>
      </c>
    </row>
    <row r="5185" spans="1:10" x14ac:dyDescent="0.25">
      <c r="A5185">
        <v>202342</v>
      </c>
      <c r="B5185" t="s">
        <v>38</v>
      </c>
      <c r="C5185">
        <v>44</v>
      </c>
      <c r="D5185">
        <v>0</v>
      </c>
      <c r="E5185">
        <v>34959</v>
      </c>
      <c r="F5185">
        <v>2</v>
      </c>
      <c r="G5185" s="1">
        <f t="shared" si="320"/>
        <v>5.7209874424325639E-5</v>
      </c>
      <c r="H5185" s="1">
        <f t="shared" si="321"/>
        <v>7.9291108726164326E-5</v>
      </c>
      <c r="I5185" s="1">
        <f t="shared" si="322"/>
        <v>-2.2081234301838687E-5</v>
      </c>
      <c r="J5185" s="1">
        <f t="shared" si="323"/>
        <v>1.3650098315048996E-4</v>
      </c>
    </row>
    <row r="5186" spans="1:10" x14ac:dyDescent="0.25">
      <c r="A5186">
        <v>202343</v>
      </c>
      <c r="B5186" t="s">
        <v>38</v>
      </c>
      <c r="C5186">
        <v>49</v>
      </c>
      <c r="D5186">
        <v>0</v>
      </c>
      <c r="E5186">
        <v>35008</v>
      </c>
      <c r="F5186">
        <v>2</v>
      </c>
      <c r="G5186" s="1">
        <f t="shared" si="320"/>
        <v>5.7129798903107861E-5</v>
      </c>
      <c r="H5186" s="1">
        <f t="shared" si="321"/>
        <v>7.9180123371290584E-5</v>
      </c>
      <c r="I5186" s="1">
        <f t="shared" si="322"/>
        <v>-2.2050324468182723E-5</v>
      </c>
      <c r="J5186" s="1">
        <f t="shared" si="323"/>
        <v>1.3630992227439844E-4</v>
      </c>
    </row>
    <row r="5187" spans="1:10" x14ac:dyDescent="0.25">
      <c r="A5187">
        <v>202344</v>
      </c>
      <c r="B5187" t="s">
        <v>38</v>
      </c>
      <c r="C5187">
        <v>67</v>
      </c>
      <c r="D5187">
        <v>0</v>
      </c>
      <c r="E5187">
        <v>35075</v>
      </c>
      <c r="F5187">
        <v>2</v>
      </c>
      <c r="G5187" s="1">
        <f t="shared" ref="G5187:G5231" si="324">F5187/E5187</f>
        <v>5.7020669992872413E-5</v>
      </c>
      <c r="H5187" s="1">
        <f t="shared" ref="H5187:H5231" si="325">IFERROR((F5187/E5187)*SQRT((SQRT(F5187)/F5187)^2+(SQRT(E5187)/E5187)^2)*1.96,"")</f>
        <v>7.9028869785930254E-5</v>
      </c>
      <c r="I5187" s="1">
        <f t="shared" ref="I5187:I5231" si="326">IFERROR(G5187-H5187,"")</f>
        <v>-2.2008199793057841E-5</v>
      </c>
      <c r="J5187" s="1">
        <f t="shared" ref="J5187:J5231" si="327">IFERROR(G5187+H5187,"")</f>
        <v>1.3604953977880267E-4</v>
      </c>
    </row>
    <row r="5188" spans="1:10" x14ac:dyDescent="0.25">
      <c r="A5188">
        <v>202345</v>
      </c>
      <c r="B5188" t="s">
        <v>38</v>
      </c>
      <c r="C5188">
        <v>73</v>
      </c>
      <c r="D5188">
        <v>0</v>
      </c>
      <c r="E5188">
        <v>35148</v>
      </c>
      <c r="F5188">
        <v>2</v>
      </c>
      <c r="G5188" s="1">
        <f t="shared" si="324"/>
        <v>5.6902241948332766E-5</v>
      </c>
      <c r="H5188" s="1">
        <f t="shared" si="325"/>
        <v>7.8864727541063008E-5</v>
      </c>
      <c r="I5188" s="1">
        <f t="shared" si="326"/>
        <v>-2.1962485592730242E-5</v>
      </c>
      <c r="J5188" s="1">
        <f t="shared" si="327"/>
        <v>1.3576696948939577E-4</v>
      </c>
    </row>
    <row r="5189" spans="1:10" x14ac:dyDescent="0.25">
      <c r="A5189">
        <v>202346</v>
      </c>
      <c r="B5189" t="s">
        <v>38</v>
      </c>
      <c r="C5189">
        <v>80</v>
      </c>
      <c r="D5189">
        <v>0</v>
      </c>
      <c r="E5189">
        <v>35228</v>
      </c>
      <c r="F5189">
        <v>2</v>
      </c>
      <c r="G5189" s="1">
        <f t="shared" si="324"/>
        <v>5.6773021460202112E-5</v>
      </c>
      <c r="H5189" s="1">
        <f t="shared" si="325"/>
        <v>7.8685626902688543E-5</v>
      </c>
      <c r="I5189" s="1">
        <f t="shared" si="326"/>
        <v>-2.1912605442486432E-5</v>
      </c>
      <c r="J5189" s="1">
        <f t="shared" si="327"/>
        <v>1.3545864836289064E-4</v>
      </c>
    </row>
    <row r="5190" spans="1:10" x14ac:dyDescent="0.25">
      <c r="A5190">
        <v>202347</v>
      </c>
      <c r="B5190" t="s">
        <v>38</v>
      </c>
      <c r="C5190">
        <v>133</v>
      </c>
      <c r="D5190">
        <v>0</v>
      </c>
      <c r="E5190">
        <v>35361</v>
      </c>
      <c r="F5190">
        <v>2</v>
      </c>
      <c r="G5190" s="1">
        <f t="shared" si="324"/>
        <v>5.6559486439863127E-5</v>
      </c>
      <c r="H5190" s="1">
        <f t="shared" si="325"/>
        <v>7.8389665693613227E-5</v>
      </c>
      <c r="I5190" s="1">
        <f t="shared" si="326"/>
        <v>-2.1830179253750101E-5</v>
      </c>
      <c r="J5190" s="1">
        <f t="shared" si="327"/>
        <v>1.3494915213347635E-4</v>
      </c>
    </row>
    <row r="5191" spans="1:10" x14ac:dyDescent="0.25">
      <c r="A5191">
        <v>202348</v>
      </c>
      <c r="B5191" t="s">
        <v>38</v>
      </c>
      <c r="C5191">
        <v>166</v>
      </c>
      <c r="D5191">
        <v>0</v>
      </c>
      <c r="E5191">
        <v>35527</v>
      </c>
      <c r="F5191">
        <v>2</v>
      </c>
      <c r="G5191" s="1">
        <f t="shared" si="324"/>
        <v>5.629521209221156E-5</v>
      </c>
      <c r="H5191" s="1">
        <f t="shared" si="325"/>
        <v>7.8023379467352487E-5</v>
      </c>
      <c r="I5191" s="1">
        <f t="shared" si="326"/>
        <v>-2.1728167375140927E-5</v>
      </c>
      <c r="J5191" s="1">
        <f t="shared" si="327"/>
        <v>1.3431859155956405E-4</v>
      </c>
    </row>
    <row r="5192" spans="1:10" x14ac:dyDescent="0.25">
      <c r="A5192">
        <v>202349</v>
      </c>
      <c r="B5192" t="s">
        <v>38</v>
      </c>
      <c r="C5192">
        <v>191</v>
      </c>
      <c r="D5192">
        <v>0</v>
      </c>
      <c r="E5192">
        <v>35718</v>
      </c>
      <c r="F5192">
        <v>2</v>
      </c>
      <c r="G5192" s="1">
        <f t="shared" si="324"/>
        <v>5.5994176605633017E-5</v>
      </c>
      <c r="H5192" s="1">
        <f t="shared" si="325"/>
        <v>7.7606142144981375E-5</v>
      </c>
      <c r="I5192" s="1">
        <f t="shared" si="326"/>
        <v>-2.1611965539348358E-5</v>
      </c>
      <c r="J5192" s="1">
        <f t="shared" si="327"/>
        <v>1.3360031875061439E-4</v>
      </c>
    </row>
    <row r="5193" spans="1:10" x14ac:dyDescent="0.25">
      <c r="A5193">
        <v>202350</v>
      </c>
      <c r="B5193" t="s">
        <v>38</v>
      </c>
      <c r="C5193">
        <v>285</v>
      </c>
      <c r="D5193">
        <v>0</v>
      </c>
      <c r="E5193">
        <v>36003</v>
      </c>
      <c r="F5193">
        <v>2</v>
      </c>
      <c r="G5193" s="1">
        <f t="shared" si="324"/>
        <v>5.5550926311696247E-5</v>
      </c>
      <c r="H5193" s="1">
        <f t="shared" si="325"/>
        <v>7.6991794318195957E-5</v>
      </c>
      <c r="I5193" s="1">
        <f t="shared" si="326"/>
        <v>-2.144086800649971E-5</v>
      </c>
      <c r="J5193" s="1">
        <f t="shared" si="327"/>
        <v>1.3254272062989222E-4</v>
      </c>
    </row>
    <row r="5194" spans="1:10" x14ac:dyDescent="0.25">
      <c r="A5194">
        <v>202351</v>
      </c>
      <c r="B5194" t="s">
        <v>38</v>
      </c>
      <c r="C5194">
        <v>264</v>
      </c>
      <c r="D5194">
        <v>0</v>
      </c>
      <c r="E5194">
        <v>36267</v>
      </c>
      <c r="F5194">
        <v>2</v>
      </c>
      <c r="G5194" s="1">
        <f t="shared" si="324"/>
        <v>5.5146551961838584E-5</v>
      </c>
      <c r="H5194" s="1">
        <f t="shared" si="325"/>
        <v>7.6431329043462711E-5</v>
      </c>
      <c r="I5194" s="1">
        <f t="shared" si="326"/>
        <v>-2.1284777081624127E-5</v>
      </c>
      <c r="J5194" s="1">
        <f t="shared" si="327"/>
        <v>1.3157788100530128E-4</v>
      </c>
    </row>
    <row r="5195" spans="1:10" x14ac:dyDescent="0.25">
      <c r="A5195">
        <v>202352</v>
      </c>
      <c r="B5195" t="s">
        <v>38</v>
      </c>
      <c r="C5195">
        <v>124</v>
      </c>
      <c r="D5195">
        <v>0</v>
      </c>
      <c r="E5195">
        <v>36391</v>
      </c>
      <c r="F5195">
        <v>2</v>
      </c>
      <c r="G5195" s="1">
        <f t="shared" si="324"/>
        <v>5.4958643620675444E-5</v>
      </c>
      <c r="H5195" s="1">
        <f t="shared" si="325"/>
        <v>7.6170887032473865E-5</v>
      </c>
      <c r="I5195" s="1">
        <f t="shared" si="326"/>
        <v>-2.1212243411798421E-5</v>
      </c>
      <c r="J5195" s="1">
        <f t="shared" si="327"/>
        <v>1.3112953065314931E-4</v>
      </c>
    </row>
    <row r="5196" spans="1:10" x14ac:dyDescent="0.25">
      <c r="A5196">
        <v>202401</v>
      </c>
      <c r="B5196" t="s">
        <v>38</v>
      </c>
      <c r="C5196">
        <v>103</v>
      </c>
      <c r="D5196">
        <v>0</v>
      </c>
      <c r="E5196">
        <v>36494</v>
      </c>
      <c r="F5196">
        <v>2</v>
      </c>
      <c r="G5196" s="1">
        <f t="shared" si="324"/>
        <v>5.4803529347289963E-5</v>
      </c>
      <c r="H5196" s="1">
        <f t="shared" si="325"/>
        <v>7.5955897819565953E-5</v>
      </c>
      <c r="I5196" s="1">
        <f t="shared" si="326"/>
        <v>-2.115236847227599E-5</v>
      </c>
      <c r="J5196" s="1">
        <f t="shared" si="327"/>
        <v>1.3075942716685591E-4</v>
      </c>
    </row>
    <row r="5197" spans="1:10" x14ac:dyDescent="0.25">
      <c r="A5197">
        <v>202402</v>
      </c>
      <c r="B5197" t="s">
        <v>38</v>
      </c>
      <c r="C5197">
        <v>49</v>
      </c>
      <c r="D5197">
        <v>0</v>
      </c>
      <c r="E5197">
        <v>36543</v>
      </c>
      <c r="F5197">
        <v>2</v>
      </c>
      <c r="G5197" s="1">
        <f t="shared" si="324"/>
        <v>5.4730044057685464E-5</v>
      </c>
      <c r="H5197" s="1">
        <f t="shared" si="325"/>
        <v>7.5854046826604642E-5</v>
      </c>
      <c r="I5197" s="1">
        <f t="shared" si="326"/>
        <v>-2.1124002768919178E-5</v>
      </c>
      <c r="J5197" s="1">
        <f t="shared" si="327"/>
        <v>1.3058409088429011E-4</v>
      </c>
    </row>
    <row r="5198" spans="1:10" x14ac:dyDescent="0.25">
      <c r="A5198">
        <v>202403</v>
      </c>
      <c r="B5198" t="s">
        <v>38</v>
      </c>
      <c r="C5198">
        <v>42</v>
      </c>
      <c r="D5198">
        <v>0</v>
      </c>
      <c r="E5198">
        <v>36585</v>
      </c>
      <c r="F5198">
        <v>2</v>
      </c>
      <c r="G5198" s="1">
        <f t="shared" si="324"/>
        <v>5.4667213338800053E-5</v>
      </c>
      <c r="H5198" s="1">
        <f t="shared" si="325"/>
        <v>7.5766963129918314E-5</v>
      </c>
      <c r="I5198" s="1">
        <f t="shared" si="326"/>
        <v>-2.1099749791118261E-5</v>
      </c>
      <c r="J5198" s="1">
        <f t="shared" si="327"/>
        <v>1.3043417646871837E-4</v>
      </c>
    </row>
    <row r="5199" spans="1:10" x14ac:dyDescent="0.25">
      <c r="A5199">
        <v>202404</v>
      </c>
      <c r="B5199" t="s">
        <v>38</v>
      </c>
      <c r="C5199">
        <v>29</v>
      </c>
      <c r="D5199">
        <v>0</v>
      </c>
      <c r="E5199">
        <v>36614</v>
      </c>
      <c r="F5199">
        <v>2</v>
      </c>
      <c r="G5199" s="1">
        <f t="shared" si="324"/>
        <v>5.4623914349702298E-5</v>
      </c>
      <c r="H5199" s="1">
        <f t="shared" si="325"/>
        <v>7.5706950513474729E-5</v>
      </c>
      <c r="I5199" s="1">
        <f t="shared" si="326"/>
        <v>-2.1083036163772431E-5</v>
      </c>
      <c r="J5199" s="1">
        <f t="shared" si="327"/>
        <v>1.3033086486317701E-4</v>
      </c>
    </row>
    <row r="5200" spans="1:10" x14ac:dyDescent="0.25">
      <c r="A5200">
        <v>202405</v>
      </c>
      <c r="B5200" t="s">
        <v>38</v>
      </c>
      <c r="C5200">
        <v>33</v>
      </c>
      <c r="D5200">
        <v>0</v>
      </c>
      <c r="E5200">
        <v>36647</v>
      </c>
      <c r="F5200">
        <v>2</v>
      </c>
      <c r="G5200" s="1">
        <f t="shared" si="324"/>
        <v>5.45747264441837E-5</v>
      </c>
      <c r="H5200" s="1">
        <f t="shared" si="325"/>
        <v>7.5638775832435564E-5</v>
      </c>
      <c r="I5200" s="1">
        <f t="shared" si="326"/>
        <v>-2.1064049388251864E-5</v>
      </c>
      <c r="J5200" s="1">
        <f t="shared" si="327"/>
        <v>1.3021350227661926E-4</v>
      </c>
    </row>
    <row r="5201" spans="1:10" x14ac:dyDescent="0.25">
      <c r="A5201">
        <v>202406</v>
      </c>
      <c r="B5201" t="s">
        <v>38</v>
      </c>
      <c r="C5201">
        <v>26</v>
      </c>
      <c r="D5201">
        <v>0</v>
      </c>
      <c r="E5201">
        <v>36673</v>
      </c>
      <c r="F5201">
        <v>2</v>
      </c>
      <c r="G5201" s="1">
        <f t="shared" si="324"/>
        <v>5.4536034684918059E-5</v>
      </c>
      <c r="H5201" s="1">
        <f t="shared" si="325"/>
        <v>7.5585148864523927E-5</v>
      </c>
      <c r="I5201" s="1">
        <f t="shared" si="326"/>
        <v>-2.1049114179605869E-5</v>
      </c>
      <c r="J5201" s="1">
        <f t="shared" si="327"/>
        <v>1.30121183549442E-4</v>
      </c>
    </row>
    <row r="5202" spans="1:10" x14ac:dyDescent="0.25">
      <c r="A5202">
        <v>202407</v>
      </c>
      <c r="B5202" t="s">
        <v>38</v>
      </c>
      <c r="C5202">
        <v>19</v>
      </c>
      <c r="D5202">
        <v>0</v>
      </c>
      <c r="E5202">
        <v>36692</v>
      </c>
      <c r="F5202">
        <v>2</v>
      </c>
      <c r="G5202" s="1">
        <f t="shared" si="324"/>
        <v>5.4507794614629892E-5</v>
      </c>
      <c r="H5202" s="1">
        <f t="shared" si="325"/>
        <v>7.5546007990052655E-5</v>
      </c>
      <c r="I5202" s="1">
        <f t="shared" si="326"/>
        <v>-2.1038213375422763E-5</v>
      </c>
      <c r="J5202" s="1">
        <f t="shared" si="327"/>
        <v>1.3005380260468254E-4</v>
      </c>
    </row>
    <row r="5203" spans="1:10" x14ac:dyDescent="0.25">
      <c r="A5203">
        <v>202408</v>
      </c>
      <c r="B5203" t="s">
        <v>38</v>
      </c>
      <c r="C5203">
        <v>12</v>
      </c>
      <c r="D5203">
        <v>0</v>
      </c>
      <c r="E5203">
        <v>36704</v>
      </c>
      <c r="F5203">
        <v>2</v>
      </c>
      <c r="G5203" s="1">
        <f t="shared" si="324"/>
        <v>5.4489973844812557E-5</v>
      </c>
      <c r="H5203" s="1">
        <f t="shared" si="325"/>
        <v>7.5521308317168655E-5</v>
      </c>
      <c r="I5203" s="1">
        <f t="shared" si="326"/>
        <v>-2.1031334472356098E-5</v>
      </c>
      <c r="J5203" s="1">
        <f t="shared" si="327"/>
        <v>1.300112821619812E-4</v>
      </c>
    </row>
    <row r="5204" spans="1:10" x14ac:dyDescent="0.25">
      <c r="A5204">
        <v>202409</v>
      </c>
      <c r="B5204" t="s">
        <v>38</v>
      </c>
      <c r="C5204">
        <v>6</v>
      </c>
      <c r="D5204">
        <v>0</v>
      </c>
      <c r="E5204">
        <v>36710</v>
      </c>
      <c r="F5204">
        <v>2</v>
      </c>
      <c r="G5204" s="1">
        <f t="shared" si="324"/>
        <v>5.4481067828929447E-5</v>
      </c>
      <c r="H5204" s="1">
        <f t="shared" si="325"/>
        <v>7.5508964536382075E-5</v>
      </c>
      <c r="I5204" s="1">
        <f t="shared" si="326"/>
        <v>-2.1027896707452629E-5</v>
      </c>
      <c r="J5204" s="1">
        <f t="shared" si="327"/>
        <v>1.2999003236531152E-4</v>
      </c>
    </row>
    <row r="5205" spans="1:10" x14ac:dyDescent="0.25">
      <c r="A5205">
        <v>202410</v>
      </c>
      <c r="B5205" t="s">
        <v>38</v>
      </c>
      <c r="C5205">
        <v>2</v>
      </c>
      <c r="D5205">
        <v>0</v>
      </c>
      <c r="E5205">
        <v>36712</v>
      </c>
      <c r="F5205">
        <v>2</v>
      </c>
      <c r="G5205" s="1">
        <f t="shared" si="324"/>
        <v>5.4478099803878841E-5</v>
      </c>
      <c r="H5205" s="1">
        <f t="shared" si="325"/>
        <v>7.5504850839431937E-5</v>
      </c>
      <c r="I5205" s="1">
        <f t="shared" si="326"/>
        <v>-2.1026751035553096E-5</v>
      </c>
      <c r="J5205" s="1">
        <f t="shared" si="327"/>
        <v>1.2998295064331076E-4</v>
      </c>
    </row>
    <row r="5206" spans="1:10" x14ac:dyDescent="0.25">
      <c r="A5206">
        <v>202411</v>
      </c>
      <c r="B5206" t="s">
        <v>38</v>
      </c>
      <c r="C5206">
        <v>3</v>
      </c>
      <c r="D5206">
        <v>0</v>
      </c>
      <c r="E5206">
        <v>36715</v>
      </c>
      <c r="F5206">
        <v>2</v>
      </c>
      <c r="G5206" s="1">
        <f t="shared" si="324"/>
        <v>5.4473648372599755E-5</v>
      </c>
      <c r="H5206" s="1">
        <f t="shared" si="325"/>
        <v>7.5498681134359907E-5</v>
      </c>
      <c r="I5206" s="1">
        <f t="shared" si="326"/>
        <v>-2.1025032761760152E-5</v>
      </c>
      <c r="J5206" s="1">
        <f t="shared" si="327"/>
        <v>1.2997232950695965E-4</v>
      </c>
    </row>
    <row r="5207" spans="1:10" x14ac:dyDescent="0.25">
      <c r="A5207">
        <v>202412</v>
      </c>
      <c r="B5207" t="s">
        <v>38</v>
      </c>
      <c r="C5207">
        <v>1</v>
      </c>
      <c r="D5207">
        <v>0</v>
      </c>
      <c r="E5207">
        <v>36716</v>
      </c>
      <c r="F5207">
        <v>2</v>
      </c>
      <c r="G5207" s="1">
        <f t="shared" si="324"/>
        <v>5.4472164723826128E-5</v>
      </c>
      <c r="H5207" s="1">
        <f t="shared" si="325"/>
        <v>7.5496624790060153E-5</v>
      </c>
      <c r="I5207" s="1">
        <f t="shared" si="326"/>
        <v>-2.1024460066234025E-5</v>
      </c>
      <c r="J5207" s="1">
        <f t="shared" si="327"/>
        <v>1.2996878951388629E-4</v>
      </c>
    </row>
    <row r="5208" spans="1:10" x14ac:dyDescent="0.25">
      <c r="A5208">
        <v>202413</v>
      </c>
      <c r="B5208" t="s">
        <v>38</v>
      </c>
      <c r="C5208">
        <v>2</v>
      </c>
      <c r="D5208">
        <v>0</v>
      </c>
      <c r="E5208">
        <v>36718</v>
      </c>
      <c r="F5208">
        <v>2</v>
      </c>
      <c r="G5208" s="1">
        <f t="shared" si="324"/>
        <v>5.4469197668718338E-5</v>
      </c>
      <c r="H5208" s="1">
        <f t="shared" si="325"/>
        <v>7.5492512437492004E-5</v>
      </c>
      <c r="I5208" s="1">
        <f t="shared" si="326"/>
        <v>-2.1023314768773667E-5</v>
      </c>
      <c r="J5208" s="1">
        <f t="shared" si="327"/>
        <v>1.2996171010621035E-4</v>
      </c>
    </row>
    <row r="5209" spans="1:10" x14ac:dyDescent="0.25">
      <c r="A5209">
        <v>202414</v>
      </c>
      <c r="B5209" t="s">
        <v>38</v>
      </c>
      <c r="C5209">
        <v>1</v>
      </c>
      <c r="D5209">
        <v>0</v>
      </c>
      <c r="E5209">
        <v>36719</v>
      </c>
      <c r="F5209">
        <v>2</v>
      </c>
      <c r="G5209" s="1">
        <f t="shared" si="324"/>
        <v>5.4467714262370982E-5</v>
      </c>
      <c r="H5209" s="1">
        <f t="shared" si="325"/>
        <v>7.5490456429205355E-5</v>
      </c>
      <c r="I5209" s="1">
        <f t="shared" si="326"/>
        <v>-2.1022742166834373E-5</v>
      </c>
      <c r="J5209" s="1">
        <f t="shared" si="327"/>
        <v>1.2995817069157633E-4</v>
      </c>
    </row>
    <row r="5210" spans="1:10" x14ac:dyDescent="0.25">
      <c r="A5210">
        <v>202415</v>
      </c>
      <c r="B5210" t="s">
        <v>38</v>
      </c>
      <c r="C5210">
        <v>1</v>
      </c>
      <c r="D5210">
        <v>0</v>
      </c>
      <c r="E5210">
        <v>36720</v>
      </c>
      <c r="F5210">
        <v>2</v>
      </c>
      <c r="G5210" s="1">
        <f t="shared" si="324"/>
        <v>5.4466230936819171E-5</v>
      </c>
      <c r="H5210" s="1">
        <f t="shared" si="325"/>
        <v>7.5488400532904769E-5</v>
      </c>
      <c r="I5210" s="1">
        <f t="shared" si="326"/>
        <v>-2.1022169596085598E-5</v>
      </c>
      <c r="J5210" s="1">
        <f t="shared" si="327"/>
        <v>1.2995463146972395E-4</v>
      </c>
    </row>
    <row r="5211" spans="1:10" x14ac:dyDescent="0.25">
      <c r="A5211">
        <v>202418</v>
      </c>
      <c r="B5211" t="s">
        <v>38</v>
      </c>
      <c r="C5211">
        <v>3</v>
      </c>
      <c r="D5211">
        <v>0</v>
      </c>
      <c r="E5211">
        <v>36723</v>
      </c>
      <c r="F5211">
        <v>2</v>
      </c>
      <c r="G5211" s="1">
        <f t="shared" si="324"/>
        <v>5.4461781444871064E-5</v>
      </c>
      <c r="H5211" s="1">
        <f t="shared" si="325"/>
        <v>7.5482233515827951E-5</v>
      </c>
      <c r="I5211" s="1">
        <f t="shared" si="326"/>
        <v>-2.1020452070956887E-5</v>
      </c>
      <c r="J5211" s="1">
        <f t="shared" si="327"/>
        <v>1.2994401496069902E-4</v>
      </c>
    </row>
    <row r="5212" spans="1:10" x14ac:dyDescent="0.25">
      <c r="A5212">
        <v>202419</v>
      </c>
      <c r="B5212" t="s">
        <v>38</v>
      </c>
      <c r="C5212">
        <v>1</v>
      </c>
      <c r="D5212">
        <v>0</v>
      </c>
      <c r="E5212">
        <v>36724</v>
      </c>
      <c r="F5212">
        <v>2</v>
      </c>
      <c r="G5212" s="1">
        <f t="shared" si="324"/>
        <v>5.4460298442435462E-5</v>
      </c>
      <c r="H5212" s="1">
        <f t="shared" si="325"/>
        <v>7.5480178067380152E-5</v>
      </c>
      <c r="I5212" s="1">
        <f t="shared" si="326"/>
        <v>-2.1019879624944691E-5</v>
      </c>
      <c r="J5212" s="1">
        <f t="shared" si="327"/>
        <v>1.2994047650981562E-4</v>
      </c>
    </row>
    <row r="5213" spans="1:10" x14ac:dyDescent="0.25">
      <c r="A5213">
        <v>202421</v>
      </c>
      <c r="B5213" t="s">
        <v>38</v>
      </c>
      <c r="C5213">
        <v>1</v>
      </c>
      <c r="D5213">
        <v>0</v>
      </c>
      <c r="E5213">
        <v>36725</v>
      </c>
      <c r="F5213">
        <v>2</v>
      </c>
      <c r="G5213" s="1">
        <f t="shared" si="324"/>
        <v>5.4458815520762424E-5</v>
      </c>
      <c r="H5213" s="1">
        <f t="shared" si="325"/>
        <v>7.5478122730872718E-5</v>
      </c>
      <c r="I5213" s="1">
        <f t="shared" si="326"/>
        <v>-2.1019307210110293E-5</v>
      </c>
      <c r="J5213" s="1">
        <f t="shared" si="327"/>
        <v>1.2993693825163514E-4</v>
      </c>
    </row>
    <row r="5214" spans="1:10" x14ac:dyDescent="0.25">
      <c r="A5214">
        <v>202422</v>
      </c>
      <c r="B5214" t="s">
        <v>38</v>
      </c>
      <c r="C5214">
        <v>2</v>
      </c>
      <c r="D5214">
        <v>0</v>
      </c>
      <c r="E5214">
        <v>36727</v>
      </c>
      <c r="F5214">
        <v>2</v>
      </c>
      <c r="G5214" s="1">
        <f t="shared" si="324"/>
        <v>5.4455849919677619E-5</v>
      </c>
      <c r="H5214" s="1">
        <f t="shared" si="325"/>
        <v>7.547401239364224E-5</v>
      </c>
      <c r="I5214" s="1">
        <f t="shared" si="326"/>
        <v>-2.1018162473964622E-5</v>
      </c>
      <c r="J5214" s="1">
        <f t="shared" si="327"/>
        <v>1.2992986231331985E-4</v>
      </c>
    </row>
    <row r="5215" spans="1:10" x14ac:dyDescent="0.25">
      <c r="A5215">
        <v>202423</v>
      </c>
      <c r="B5215" t="s">
        <v>38</v>
      </c>
      <c r="C5215">
        <v>1</v>
      </c>
      <c r="D5215">
        <v>0</v>
      </c>
      <c r="E5215">
        <v>36728</v>
      </c>
      <c r="F5215">
        <v>2</v>
      </c>
      <c r="G5215" s="1">
        <f t="shared" si="324"/>
        <v>5.445436724025267E-5</v>
      </c>
      <c r="H5215" s="1">
        <f t="shared" si="325"/>
        <v>7.5471957392900943E-5</v>
      </c>
      <c r="I5215" s="1">
        <f t="shared" si="326"/>
        <v>-2.1017590152648272E-5</v>
      </c>
      <c r="J5215" s="1">
        <f t="shared" si="327"/>
        <v>1.2992632463315363E-4</v>
      </c>
    </row>
    <row r="5216" spans="1:10" x14ac:dyDescent="0.25">
      <c r="A5216">
        <v>202426</v>
      </c>
      <c r="B5216" t="s">
        <v>38</v>
      </c>
      <c r="C5216">
        <v>1</v>
      </c>
      <c r="D5216">
        <v>0</v>
      </c>
      <c r="E5216">
        <v>36729</v>
      </c>
      <c r="F5216">
        <v>2</v>
      </c>
      <c r="G5216" s="1">
        <f t="shared" si="324"/>
        <v>5.4452884641563887E-5</v>
      </c>
      <c r="H5216" s="1">
        <f t="shared" si="325"/>
        <v>7.5469902504063418E-5</v>
      </c>
      <c r="I5216" s="1">
        <f t="shared" si="326"/>
        <v>-2.101701786249953E-5</v>
      </c>
      <c r="J5216" s="1">
        <f t="shared" si="327"/>
        <v>1.2992278714562731E-4</v>
      </c>
    </row>
    <row r="5217" spans="1:10" x14ac:dyDescent="0.25">
      <c r="A5217">
        <v>202427</v>
      </c>
      <c r="B5217" t="s">
        <v>38</v>
      </c>
      <c r="C5217">
        <v>2</v>
      </c>
      <c r="D5217">
        <v>0</v>
      </c>
      <c r="E5217">
        <v>36731</v>
      </c>
      <c r="F5217">
        <v>2</v>
      </c>
      <c r="G5217" s="1">
        <f t="shared" si="324"/>
        <v>5.4449919686368463E-5</v>
      </c>
      <c r="H5217" s="1">
        <f t="shared" si="325"/>
        <v>7.5465793062063079E-5</v>
      </c>
      <c r="I5217" s="1">
        <f t="shared" si="326"/>
        <v>-2.1015873375694616E-5</v>
      </c>
      <c r="J5217" s="1">
        <f t="shared" si="327"/>
        <v>1.2991571274843154E-4</v>
      </c>
    </row>
    <row r="5218" spans="1:10" x14ac:dyDescent="0.25">
      <c r="A5218">
        <v>202428</v>
      </c>
      <c r="B5218" t="s">
        <v>38</v>
      </c>
      <c r="C5218">
        <v>6</v>
      </c>
      <c r="D5218">
        <v>0</v>
      </c>
      <c r="E5218">
        <v>36737</v>
      </c>
      <c r="F5218">
        <v>2</v>
      </c>
      <c r="G5218" s="1">
        <f t="shared" si="324"/>
        <v>5.4441026757764654E-5</v>
      </c>
      <c r="H5218" s="1">
        <f t="shared" si="325"/>
        <v>7.5453467420802026E-5</v>
      </c>
      <c r="I5218" s="1">
        <f t="shared" si="326"/>
        <v>-2.1012440663037372E-5</v>
      </c>
      <c r="J5218" s="1">
        <f t="shared" si="327"/>
        <v>1.2989449417856669E-4</v>
      </c>
    </row>
    <row r="5219" spans="1:10" x14ac:dyDescent="0.25">
      <c r="A5219">
        <v>202429</v>
      </c>
      <c r="B5219" t="s">
        <v>38</v>
      </c>
      <c r="C5219">
        <v>1</v>
      </c>
      <c r="D5219">
        <v>0</v>
      </c>
      <c r="E5219">
        <v>36738</v>
      </c>
      <c r="F5219">
        <v>2</v>
      </c>
      <c r="G5219" s="1">
        <f t="shared" si="324"/>
        <v>5.4439544885404759E-5</v>
      </c>
      <c r="H5219" s="1">
        <f t="shared" si="325"/>
        <v>7.5451413538687174E-5</v>
      </c>
      <c r="I5219" s="1">
        <f t="shared" si="326"/>
        <v>-2.1011868653282414E-5</v>
      </c>
      <c r="J5219" s="1">
        <f t="shared" si="327"/>
        <v>1.2989095842409193E-4</v>
      </c>
    </row>
    <row r="5220" spans="1:10" x14ac:dyDescent="0.25">
      <c r="A5220">
        <v>202430</v>
      </c>
      <c r="B5220" t="s">
        <v>38</v>
      </c>
      <c r="C5220">
        <v>8</v>
      </c>
      <c r="D5220">
        <v>0</v>
      </c>
      <c r="E5220">
        <v>36746</v>
      </c>
      <c r="F5220">
        <v>2</v>
      </c>
      <c r="G5220" s="1">
        <f t="shared" si="324"/>
        <v>5.4427692810101781E-5</v>
      </c>
      <c r="H5220" s="1">
        <f t="shared" si="325"/>
        <v>7.5434986506248242E-5</v>
      </c>
      <c r="I5220" s="1">
        <f t="shared" si="326"/>
        <v>-2.1007293696146461E-5</v>
      </c>
      <c r="J5220" s="1">
        <f t="shared" si="327"/>
        <v>1.2986267931635004E-4</v>
      </c>
    </row>
    <row r="5221" spans="1:10" x14ac:dyDescent="0.25">
      <c r="A5221">
        <v>202431</v>
      </c>
      <c r="B5221" t="s">
        <v>38</v>
      </c>
      <c r="C5221">
        <v>15</v>
      </c>
      <c r="D5221">
        <v>0</v>
      </c>
      <c r="E5221">
        <v>36761</v>
      </c>
      <c r="F5221">
        <v>2</v>
      </c>
      <c r="G5221" s="1">
        <f t="shared" si="324"/>
        <v>5.4405484072794536E-5</v>
      </c>
      <c r="H5221" s="1">
        <f t="shared" si="325"/>
        <v>7.540420509180099E-5</v>
      </c>
      <c r="I5221" s="1">
        <f t="shared" si="326"/>
        <v>-2.0998721019006454E-5</v>
      </c>
      <c r="J5221" s="1">
        <f t="shared" si="327"/>
        <v>1.2980968916459553E-4</v>
      </c>
    </row>
    <row r="5222" spans="1:10" x14ac:dyDescent="0.25">
      <c r="A5222">
        <v>202432</v>
      </c>
      <c r="B5222" t="s">
        <v>38</v>
      </c>
      <c r="C5222">
        <v>11</v>
      </c>
      <c r="D5222">
        <v>0</v>
      </c>
      <c r="E5222">
        <v>36772</v>
      </c>
      <c r="F5222">
        <v>2</v>
      </c>
      <c r="G5222" s="1">
        <f t="shared" si="324"/>
        <v>5.4389209180898511E-5</v>
      </c>
      <c r="H5222" s="1">
        <f t="shared" si="325"/>
        <v>7.5381648015459057E-5</v>
      </c>
      <c r="I5222" s="1">
        <f t="shared" si="326"/>
        <v>-2.0992438834560546E-5</v>
      </c>
      <c r="J5222" s="1">
        <f t="shared" si="327"/>
        <v>1.2977085719635757E-4</v>
      </c>
    </row>
    <row r="5223" spans="1:10" x14ac:dyDescent="0.25">
      <c r="A5223">
        <v>202433</v>
      </c>
      <c r="B5223" t="s">
        <v>38</v>
      </c>
      <c r="C5223">
        <v>23</v>
      </c>
      <c r="D5223">
        <v>0</v>
      </c>
      <c r="E5223">
        <v>36795</v>
      </c>
      <c r="F5223">
        <v>2</v>
      </c>
      <c r="G5223" s="1">
        <f t="shared" si="324"/>
        <v>5.4355211305883954E-5</v>
      </c>
      <c r="H5223" s="1">
        <f t="shared" si="325"/>
        <v>7.5334526802747401E-5</v>
      </c>
      <c r="I5223" s="1">
        <f t="shared" si="326"/>
        <v>-2.0979315496863447E-5</v>
      </c>
      <c r="J5223" s="1">
        <f t="shared" si="327"/>
        <v>1.2968973810863134E-4</v>
      </c>
    </row>
    <row r="5224" spans="1:10" x14ac:dyDescent="0.25">
      <c r="A5224">
        <v>202434</v>
      </c>
      <c r="B5224" t="s">
        <v>38</v>
      </c>
      <c r="C5224">
        <v>38</v>
      </c>
      <c r="D5224">
        <v>0</v>
      </c>
      <c r="E5224">
        <v>36833</v>
      </c>
      <c r="F5224">
        <v>2</v>
      </c>
      <c r="G5224" s="1">
        <f t="shared" si="324"/>
        <v>5.4299133928813836E-5</v>
      </c>
      <c r="H5224" s="1">
        <f t="shared" si="325"/>
        <v>7.5256803301113724E-5</v>
      </c>
      <c r="I5224" s="1">
        <f t="shared" si="326"/>
        <v>-2.0957669372299887E-5</v>
      </c>
      <c r="J5224" s="1">
        <f t="shared" si="327"/>
        <v>1.2955593722992757E-4</v>
      </c>
    </row>
    <row r="5225" spans="1:10" x14ac:dyDescent="0.25">
      <c r="A5225">
        <v>202435</v>
      </c>
      <c r="B5225" t="s">
        <v>38</v>
      </c>
      <c r="C5225">
        <v>38</v>
      </c>
      <c r="D5225">
        <v>0</v>
      </c>
      <c r="E5225">
        <v>36871</v>
      </c>
      <c r="F5225">
        <v>2</v>
      </c>
      <c r="G5225" s="1">
        <f t="shared" si="324"/>
        <v>5.4243172140706788E-5</v>
      </c>
      <c r="H5225" s="1">
        <f t="shared" si="325"/>
        <v>7.5179240010657297E-5</v>
      </c>
      <c r="I5225" s="1">
        <f t="shared" si="326"/>
        <v>-2.0936067869950509E-5</v>
      </c>
      <c r="J5225" s="1">
        <f t="shared" si="327"/>
        <v>1.2942241215136409E-4</v>
      </c>
    </row>
    <row r="5226" spans="1:10" x14ac:dyDescent="0.25">
      <c r="A5226">
        <v>202436</v>
      </c>
      <c r="B5226" t="s">
        <v>38</v>
      </c>
      <c r="C5226">
        <v>63</v>
      </c>
      <c r="D5226">
        <v>0</v>
      </c>
      <c r="E5226">
        <v>36934</v>
      </c>
      <c r="F5226">
        <v>2</v>
      </c>
      <c r="G5226" s="1">
        <f t="shared" si="324"/>
        <v>5.4150647100232849E-5</v>
      </c>
      <c r="H5226" s="1">
        <f t="shared" si="325"/>
        <v>7.5050999897201924E-5</v>
      </c>
      <c r="I5226" s="1">
        <f t="shared" si="326"/>
        <v>-2.0900352796969074E-5</v>
      </c>
      <c r="J5226" s="1">
        <f t="shared" si="327"/>
        <v>1.2920164699743478E-4</v>
      </c>
    </row>
    <row r="5227" spans="1:10" x14ac:dyDescent="0.25">
      <c r="A5227">
        <v>202437</v>
      </c>
      <c r="B5227" t="s">
        <v>38</v>
      </c>
      <c r="C5227">
        <v>79</v>
      </c>
      <c r="D5227">
        <v>0</v>
      </c>
      <c r="E5227">
        <v>37013</v>
      </c>
      <c r="F5227">
        <v>2</v>
      </c>
      <c r="G5227" s="1">
        <f t="shared" si="324"/>
        <v>5.4035068759624995E-5</v>
      </c>
      <c r="H5227" s="1">
        <f t="shared" si="325"/>
        <v>7.4890807824931266E-5</v>
      </c>
      <c r="I5227" s="1">
        <f t="shared" si="326"/>
        <v>-2.0855739065306272E-5</v>
      </c>
      <c r="J5227" s="1">
        <f t="shared" si="327"/>
        <v>1.2892587658455625E-4</v>
      </c>
    </row>
    <row r="5228" spans="1:10" x14ac:dyDescent="0.25">
      <c r="A5228">
        <v>202438</v>
      </c>
      <c r="B5228" t="s">
        <v>38</v>
      </c>
      <c r="C5228">
        <v>119</v>
      </c>
      <c r="D5228">
        <v>0</v>
      </c>
      <c r="E5228">
        <v>37132</v>
      </c>
      <c r="F5228">
        <v>2</v>
      </c>
      <c r="G5228" s="1">
        <f t="shared" si="324"/>
        <v>5.3861898093288808E-5</v>
      </c>
      <c r="H5228" s="1">
        <f t="shared" si="325"/>
        <v>7.4650792578594076E-5</v>
      </c>
      <c r="I5228" s="1">
        <f t="shared" si="326"/>
        <v>-2.0788894485305268E-5</v>
      </c>
      <c r="J5228" s="1">
        <f t="shared" si="327"/>
        <v>1.2851269067188289E-4</v>
      </c>
    </row>
    <row r="5229" spans="1:10" x14ac:dyDescent="0.25">
      <c r="A5229">
        <v>202439</v>
      </c>
      <c r="B5229" t="s">
        <v>38</v>
      </c>
      <c r="C5229">
        <v>121</v>
      </c>
      <c r="D5229">
        <v>0</v>
      </c>
      <c r="E5229">
        <v>37253</v>
      </c>
      <c r="F5229">
        <v>2</v>
      </c>
      <c r="G5229" s="1">
        <f t="shared" si="324"/>
        <v>5.368695138646552E-5</v>
      </c>
      <c r="H5229" s="1">
        <f t="shared" si="325"/>
        <v>7.4408315775135135E-5</v>
      </c>
      <c r="I5229" s="1">
        <f t="shared" si="326"/>
        <v>-2.0721364388669615E-5</v>
      </c>
      <c r="J5229" s="1">
        <f t="shared" si="327"/>
        <v>1.2809526716160065E-4</v>
      </c>
    </row>
    <row r="5230" spans="1:10" x14ac:dyDescent="0.25">
      <c r="A5230">
        <v>202440</v>
      </c>
      <c r="B5230" t="s">
        <v>38</v>
      </c>
      <c r="C5230">
        <v>98</v>
      </c>
      <c r="D5230">
        <v>0</v>
      </c>
      <c r="E5230">
        <v>37351</v>
      </c>
      <c r="F5230">
        <v>2</v>
      </c>
      <c r="G5230" s="1">
        <f t="shared" si="324"/>
        <v>5.3546089796792586E-5</v>
      </c>
      <c r="H5230" s="1">
        <f t="shared" si="325"/>
        <v>7.4213081104980834E-5</v>
      </c>
      <c r="I5230" s="1">
        <f t="shared" si="326"/>
        <v>-2.0666991308188248E-5</v>
      </c>
      <c r="J5230" s="1">
        <f t="shared" si="327"/>
        <v>1.2775917090177341E-4</v>
      </c>
    </row>
    <row r="5231" spans="1:10" x14ac:dyDescent="0.25">
      <c r="A5231">
        <v>202441</v>
      </c>
      <c r="B5231" t="s">
        <v>38</v>
      </c>
      <c r="C5231">
        <v>71</v>
      </c>
      <c r="D5231">
        <v>0</v>
      </c>
      <c r="E5231">
        <v>37422</v>
      </c>
      <c r="F5231">
        <v>2</v>
      </c>
      <c r="G5231" s="1">
        <f t="shared" si="324"/>
        <v>5.3444497888942333E-5</v>
      </c>
      <c r="H5231" s="1">
        <f t="shared" si="325"/>
        <v>7.4072274372206316E-5</v>
      </c>
      <c r="I5231" s="1">
        <f t="shared" si="326"/>
        <v>-2.0627776483263982E-5</v>
      </c>
      <c r="J5231" s="1">
        <f t="shared" si="327"/>
        <v>1.2751677226114866E-4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paste chart</vt:lpstr>
      <vt:lpstr>pivotchart for paste</vt:lpstr>
      <vt:lpstr>pivot table - chart - moe</vt:lpstr>
      <vt:lpstr>pivot table - chart</vt:lpstr>
      <vt:lpstr>pivot2</vt:lpstr>
      <vt:lpstr>pivot2-paste-vba</vt:lpstr>
      <vt:lpstr>cz-covid-cumul-jc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2025-04-11T20:40:27Z</dcterms:created>
  <dcterms:modified xsi:type="dcterms:W3CDTF">2025-04-28T17:28:15Z</dcterms:modified>
</cp:coreProperties>
</file>