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4E669C28-9BC6-4286-83B5-ECA7A7D345A0}" xr6:coauthVersionLast="47" xr6:coauthVersionMax="47" xr10:uidLastSave="{00000000-0000-0000-0000-000000000000}"/>
  <bookViews>
    <workbookView xWindow="1630" yWindow="4720" windowWidth="21080" windowHeight="13340" xr2:uid="{00000000-000D-0000-FFFF-FFFF00000000}"/>
  </bookViews>
  <sheets>
    <sheet name="2021_enroll" sheetId="20" r:id="rId1"/>
    <sheet name="ASMR 2021_24" sheetId="19" r:id="rId2"/>
    <sheet name="Deaths, CMR 2021_24" sheetId="17" r:id="rId3"/>
    <sheet name="reference" sheetId="18" r:id="rId4"/>
    <sheet name="about" sheetId="10" r:id="rId5"/>
  </sheets>
  <calcPr calcId="191029"/>
  <pivotCaches>
    <pivotCache cacheId="15" r:id="rId6"/>
    <pivotCache cacheId="16" r:id="rId7"/>
    <pivotCache cacheId="44" r:id="rId8"/>
  </pivotCaches>
  <extLst>
    <ext xmlns:x15="http://schemas.microsoft.com/office/spreadsheetml/2010/11/main" uri="{FCE2AD5D-F65C-4FA6-A056-5C36A1767C68}">
      <x15:dataModel>
        <x15:modelTables>
          <x15:modelTable id="2021_24_c75518bb-b017-474f-b558-d1ba89ca4156" name="2021_24" connection="Query - 2021_2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77" i="19" l="1"/>
  <c r="AC177" i="19"/>
  <c r="AA177" i="19"/>
  <c r="Y177" i="19"/>
  <c r="W177" i="19"/>
  <c r="V177" i="19"/>
  <c r="T177" i="19"/>
  <c r="R177" i="19"/>
  <c r="P177" i="19"/>
  <c r="N177" i="19"/>
  <c r="AG177" i="19" s="1"/>
  <c r="M177" i="19"/>
  <c r="AE176" i="19"/>
  <c r="AC176" i="19"/>
  <c r="AA176" i="19"/>
  <c r="Y176" i="19"/>
  <c r="W176" i="19"/>
  <c r="V176" i="19"/>
  <c r="T176" i="19"/>
  <c r="R176" i="19"/>
  <c r="P176" i="19"/>
  <c r="N176" i="19"/>
  <c r="AG176" i="19" s="1"/>
  <c r="M176" i="19"/>
  <c r="AG175" i="19"/>
  <c r="AE175" i="19"/>
  <c r="AC175" i="19"/>
  <c r="AA175" i="19"/>
  <c r="Y175" i="19"/>
  <c r="W175" i="19"/>
  <c r="V175" i="19"/>
  <c r="T175" i="19"/>
  <c r="R175" i="19"/>
  <c r="P175" i="19"/>
  <c r="N175" i="19"/>
  <c r="M175" i="19"/>
  <c r="AG174" i="19"/>
  <c r="AE174" i="19"/>
  <c r="AC174" i="19"/>
  <c r="AA174" i="19"/>
  <c r="Y174" i="19"/>
  <c r="W174" i="19"/>
  <c r="V174" i="19"/>
  <c r="T174" i="19"/>
  <c r="R174" i="19"/>
  <c r="P174" i="19"/>
  <c r="N174" i="19"/>
  <c r="M174" i="19"/>
  <c r="AE173" i="19"/>
  <c r="AC173" i="19"/>
  <c r="AA173" i="19"/>
  <c r="Y173" i="19"/>
  <c r="W173" i="19"/>
  <c r="V173" i="19"/>
  <c r="T173" i="19"/>
  <c r="R173" i="19"/>
  <c r="P173" i="19"/>
  <c r="N173" i="19"/>
  <c r="AG173" i="19" s="1"/>
  <c r="M173" i="19"/>
  <c r="AG172" i="19"/>
  <c r="AE172" i="19"/>
  <c r="AC172" i="19"/>
  <c r="AA172" i="19"/>
  <c r="Y172" i="19"/>
  <c r="W172" i="19"/>
  <c r="V172" i="19"/>
  <c r="T172" i="19"/>
  <c r="R172" i="19"/>
  <c r="P172" i="19"/>
  <c r="N172" i="19"/>
  <c r="M172" i="19"/>
  <c r="AE171" i="19"/>
  <c r="AC171" i="19"/>
  <c r="AA171" i="19"/>
  <c r="Y171" i="19"/>
  <c r="W171" i="19"/>
  <c r="V171" i="19"/>
  <c r="T171" i="19"/>
  <c r="R171" i="19"/>
  <c r="P171" i="19"/>
  <c r="N171" i="19"/>
  <c r="AG171" i="19" s="1"/>
  <c r="M171" i="19"/>
  <c r="AG170" i="19"/>
  <c r="AE170" i="19"/>
  <c r="AC170" i="19"/>
  <c r="AA170" i="19"/>
  <c r="Y170" i="19"/>
  <c r="W170" i="19"/>
  <c r="V170" i="19"/>
  <c r="T170" i="19"/>
  <c r="R170" i="19"/>
  <c r="P170" i="19"/>
  <c r="N170" i="19"/>
  <c r="M170" i="19"/>
  <c r="AG169" i="19"/>
  <c r="AE169" i="19"/>
  <c r="AC169" i="19"/>
  <c r="AA169" i="19"/>
  <c r="Y169" i="19"/>
  <c r="W169" i="19"/>
  <c r="V169" i="19"/>
  <c r="T169" i="19"/>
  <c r="R169" i="19"/>
  <c r="P169" i="19"/>
  <c r="N169" i="19"/>
  <c r="M169" i="19"/>
  <c r="AE168" i="19"/>
  <c r="AC168" i="19"/>
  <c r="AA168" i="19"/>
  <c r="Y168" i="19"/>
  <c r="W168" i="19"/>
  <c r="V168" i="19"/>
  <c r="T168" i="19"/>
  <c r="R168" i="19"/>
  <c r="P168" i="19"/>
  <c r="N168" i="19"/>
  <c r="AG168" i="19" s="1"/>
  <c r="M168" i="19"/>
  <c r="AE167" i="19"/>
  <c r="AC167" i="19"/>
  <c r="AA167" i="19"/>
  <c r="Y167" i="19"/>
  <c r="W167" i="19"/>
  <c r="V167" i="19"/>
  <c r="T167" i="19"/>
  <c r="R167" i="19"/>
  <c r="P167" i="19"/>
  <c r="N167" i="19"/>
  <c r="AG167" i="19" s="1"/>
  <c r="M167" i="19"/>
  <c r="AE166" i="19"/>
  <c r="AC166" i="19"/>
  <c r="AA166" i="19"/>
  <c r="Y166" i="19"/>
  <c r="W166" i="19"/>
  <c r="V166" i="19"/>
  <c r="T166" i="19"/>
  <c r="R166" i="19"/>
  <c r="P166" i="19"/>
  <c r="N166" i="19"/>
  <c r="AG166" i="19" s="1"/>
  <c r="M166" i="19"/>
  <c r="AG165" i="19"/>
  <c r="AE165" i="19"/>
  <c r="AC165" i="19"/>
  <c r="AA165" i="19"/>
  <c r="Y165" i="19"/>
  <c r="W165" i="19"/>
  <c r="V165" i="19"/>
  <c r="T165" i="19"/>
  <c r="R165" i="19"/>
  <c r="P165" i="19"/>
  <c r="N165" i="19"/>
  <c r="M165" i="19"/>
  <c r="AG164" i="19"/>
  <c r="AE164" i="19"/>
  <c r="AC164" i="19"/>
  <c r="AA164" i="19"/>
  <c r="Y164" i="19"/>
  <c r="W164" i="19"/>
  <c r="V164" i="19"/>
  <c r="T164" i="19"/>
  <c r="R164" i="19"/>
  <c r="P164" i="19"/>
  <c r="N164" i="19"/>
  <c r="M164" i="19"/>
  <c r="AE163" i="19"/>
  <c r="AC163" i="19"/>
  <c r="AA163" i="19"/>
  <c r="Y163" i="19"/>
  <c r="W163" i="19"/>
  <c r="V163" i="19"/>
  <c r="T163" i="19"/>
  <c r="R163" i="19"/>
  <c r="P163" i="19"/>
  <c r="N163" i="19"/>
  <c r="AG163" i="19" s="1"/>
  <c r="M163" i="19"/>
  <c r="AE162" i="19"/>
  <c r="AC162" i="19"/>
  <c r="AA162" i="19"/>
  <c r="Y162" i="19"/>
  <c r="W162" i="19"/>
  <c r="V162" i="19"/>
  <c r="T162" i="19"/>
  <c r="R162" i="19"/>
  <c r="P162" i="19"/>
  <c r="N162" i="19"/>
  <c r="AG162" i="19" s="1"/>
  <c r="M162" i="19"/>
  <c r="AE161" i="19"/>
  <c r="AC161" i="19"/>
  <c r="AA161" i="19"/>
  <c r="Y161" i="19"/>
  <c r="W161" i="19"/>
  <c r="V161" i="19"/>
  <c r="T161" i="19"/>
  <c r="R161" i="19"/>
  <c r="P161" i="19"/>
  <c r="N161" i="19"/>
  <c r="AG161" i="19" s="1"/>
  <c r="M161" i="19"/>
  <c r="AG160" i="19"/>
  <c r="AE160" i="19"/>
  <c r="AC160" i="19"/>
  <c r="AA160" i="19"/>
  <c r="Y160" i="19"/>
  <c r="W160" i="19"/>
  <c r="V160" i="19"/>
  <c r="T160" i="19"/>
  <c r="R160" i="19"/>
  <c r="P160" i="19"/>
  <c r="N160" i="19"/>
  <c r="M160" i="19"/>
  <c r="AG159" i="19"/>
  <c r="AE159" i="19"/>
  <c r="AC159" i="19"/>
  <c r="AA159" i="19"/>
  <c r="Y159" i="19"/>
  <c r="W159" i="19"/>
  <c r="V159" i="19"/>
  <c r="T159" i="19"/>
  <c r="R159" i="19"/>
  <c r="P159" i="19"/>
  <c r="N159" i="19"/>
  <c r="M159" i="19"/>
  <c r="AE158" i="19"/>
  <c r="AC158" i="19"/>
  <c r="AA158" i="19"/>
  <c r="Y158" i="19"/>
  <c r="W158" i="19"/>
  <c r="V158" i="19"/>
  <c r="T158" i="19"/>
  <c r="R158" i="19"/>
  <c r="P158" i="19"/>
  <c r="N158" i="19"/>
  <c r="AG158" i="19" s="1"/>
  <c r="M158" i="19"/>
  <c r="AE157" i="19"/>
  <c r="AC157" i="19"/>
  <c r="AA157" i="19"/>
  <c r="Y157" i="19"/>
  <c r="W157" i="19"/>
  <c r="V157" i="19"/>
  <c r="T157" i="19"/>
  <c r="R157" i="19"/>
  <c r="P157" i="19"/>
  <c r="N157" i="19"/>
  <c r="AG157" i="19" s="1"/>
  <c r="M157" i="19"/>
  <c r="AE156" i="19"/>
  <c r="AC156" i="19"/>
  <c r="AA156" i="19"/>
  <c r="Y156" i="19"/>
  <c r="W156" i="19"/>
  <c r="V156" i="19"/>
  <c r="T156" i="19"/>
  <c r="R156" i="19"/>
  <c r="P156" i="19"/>
  <c r="N156" i="19"/>
  <c r="AG156" i="19" s="1"/>
  <c r="M156" i="19"/>
  <c r="AG155" i="19"/>
  <c r="AE155" i="19"/>
  <c r="AC155" i="19"/>
  <c r="AA155" i="19"/>
  <c r="Y155" i="19"/>
  <c r="W155" i="19"/>
  <c r="V155" i="19"/>
  <c r="T155" i="19"/>
  <c r="R155" i="19"/>
  <c r="P155" i="19"/>
  <c r="N155" i="19"/>
  <c r="M155" i="19"/>
  <c r="AG154" i="19"/>
  <c r="AE154" i="19"/>
  <c r="AC154" i="19"/>
  <c r="AA154" i="19"/>
  <c r="Y154" i="19"/>
  <c r="W154" i="19"/>
  <c r="V154" i="19"/>
  <c r="T154" i="19"/>
  <c r="R154" i="19"/>
  <c r="P154" i="19"/>
  <c r="N154" i="19"/>
  <c r="M154" i="19"/>
  <c r="AE153" i="19"/>
  <c r="AC153" i="19"/>
  <c r="AA153" i="19"/>
  <c r="Y153" i="19"/>
  <c r="W153" i="19"/>
  <c r="V153" i="19"/>
  <c r="T153" i="19"/>
  <c r="R153" i="19"/>
  <c r="P153" i="19"/>
  <c r="N153" i="19"/>
  <c r="AG153" i="19" s="1"/>
  <c r="M153" i="19"/>
  <c r="AE152" i="19"/>
  <c r="AC152" i="19"/>
  <c r="AA152" i="19"/>
  <c r="Y152" i="19"/>
  <c r="W152" i="19"/>
  <c r="V152" i="19"/>
  <c r="T152" i="19"/>
  <c r="R152" i="19"/>
  <c r="P152" i="19"/>
  <c r="N152" i="19"/>
  <c r="AG152" i="19" s="1"/>
  <c r="M152" i="19"/>
  <c r="AE151" i="19"/>
  <c r="AC151" i="19"/>
  <c r="AA151" i="19"/>
  <c r="Y151" i="19"/>
  <c r="W151" i="19"/>
  <c r="V151" i="19"/>
  <c r="T151" i="19"/>
  <c r="R151" i="19"/>
  <c r="P151" i="19"/>
  <c r="N151" i="19"/>
  <c r="AG151" i="19" s="1"/>
  <c r="M151" i="19"/>
  <c r="AG150" i="19"/>
  <c r="AE150" i="19"/>
  <c r="AC150" i="19"/>
  <c r="AA150" i="19"/>
  <c r="Y150" i="19"/>
  <c r="W150" i="19"/>
  <c r="V150" i="19"/>
  <c r="T150" i="19"/>
  <c r="R150" i="19"/>
  <c r="P150" i="19"/>
  <c r="N150" i="19"/>
  <c r="M150" i="19"/>
  <c r="AG149" i="19"/>
  <c r="AE149" i="19"/>
  <c r="AC149" i="19"/>
  <c r="AA149" i="19"/>
  <c r="Y149" i="19"/>
  <c r="W149" i="19"/>
  <c r="V149" i="19"/>
  <c r="T149" i="19"/>
  <c r="R149" i="19"/>
  <c r="P149" i="19"/>
  <c r="N149" i="19"/>
  <c r="M149" i="19"/>
  <c r="AE148" i="19"/>
  <c r="AC148" i="19"/>
  <c r="AA148" i="19"/>
  <c r="Y148" i="19"/>
  <c r="W148" i="19"/>
  <c r="V148" i="19"/>
  <c r="T148" i="19"/>
  <c r="R148" i="19"/>
  <c r="P148" i="19"/>
  <c r="N148" i="19"/>
  <c r="AG148" i="19" s="1"/>
  <c r="M148" i="19"/>
  <c r="AE147" i="19"/>
  <c r="AC147" i="19"/>
  <c r="AA147" i="19"/>
  <c r="Y147" i="19"/>
  <c r="W147" i="19"/>
  <c r="V147" i="19"/>
  <c r="T147" i="19"/>
  <c r="R147" i="19"/>
  <c r="P147" i="19"/>
  <c r="N147" i="19"/>
  <c r="AG147" i="19" s="1"/>
  <c r="M147" i="19"/>
  <c r="AE146" i="19"/>
  <c r="AC146" i="19"/>
  <c r="AA146" i="19"/>
  <c r="Y146" i="19"/>
  <c r="W146" i="19"/>
  <c r="V146" i="19"/>
  <c r="T146" i="19"/>
  <c r="R146" i="19"/>
  <c r="P146" i="19"/>
  <c r="N146" i="19"/>
  <c r="AG146" i="19" s="1"/>
  <c r="M146" i="19"/>
  <c r="AG145" i="19"/>
  <c r="AE145" i="19"/>
  <c r="AC145" i="19"/>
  <c r="AA145" i="19"/>
  <c r="Y145" i="19"/>
  <c r="W145" i="19"/>
  <c r="V145" i="19"/>
  <c r="T145" i="19"/>
  <c r="R145" i="19"/>
  <c r="P145" i="19"/>
  <c r="N145" i="19"/>
  <c r="M145" i="19"/>
  <c r="AG144" i="19"/>
  <c r="AE144" i="19"/>
  <c r="AC144" i="19"/>
  <c r="AA144" i="19"/>
  <c r="Y144" i="19"/>
  <c r="W144" i="19"/>
  <c r="V144" i="19"/>
  <c r="T144" i="19"/>
  <c r="R144" i="19"/>
  <c r="P144" i="19"/>
  <c r="N144" i="19"/>
  <c r="M144" i="19"/>
  <c r="AE143" i="19"/>
  <c r="AC143" i="19"/>
  <c r="AA143" i="19"/>
  <c r="Y143" i="19"/>
  <c r="W143" i="19"/>
  <c r="V143" i="19"/>
  <c r="T143" i="19"/>
  <c r="R143" i="19"/>
  <c r="P143" i="19"/>
  <c r="N143" i="19"/>
  <c r="AG143" i="19" s="1"/>
  <c r="M143" i="19"/>
  <c r="AE142" i="19"/>
  <c r="AC142" i="19"/>
  <c r="AA142" i="19"/>
  <c r="Y142" i="19"/>
  <c r="W142" i="19"/>
  <c r="V142" i="19"/>
  <c r="T142" i="19"/>
  <c r="R142" i="19"/>
  <c r="P142" i="19"/>
  <c r="N142" i="19"/>
  <c r="AG142" i="19" s="1"/>
  <c r="M142" i="19"/>
  <c r="AE141" i="19"/>
  <c r="AC141" i="19"/>
  <c r="AA141" i="19"/>
  <c r="Y141" i="19"/>
  <c r="W141" i="19"/>
  <c r="V141" i="19"/>
  <c r="T141" i="19"/>
  <c r="R141" i="19"/>
  <c r="P141" i="19"/>
  <c r="N141" i="19"/>
  <c r="AG141" i="19" s="1"/>
  <c r="M141" i="19"/>
  <c r="AG140" i="19"/>
  <c r="AE140" i="19"/>
  <c r="AC140" i="19"/>
  <c r="AA140" i="19"/>
  <c r="Y140" i="19"/>
  <c r="W140" i="19"/>
  <c r="V140" i="19"/>
  <c r="T140" i="19"/>
  <c r="R140" i="19"/>
  <c r="P140" i="19"/>
  <c r="N140" i="19"/>
  <c r="M140" i="19"/>
  <c r="AG139" i="19"/>
  <c r="AE139" i="19"/>
  <c r="AC139" i="19"/>
  <c r="AA139" i="19"/>
  <c r="Y139" i="19"/>
  <c r="W139" i="19"/>
  <c r="V139" i="19"/>
  <c r="T139" i="19"/>
  <c r="R139" i="19"/>
  <c r="P139" i="19"/>
  <c r="N139" i="19"/>
  <c r="M139" i="19"/>
  <c r="AE138" i="19"/>
  <c r="AC138" i="19"/>
  <c r="AA138" i="19"/>
  <c r="Y138" i="19"/>
  <c r="W138" i="19"/>
  <c r="V138" i="19"/>
  <c r="T138" i="19"/>
  <c r="R138" i="19"/>
  <c r="P138" i="19"/>
  <c r="N138" i="19"/>
  <c r="AG138" i="19" s="1"/>
  <c r="M138" i="19"/>
  <c r="AE137" i="19"/>
  <c r="AC137" i="19"/>
  <c r="AA137" i="19"/>
  <c r="Y137" i="19"/>
  <c r="W137" i="19"/>
  <c r="V137" i="19"/>
  <c r="T137" i="19"/>
  <c r="R137" i="19"/>
  <c r="P137" i="19"/>
  <c r="N137" i="19"/>
  <c r="AG137" i="19" s="1"/>
  <c r="M137" i="19"/>
  <c r="AE136" i="19"/>
  <c r="AC136" i="19"/>
  <c r="AA136" i="19"/>
  <c r="Y136" i="19"/>
  <c r="W136" i="19"/>
  <c r="V136" i="19"/>
  <c r="T136" i="19"/>
  <c r="R136" i="19"/>
  <c r="P136" i="19"/>
  <c r="N136" i="19"/>
  <c r="AG136" i="19" s="1"/>
  <c r="M136" i="19"/>
  <c r="AG135" i="19"/>
  <c r="AE135" i="19"/>
  <c r="AC135" i="19"/>
  <c r="AA135" i="19"/>
  <c r="Y135" i="19"/>
  <c r="W135" i="19"/>
  <c r="V135" i="19"/>
  <c r="T135" i="19"/>
  <c r="R135" i="19"/>
  <c r="P135" i="19"/>
  <c r="N135" i="19"/>
  <c r="M135" i="19"/>
  <c r="AG134" i="19"/>
  <c r="AE134" i="19"/>
  <c r="AC134" i="19"/>
  <c r="AA134" i="19"/>
  <c r="Y134" i="19"/>
  <c r="W134" i="19"/>
  <c r="V134" i="19"/>
  <c r="T134" i="19"/>
  <c r="R134" i="19"/>
  <c r="P134" i="19"/>
  <c r="N134" i="19"/>
  <c r="M134" i="19"/>
  <c r="AE133" i="19"/>
  <c r="AC133" i="19"/>
  <c r="AA133" i="19"/>
  <c r="Y133" i="19"/>
  <c r="W133" i="19"/>
  <c r="V133" i="19"/>
  <c r="T133" i="19"/>
  <c r="R133" i="19"/>
  <c r="P133" i="19"/>
  <c r="N133" i="19"/>
  <c r="AG133" i="19" s="1"/>
  <c r="M133" i="19"/>
  <c r="AE132" i="19"/>
  <c r="AC132" i="19"/>
  <c r="AA132" i="19"/>
  <c r="Y132" i="19"/>
  <c r="W132" i="19"/>
  <c r="V132" i="19"/>
  <c r="T132" i="19"/>
  <c r="R132" i="19"/>
  <c r="P132" i="19"/>
  <c r="N132" i="19"/>
  <c r="AG132" i="19" s="1"/>
  <c r="M132" i="19"/>
  <c r="AE131" i="19"/>
  <c r="AC131" i="19"/>
  <c r="AA131" i="19"/>
  <c r="Y131" i="19"/>
  <c r="W131" i="19"/>
  <c r="V131" i="19"/>
  <c r="T131" i="19"/>
  <c r="R131" i="19"/>
  <c r="P131" i="19"/>
  <c r="N131" i="19"/>
  <c r="AG131" i="19" s="1"/>
  <c r="M131" i="19"/>
  <c r="AG130" i="19"/>
  <c r="AE130" i="19"/>
  <c r="AC130" i="19"/>
  <c r="AA130" i="19"/>
  <c r="Y130" i="19"/>
  <c r="W130" i="19"/>
  <c r="V130" i="19"/>
  <c r="T130" i="19"/>
  <c r="R130" i="19"/>
  <c r="P130" i="19"/>
  <c r="N130" i="19"/>
  <c r="M130" i="19"/>
  <c r="AG129" i="19"/>
  <c r="AE129" i="19"/>
  <c r="AC129" i="19"/>
  <c r="AA129" i="19"/>
  <c r="Y129" i="19"/>
  <c r="W129" i="19"/>
  <c r="V129" i="19"/>
  <c r="T129" i="19"/>
  <c r="R129" i="19"/>
  <c r="P129" i="19"/>
  <c r="N129" i="19"/>
  <c r="M129" i="19"/>
  <c r="AE128" i="19"/>
  <c r="AC128" i="19"/>
  <c r="AA128" i="19"/>
  <c r="Y128" i="19"/>
  <c r="W128" i="19"/>
  <c r="V128" i="19"/>
  <c r="T128" i="19"/>
  <c r="R128" i="19"/>
  <c r="P128" i="19"/>
  <c r="N128" i="19"/>
  <c r="AG128" i="19" s="1"/>
  <c r="M128" i="19"/>
  <c r="AE127" i="19"/>
  <c r="AC127" i="19"/>
  <c r="AA127" i="19"/>
  <c r="Y127" i="19"/>
  <c r="W127" i="19"/>
  <c r="V127" i="19"/>
  <c r="T127" i="19"/>
  <c r="R127" i="19"/>
  <c r="P127" i="19"/>
  <c r="N127" i="19"/>
  <c r="AG127" i="19" s="1"/>
  <c r="M127" i="19"/>
  <c r="AE126" i="19"/>
  <c r="AC126" i="19"/>
  <c r="AA126" i="19"/>
  <c r="Y126" i="19"/>
  <c r="W126" i="19"/>
  <c r="V126" i="19"/>
  <c r="T126" i="19"/>
  <c r="R126" i="19"/>
  <c r="P126" i="19"/>
  <c r="N126" i="19"/>
  <c r="AG126" i="19" s="1"/>
  <c r="M126" i="19"/>
  <c r="AG125" i="19"/>
  <c r="AE125" i="19"/>
  <c r="AC125" i="19"/>
  <c r="AA125" i="19"/>
  <c r="Y125" i="19"/>
  <c r="W125" i="19"/>
  <c r="V125" i="19"/>
  <c r="T125" i="19"/>
  <c r="R125" i="19"/>
  <c r="P125" i="19"/>
  <c r="N125" i="19"/>
  <c r="M125" i="19"/>
  <c r="AG124" i="19"/>
  <c r="AE124" i="19"/>
  <c r="AC124" i="19"/>
  <c r="AA124" i="19"/>
  <c r="Y124" i="19"/>
  <c r="W124" i="19"/>
  <c r="V124" i="19"/>
  <c r="T124" i="19"/>
  <c r="R124" i="19"/>
  <c r="P124" i="19"/>
  <c r="N124" i="19"/>
  <c r="M124" i="19"/>
  <c r="AE123" i="19"/>
  <c r="AC123" i="19"/>
  <c r="AA123" i="19"/>
  <c r="Y123" i="19"/>
  <c r="W123" i="19"/>
  <c r="V123" i="19"/>
  <c r="T123" i="19"/>
  <c r="R123" i="19"/>
  <c r="P123" i="19"/>
  <c r="N123" i="19"/>
  <c r="AG123" i="19" s="1"/>
  <c r="M123" i="19"/>
  <c r="AE122" i="19"/>
  <c r="AC122" i="19"/>
  <c r="AA122" i="19"/>
  <c r="Y122" i="19"/>
  <c r="W122" i="19"/>
  <c r="V122" i="19"/>
  <c r="T122" i="19"/>
  <c r="R122" i="19"/>
  <c r="P122" i="19"/>
  <c r="N122" i="19"/>
  <c r="AG122" i="19" s="1"/>
  <c r="M122" i="19"/>
  <c r="AE121" i="19"/>
  <c r="AC121" i="19"/>
  <c r="AA121" i="19"/>
  <c r="Y121" i="19"/>
  <c r="W121" i="19"/>
  <c r="V121" i="19"/>
  <c r="T121" i="19"/>
  <c r="R121" i="19"/>
  <c r="P121" i="19"/>
  <c r="N121" i="19"/>
  <c r="AG121" i="19" s="1"/>
  <c r="M121" i="19"/>
  <c r="AG120" i="19"/>
  <c r="AE120" i="19"/>
  <c r="AC120" i="19"/>
  <c r="AA120" i="19"/>
  <c r="Y120" i="19"/>
  <c r="W120" i="19"/>
  <c r="V120" i="19"/>
  <c r="T120" i="19"/>
  <c r="R120" i="19"/>
  <c r="P120" i="19"/>
  <c r="N120" i="19"/>
  <c r="M120" i="19"/>
  <c r="AG119" i="19"/>
  <c r="AE119" i="19"/>
  <c r="AC119" i="19"/>
  <c r="AA119" i="19"/>
  <c r="Y119" i="19"/>
  <c r="W119" i="19"/>
  <c r="V119" i="19"/>
  <c r="T119" i="19"/>
  <c r="R119" i="19"/>
  <c r="P119" i="19"/>
  <c r="N119" i="19"/>
  <c r="M119" i="19"/>
  <c r="AE118" i="19"/>
  <c r="AC118" i="19"/>
  <c r="AA118" i="19"/>
  <c r="Y118" i="19"/>
  <c r="W118" i="19"/>
  <c r="V118" i="19"/>
  <c r="T118" i="19"/>
  <c r="R118" i="19"/>
  <c r="P118" i="19"/>
  <c r="N118" i="19"/>
  <c r="AG118" i="19" s="1"/>
  <c r="M118" i="19"/>
  <c r="AE117" i="19"/>
  <c r="AC117" i="19"/>
  <c r="AA117" i="19"/>
  <c r="Y117" i="19"/>
  <c r="W117" i="19"/>
  <c r="V117" i="19"/>
  <c r="T117" i="19"/>
  <c r="R117" i="19"/>
  <c r="P117" i="19"/>
  <c r="N117" i="19"/>
  <c r="AG117" i="19" s="1"/>
  <c r="M117" i="19"/>
  <c r="AE116" i="19"/>
  <c r="AC116" i="19"/>
  <c r="AA116" i="19"/>
  <c r="Y116" i="19"/>
  <c r="W116" i="19"/>
  <c r="V116" i="19"/>
  <c r="T116" i="19"/>
  <c r="R116" i="19"/>
  <c r="P116" i="19"/>
  <c r="N116" i="19"/>
  <c r="AG116" i="19" s="1"/>
  <c r="M116" i="19"/>
  <c r="AG115" i="19"/>
  <c r="AE115" i="19"/>
  <c r="AC115" i="19"/>
  <c r="AA115" i="19"/>
  <c r="Y115" i="19"/>
  <c r="W115" i="19"/>
  <c r="V115" i="19"/>
  <c r="T115" i="19"/>
  <c r="R115" i="19"/>
  <c r="P115" i="19"/>
  <c r="N115" i="19"/>
  <c r="M115" i="19"/>
  <c r="AG114" i="19"/>
  <c r="AE114" i="19"/>
  <c r="AC114" i="19"/>
  <c r="AA114" i="19"/>
  <c r="Y114" i="19"/>
  <c r="W114" i="19"/>
  <c r="V114" i="19"/>
  <c r="T114" i="19"/>
  <c r="R114" i="19"/>
  <c r="P114" i="19"/>
  <c r="N114" i="19"/>
  <c r="M114" i="19"/>
  <c r="AE113" i="19"/>
  <c r="AC113" i="19"/>
  <c r="AA113" i="19"/>
  <c r="Y113" i="19"/>
  <c r="W113" i="19"/>
  <c r="V113" i="19"/>
  <c r="T113" i="19"/>
  <c r="R113" i="19"/>
  <c r="P113" i="19"/>
  <c r="N113" i="19"/>
  <c r="AG113" i="19" s="1"/>
  <c r="M113" i="19"/>
  <c r="AE112" i="19"/>
  <c r="AC112" i="19"/>
  <c r="AA112" i="19"/>
  <c r="Y112" i="19"/>
  <c r="W112" i="19"/>
  <c r="V112" i="19"/>
  <c r="T112" i="19"/>
  <c r="R112" i="19"/>
  <c r="P112" i="19"/>
  <c r="N112" i="19"/>
  <c r="AG112" i="19" s="1"/>
  <c r="M112" i="19"/>
  <c r="AE111" i="19"/>
  <c r="AC111" i="19"/>
  <c r="AA111" i="19"/>
  <c r="Y111" i="19"/>
  <c r="W111" i="19"/>
  <c r="V111" i="19"/>
  <c r="T111" i="19"/>
  <c r="R111" i="19"/>
  <c r="P111" i="19"/>
  <c r="N111" i="19"/>
  <c r="AG111" i="19" s="1"/>
  <c r="M111" i="19"/>
  <c r="AG110" i="19"/>
  <c r="AE110" i="19"/>
  <c r="AC110" i="19"/>
  <c r="AA110" i="19"/>
  <c r="Y110" i="19"/>
  <c r="W110" i="19"/>
  <c r="V110" i="19"/>
  <c r="T110" i="19"/>
  <c r="R110" i="19"/>
  <c r="P110" i="19"/>
  <c r="N110" i="19"/>
  <c r="M110" i="19"/>
  <c r="AG109" i="19"/>
  <c r="AE109" i="19"/>
  <c r="AC109" i="19"/>
  <c r="AA109" i="19"/>
  <c r="Y109" i="19"/>
  <c r="W109" i="19"/>
  <c r="V109" i="19"/>
  <c r="T109" i="19"/>
  <c r="R109" i="19"/>
  <c r="P109" i="19"/>
  <c r="N109" i="19"/>
  <c r="M109" i="19"/>
  <c r="AE108" i="19"/>
  <c r="AC108" i="19"/>
  <c r="AA108" i="19"/>
  <c r="Y108" i="19"/>
  <c r="W108" i="19"/>
  <c r="V108" i="19"/>
  <c r="T108" i="19"/>
  <c r="R108" i="19"/>
  <c r="P108" i="19"/>
  <c r="N108" i="19"/>
  <c r="AG108" i="19" s="1"/>
  <c r="M108" i="19"/>
  <c r="AE107" i="19"/>
  <c r="AC107" i="19"/>
  <c r="AA107" i="19"/>
  <c r="Y107" i="19"/>
  <c r="W107" i="19"/>
  <c r="V107" i="19"/>
  <c r="T107" i="19"/>
  <c r="R107" i="19"/>
  <c r="P107" i="19"/>
  <c r="N107" i="19"/>
  <c r="AG107" i="19" s="1"/>
  <c r="M107" i="19"/>
  <c r="AE106" i="19"/>
  <c r="AC106" i="19"/>
  <c r="AA106" i="19"/>
  <c r="Y106" i="19"/>
  <c r="W106" i="19"/>
  <c r="V106" i="19"/>
  <c r="T106" i="19"/>
  <c r="R106" i="19"/>
  <c r="P106" i="19"/>
  <c r="N106" i="19"/>
  <c r="AG106" i="19" s="1"/>
  <c r="M106" i="19"/>
  <c r="AG105" i="19"/>
  <c r="AE105" i="19"/>
  <c r="AC105" i="19"/>
  <c r="AA105" i="19"/>
  <c r="Y105" i="19"/>
  <c r="W105" i="19"/>
  <c r="V105" i="19"/>
  <c r="T105" i="19"/>
  <c r="R105" i="19"/>
  <c r="P105" i="19"/>
  <c r="N105" i="19"/>
  <c r="M105" i="19"/>
  <c r="AG104" i="19"/>
  <c r="AE104" i="19"/>
  <c r="AC104" i="19"/>
  <c r="AA104" i="19"/>
  <c r="Y104" i="19"/>
  <c r="W104" i="19"/>
  <c r="V104" i="19"/>
  <c r="T104" i="19"/>
  <c r="R104" i="19"/>
  <c r="P104" i="19"/>
  <c r="N104" i="19"/>
  <c r="M104" i="19"/>
  <c r="AE103" i="19"/>
  <c r="AC103" i="19"/>
  <c r="AA103" i="19"/>
  <c r="Y103" i="19"/>
  <c r="W103" i="19"/>
  <c r="V103" i="19"/>
  <c r="T103" i="19"/>
  <c r="R103" i="19"/>
  <c r="P103" i="19"/>
  <c r="N103" i="19"/>
  <c r="AG103" i="19" s="1"/>
  <c r="M103" i="19"/>
  <c r="AE102" i="19"/>
  <c r="AC102" i="19"/>
  <c r="AA102" i="19"/>
  <c r="Y102" i="19"/>
  <c r="W102" i="19"/>
  <c r="V102" i="19"/>
  <c r="T102" i="19"/>
  <c r="R102" i="19"/>
  <c r="P102" i="19"/>
  <c r="N102" i="19"/>
  <c r="AG102" i="19" s="1"/>
  <c r="M102" i="19"/>
  <c r="AE101" i="19"/>
  <c r="AC101" i="19"/>
  <c r="AA101" i="19"/>
  <c r="Y101" i="19"/>
  <c r="W101" i="19"/>
  <c r="V101" i="19"/>
  <c r="T101" i="19"/>
  <c r="R101" i="19"/>
  <c r="P101" i="19"/>
  <c r="N101" i="19"/>
  <c r="AG101" i="19" s="1"/>
  <c r="M101" i="19"/>
  <c r="AG100" i="19"/>
  <c r="AE100" i="19"/>
  <c r="AC100" i="19"/>
  <c r="AA100" i="19"/>
  <c r="Y100" i="19"/>
  <c r="W100" i="19"/>
  <c r="V100" i="19"/>
  <c r="T100" i="19"/>
  <c r="R100" i="19"/>
  <c r="P100" i="19"/>
  <c r="N100" i="19"/>
  <c r="M100" i="19"/>
  <c r="AG99" i="19"/>
  <c r="AE99" i="19"/>
  <c r="AC99" i="19"/>
  <c r="AA99" i="19"/>
  <c r="Y99" i="19"/>
  <c r="W99" i="19"/>
  <c r="V99" i="19"/>
  <c r="T99" i="19"/>
  <c r="R99" i="19"/>
  <c r="P99" i="19"/>
  <c r="N99" i="19"/>
  <c r="M99" i="19"/>
  <c r="AE98" i="19"/>
  <c r="AC98" i="19"/>
  <c r="AA98" i="19"/>
  <c r="Y98" i="19"/>
  <c r="W98" i="19"/>
  <c r="V98" i="19"/>
  <c r="T98" i="19"/>
  <c r="R98" i="19"/>
  <c r="P98" i="19"/>
  <c r="N98" i="19"/>
  <c r="AG98" i="19" s="1"/>
  <c r="M98" i="19"/>
  <c r="AE97" i="19"/>
  <c r="AC97" i="19"/>
  <c r="AA97" i="19"/>
  <c r="Y97" i="19"/>
  <c r="W97" i="19"/>
  <c r="V97" i="19"/>
  <c r="T97" i="19"/>
  <c r="R97" i="19"/>
  <c r="P97" i="19"/>
  <c r="N97" i="19"/>
  <c r="AG97" i="19" s="1"/>
  <c r="M97" i="19"/>
  <c r="AE96" i="19"/>
  <c r="AC96" i="19"/>
  <c r="AA96" i="19"/>
  <c r="Y96" i="19"/>
  <c r="W96" i="19"/>
  <c r="V96" i="19"/>
  <c r="T96" i="19"/>
  <c r="R96" i="19"/>
  <c r="P96" i="19"/>
  <c r="N96" i="19"/>
  <c r="AG96" i="19" s="1"/>
  <c r="M96" i="19"/>
  <c r="AG95" i="19"/>
  <c r="AE95" i="19"/>
  <c r="AC95" i="19"/>
  <c r="AA95" i="19"/>
  <c r="Y95" i="19"/>
  <c r="W95" i="19"/>
  <c r="V95" i="19"/>
  <c r="T95" i="19"/>
  <c r="R95" i="19"/>
  <c r="P95" i="19"/>
  <c r="N95" i="19"/>
  <c r="M95" i="19"/>
  <c r="AG94" i="19"/>
  <c r="AE94" i="19"/>
  <c r="AC94" i="19"/>
  <c r="AA94" i="19"/>
  <c r="Y94" i="19"/>
  <c r="W94" i="19"/>
  <c r="V94" i="19"/>
  <c r="T94" i="19"/>
  <c r="R94" i="19"/>
  <c r="P94" i="19"/>
  <c r="N94" i="19"/>
  <c r="M94" i="19"/>
  <c r="AE93" i="19"/>
  <c r="AC93" i="19"/>
  <c r="AA93" i="19"/>
  <c r="Y93" i="19"/>
  <c r="W93" i="19"/>
  <c r="V93" i="19"/>
  <c r="T93" i="19"/>
  <c r="R93" i="19"/>
  <c r="P93" i="19"/>
  <c r="N93" i="19"/>
  <c r="AG93" i="19" s="1"/>
  <c r="M93" i="19"/>
  <c r="AE92" i="19"/>
  <c r="AC92" i="19"/>
  <c r="AA92" i="19"/>
  <c r="Y92" i="19"/>
  <c r="W92" i="19"/>
  <c r="V92" i="19"/>
  <c r="T92" i="19"/>
  <c r="R92" i="19"/>
  <c r="P92" i="19"/>
  <c r="N92" i="19"/>
  <c r="AG92" i="19" s="1"/>
  <c r="M92" i="19"/>
  <c r="AE91" i="19"/>
  <c r="AC91" i="19"/>
  <c r="AA91" i="19"/>
  <c r="Y91" i="19"/>
  <c r="W91" i="19"/>
  <c r="V91" i="19"/>
  <c r="T91" i="19"/>
  <c r="R91" i="19"/>
  <c r="P91" i="19"/>
  <c r="N91" i="19"/>
  <c r="AG91" i="19" s="1"/>
  <c r="M91" i="19"/>
  <c r="AG90" i="19"/>
  <c r="AE90" i="19"/>
  <c r="AC90" i="19"/>
  <c r="AA90" i="19"/>
  <c r="Y90" i="19"/>
  <c r="W90" i="19"/>
  <c r="V90" i="19"/>
  <c r="T90" i="19"/>
  <c r="R90" i="19"/>
  <c r="P90" i="19"/>
  <c r="N90" i="19"/>
  <c r="M90" i="19"/>
  <c r="AG89" i="19"/>
  <c r="AE89" i="19"/>
  <c r="AC89" i="19"/>
  <c r="AA89" i="19"/>
  <c r="Y89" i="19"/>
  <c r="W89" i="19"/>
  <c r="V89" i="19"/>
  <c r="T89" i="19"/>
  <c r="R89" i="19"/>
  <c r="P89" i="19"/>
  <c r="N89" i="19"/>
  <c r="M89" i="19"/>
  <c r="AE88" i="19"/>
  <c r="AC88" i="19"/>
  <c r="AA88" i="19"/>
  <c r="Y88" i="19"/>
  <c r="W88" i="19"/>
  <c r="V88" i="19"/>
  <c r="T88" i="19"/>
  <c r="R88" i="19"/>
  <c r="P88" i="19"/>
  <c r="N88" i="19"/>
  <c r="AG88" i="19" s="1"/>
  <c r="M88" i="19"/>
  <c r="AE87" i="19"/>
  <c r="AC87" i="19"/>
  <c r="AA87" i="19"/>
  <c r="Y87" i="19"/>
  <c r="W87" i="19"/>
  <c r="V87" i="19"/>
  <c r="T87" i="19"/>
  <c r="R87" i="19"/>
  <c r="P87" i="19"/>
  <c r="N87" i="19"/>
  <c r="AG87" i="19" s="1"/>
  <c r="M87" i="19"/>
  <c r="AE86" i="19"/>
  <c r="AC86" i="19"/>
  <c r="AA86" i="19"/>
  <c r="Y86" i="19"/>
  <c r="W86" i="19"/>
  <c r="V86" i="19"/>
  <c r="T86" i="19"/>
  <c r="R86" i="19"/>
  <c r="P86" i="19"/>
  <c r="N86" i="19"/>
  <c r="AG86" i="19" s="1"/>
  <c r="M86" i="19"/>
  <c r="AG85" i="19"/>
  <c r="AE85" i="19"/>
  <c r="AC85" i="19"/>
  <c r="AA85" i="19"/>
  <c r="Y85" i="19"/>
  <c r="W85" i="19"/>
  <c r="V85" i="19"/>
  <c r="T85" i="19"/>
  <c r="R85" i="19"/>
  <c r="P85" i="19"/>
  <c r="N85" i="19"/>
  <c r="M85" i="19"/>
  <c r="AG84" i="19"/>
  <c r="AE84" i="19"/>
  <c r="AC84" i="19"/>
  <c r="AA84" i="19"/>
  <c r="Y84" i="19"/>
  <c r="W84" i="19"/>
  <c r="V84" i="19"/>
  <c r="T84" i="19"/>
  <c r="R84" i="19"/>
  <c r="P84" i="19"/>
  <c r="N84" i="19"/>
  <c r="M84" i="19"/>
  <c r="AE83" i="19"/>
  <c r="AC83" i="19"/>
  <c r="AA83" i="19"/>
  <c r="Y83" i="19"/>
  <c r="W83" i="19"/>
  <c r="V83" i="19"/>
  <c r="T83" i="19"/>
  <c r="R83" i="19"/>
  <c r="P83" i="19"/>
  <c r="N83" i="19"/>
  <c r="AG83" i="19" s="1"/>
  <c r="M83" i="19"/>
  <c r="AE82" i="19"/>
  <c r="AC82" i="19"/>
  <c r="AA82" i="19"/>
  <c r="Y82" i="19"/>
  <c r="W82" i="19"/>
  <c r="V82" i="19"/>
  <c r="T82" i="19"/>
  <c r="R82" i="19"/>
  <c r="P82" i="19"/>
  <c r="N82" i="19"/>
  <c r="AG82" i="19" s="1"/>
  <c r="M82" i="19"/>
  <c r="AE81" i="19"/>
  <c r="AC81" i="19"/>
  <c r="AA81" i="19"/>
  <c r="Y81" i="19"/>
  <c r="W81" i="19"/>
  <c r="V81" i="19"/>
  <c r="T81" i="19"/>
  <c r="R81" i="19"/>
  <c r="P81" i="19"/>
  <c r="N81" i="19"/>
  <c r="AG81" i="19" s="1"/>
  <c r="M81" i="19"/>
  <c r="AG80" i="19"/>
  <c r="AE80" i="19"/>
  <c r="AC80" i="19"/>
  <c r="AA80" i="19"/>
  <c r="Y80" i="19"/>
  <c r="W80" i="19"/>
  <c r="V80" i="19"/>
  <c r="T80" i="19"/>
  <c r="R80" i="19"/>
  <c r="P80" i="19"/>
  <c r="N80" i="19"/>
  <c r="M80" i="19"/>
  <c r="AG79" i="19"/>
  <c r="AE79" i="19"/>
  <c r="AC79" i="19"/>
  <c r="AA79" i="19"/>
  <c r="Y79" i="19"/>
  <c r="W79" i="19"/>
  <c r="V79" i="19"/>
  <c r="T79" i="19"/>
  <c r="R79" i="19"/>
  <c r="P79" i="19"/>
  <c r="N79" i="19"/>
  <c r="M79" i="19"/>
  <c r="AE78" i="19"/>
  <c r="AC78" i="19"/>
  <c r="AA78" i="19"/>
  <c r="Y78" i="19"/>
  <c r="W78" i="19"/>
  <c r="V78" i="19"/>
  <c r="T78" i="19"/>
  <c r="R78" i="19"/>
  <c r="P78" i="19"/>
  <c r="N78" i="19"/>
  <c r="AG78" i="19" s="1"/>
  <c r="M78" i="19"/>
  <c r="AE77" i="19"/>
  <c r="AC77" i="19"/>
  <c r="AA77" i="19"/>
  <c r="Y77" i="19"/>
  <c r="W77" i="19"/>
  <c r="V77" i="19"/>
  <c r="T77" i="19"/>
  <c r="R77" i="19"/>
  <c r="P77" i="19"/>
  <c r="N77" i="19"/>
  <c r="AG77" i="19" s="1"/>
  <c r="M77" i="19"/>
  <c r="AE76" i="19"/>
  <c r="AC76" i="19"/>
  <c r="AA76" i="19"/>
  <c r="Y76" i="19"/>
  <c r="W76" i="19"/>
  <c r="V76" i="19"/>
  <c r="T76" i="19"/>
  <c r="R76" i="19"/>
  <c r="P76" i="19"/>
  <c r="N76" i="19"/>
  <c r="AG76" i="19" s="1"/>
  <c r="M76" i="19"/>
  <c r="AG75" i="19"/>
  <c r="AE75" i="19"/>
  <c r="AC75" i="19"/>
  <c r="AA75" i="19"/>
  <c r="Y75" i="19"/>
  <c r="W75" i="19"/>
  <c r="V75" i="19"/>
  <c r="T75" i="19"/>
  <c r="R75" i="19"/>
  <c r="P75" i="19"/>
  <c r="N75" i="19"/>
  <c r="M75" i="19"/>
  <c r="AG74" i="19"/>
  <c r="AE74" i="19"/>
  <c r="AC74" i="19"/>
  <c r="AA74" i="19"/>
  <c r="Y74" i="19"/>
  <c r="W74" i="19"/>
  <c r="V74" i="19"/>
  <c r="T74" i="19"/>
  <c r="R74" i="19"/>
  <c r="P74" i="19"/>
  <c r="N74" i="19"/>
  <c r="M74" i="19"/>
  <c r="AE73" i="19"/>
  <c r="AC73" i="19"/>
  <c r="AA73" i="19"/>
  <c r="Y73" i="19"/>
  <c r="W73" i="19"/>
  <c r="V73" i="19"/>
  <c r="T73" i="19"/>
  <c r="R73" i="19"/>
  <c r="P73" i="19"/>
  <c r="N73" i="19"/>
  <c r="AG73" i="19" s="1"/>
  <c r="M73" i="19"/>
  <c r="AE72" i="19"/>
  <c r="AC72" i="19"/>
  <c r="AA72" i="19"/>
  <c r="Y72" i="19"/>
  <c r="W72" i="19"/>
  <c r="V72" i="19"/>
  <c r="T72" i="19"/>
  <c r="R72" i="19"/>
  <c r="P72" i="19"/>
  <c r="N72" i="19"/>
  <c r="AG72" i="19" s="1"/>
  <c r="M72" i="19"/>
  <c r="AE71" i="19"/>
  <c r="AC71" i="19"/>
  <c r="AA71" i="19"/>
  <c r="Y71" i="19"/>
  <c r="W71" i="19"/>
  <c r="V71" i="19"/>
  <c r="T71" i="19"/>
  <c r="R71" i="19"/>
  <c r="P71" i="19"/>
  <c r="N71" i="19"/>
  <c r="AG71" i="19" s="1"/>
  <c r="M71" i="19"/>
  <c r="AG70" i="19"/>
  <c r="AE70" i="19"/>
  <c r="AC70" i="19"/>
  <c r="AA70" i="19"/>
  <c r="Y70" i="19"/>
  <c r="W70" i="19"/>
  <c r="V70" i="19"/>
  <c r="T70" i="19"/>
  <c r="R70" i="19"/>
  <c r="P70" i="19"/>
  <c r="N70" i="19"/>
  <c r="M70" i="19"/>
  <c r="AG69" i="19"/>
  <c r="AE69" i="19"/>
  <c r="AC69" i="19"/>
  <c r="AA69" i="19"/>
  <c r="Y69" i="19"/>
  <c r="W69" i="19"/>
  <c r="V69" i="19"/>
  <c r="T69" i="19"/>
  <c r="R69" i="19"/>
  <c r="P69" i="19"/>
  <c r="N69" i="19"/>
  <c r="M69" i="19"/>
  <c r="AE68" i="19"/>
  <c r="AC68" i="19"/>
  <c r="AA68" i="19"/>
  <c r="Y68" i="19"/>
  <c r="W68" i="19"/>
  <c r="V68" i="19"/>
  <c r="T68" i="19"/>
  <c r="R68" i="19"/>
  <c r="P68" i="19"/>
  <c r="N68" i="19"/>
  <c r="AG68" i="19" s="1"/>
  <c r="M68" i="19"/>
  <c r="AE67" i="19"/>
  <c r="AC67" i="19"/>
  <c r="AA67" i="19"/>
  <c r="Y67" i="19"/>
  <c r="W67" i="19"/>
  <c r="V67" i="19"/>
  <c r="T67" i="19"/>
  <c r="R67" i="19"/>
  <c r="P67" i="19"/>
  <c r="N67" i="19"/>
  <c r="AG67" i="19" s="1"/>
  <c r="M67" i="19"/>
  <c r="AE66" i="19"/>
  <c r="AC66" i="19"/>
  <c r="AA66" i="19"/>
  <c r="Y66" i="19"/>
  <c r="W66" i="19"/>
  <c r="V66" i="19"/>
  <c r="T66" i="19"/>
  <c r="R66" i="19"/>
  <c r="P66" i="19"/>
  <c r="N66" i="19"/>
  <c r="AG66" i="19" s="1"/>
  <c r="M66" i="19"/>
  <c r="AG65" i="19"/>
  <c r="AE65" i="19"/>
  <c r="AC65" i="19"/>
  <c r="AA65" i="19"/>
  <c r="Y65" i="19"/>
  <c r="W65" i="19"/>
  <c r="V65" i="19"/>
  <c r="T65" i="19"/>
  <c r="R65" i="19"/>
  <c r="P65" i="19"/>
  <c r="N65" i="19"/>
  <c r="M65" i="19"/>
  <c r="AG64" i="19"/>
  <c r="AE64" i="19"/>
  <c r="AC64" i="19"/>
  <c r="AA64" i="19"/>
  <c r="Y64" i="19"/>
  <c r="W64" i="19"/>
  <c r="V64" i="19"/>
  <c r="T64" i="19"/>
  <c r="R64" i="19"/>
  <c r="P64" i="19"/>
  <c r="N64" i="19"/>
  <c r="M64" i="19"/>
  <c r="AE63" i="19"/>
  <c r="AC63" i="19"/>
  <c r="AA63" i="19"/>
  <c r="Y63" i="19"/>
  <c r="W63" i="19"/>
  <c r="V63" i="19"/>
  <c r="T63" i="19"/>
  <c r="R63" i="19"/>
  <c r="P63" i="19"/>
  <c r="N63" i="19"/>
  <c r="AG63" i="19" s="1"/>
  <c r="M63" i="19"/>
  <c r="AE62" i="19"/>
  <c r="AC62" i="19"/>
  <c r="AA62" i="19"/>
  <c r="Y62" i="19"/>
  <c r="W62" i="19"/>
  <c r="V62" i="19"/>
  <c r="T62" i="19"/>
  <c r="R62" i="19"/>
  <c r="P62" i="19"/>
  <c r="N62" i="19"/>
  <c r="AG62" i="19" s="1"/>
  <c r="M62" i="19"/>
  <c r="AE61" i="19"/>
  <c r="AC61" i="19"/>
  <c r="AA61" i="19"/>
  <c r="Y61" i="19"/>
  <c r="W61" i="19"/>
  <c r="V61" i="19"/>
  <c r="T61" i="19"/>
  <c r="R61" i="19"/>
  <c r="P61" i="19"/>
  <c r="N61" i="19"/>
  <c r="AG61" i="19" s="1"/>
  <c r="M61" i="19"/>
  <c r="AG60" i="19"/>
  <c r="AE60" i="19"/>
  <c r="AC60" i="19"/>
  <c r="AA60" i="19"/>
  <c r="Y60" i="19"/>
  <c r="W60" i="19"/>
  <c r="V60" i="19"/>
  <c r="T60" i="19"/>
  <c r="R60" i="19"/>
  <c r="P60" i="19"/>
  <c r="N60" i="19"/>
  <c r="M60" i="19"/>
  <c r="AG59" i="19"/>
  <c r="AE59" i="19"/>
  <c r="AC59" i="19"/>
  <c r="AA59" i="19"/>
  <c r="Y59" i="19"/>
  <c r="W59" i="19"/>
  <c r="V59" i="19"/>
  <c r="T59" i="19"/>
  <c r="R59" i="19"/>
  <c r="P59" i="19"/>
  <c r="N59" i="19"/>
  <c r="M59" i="19"/>
  <c r="AE58" i="19"/>
  <c r="AC58" i="19"/>
  <c r="AA58" i="19"/>
  <c r="Y58" i="19"/>
  <c r="W58" i="19"/>
  <c r="V58" i="19"/>
  <c r="T58" i="19"/>
  <c r="R58" i="19"/>
  <c r="P58" i="19"/>
  <c r="N58" i="19"/>
  <c r="AG58" i="19" s="1"/>
  <c r="M58" i="19"/>
  <c r="AE57" i="19"/>
  <c r="AC57" i="19"/>
  <c r="AA57" i="19"/>
  <c r="Y57" i="19"/>
  <c r="W57" i="19"/>
  <c r="V57" i="19"/>
  <c r="T57" i="19"/>
  <c r="R57" i="19"/>
  <c r="P57" i="19"/>
  <c r="N57" i="19"/>
  <c r="AG57" i="19" s="1"/>
  <c r="M57" i="19"/>
  <c r="AE56" i="19"/>
  <c r="AC56" i="19"/>
  <c r="AA56" i="19"/>
  <c r="Y56" i="19"/>
  <c r="W56" i="19"/>
  <c r="V56" i="19"/>
  <c r="T56" i="19"/>
  <c r="R56" i="19"/>
  <c r="P56" i="19"/>
  <c r="N56" i="19"/>
  <c r="AG56" i="19" s="1"/>
  <c r="M56" i="19"/>
  <c r="AG55" i="19"/>
  <c r="AE55" i="19"/>
  <c r="AC55" i="19"/>
  <c r="AA55" i="19"/>
  <c r="Y55" i="19"/>
  <c r="W55" i="19"/>
  <c r="V55" i="19"/>
  <c r="T55" i="19"/>
  <c r="R55" i="19"/>
  <c r="P55" i="19"/>
  <c r="N55" i="19"/>
  <c r="M55" i="19"/>
  <c r="AG54" i="19"/>
  <c r="AE54" i="19"/>
  <c r="AC54" i="19"/>
  <c r="AA54" i="19"/>
  <c r="Y54" i="19"/>
  <c r="W54" i="19"/>
  <c r="V54" i="19"/>
  <c r="T54" i="19"/>
  <c r="R54" i="19"/>
  <c r="P54" i="19"/>
  <c r="N54" i="19"/>
  <c r="M54" i="19"/>
  <c r="AE53" i="19"/>
  <c r="AC53" i="19"/>
  <c r="AA53" i="19"/>
  <c r="Y53" i="19"/>
  <c r="W53" i="19"/>
  <c r="V53" i="19"/>
  <c r="T53" i="19"/>
  <c r="R53" i="19"/>
  <c r="P53" i="19"/>
  <c r="N53" i="19"/>
  <c r="AG53" i="19" s="1"/>
  <c r="M53" i="19"/>
  <c r="AE52" i="19"/>
  <c r="AC52" i="19"/>
  <c r="AA52" i="19"/>
  <c r="Y52" i="19"/>
  <c r="W52" i="19"/>
  <c r="V52" i="19"/>
  <c r="T52" i="19"/>
  <c r="R52" i="19"/>
  <c r="P52" i="19"/>
  <c r="N52" i="19"/>
  <c r="AG52" i="19" s="1"/>
  <c r="M52" i="19"/>
  <c r="AE51" i="19"/>
  <c r="AC51" i="19"/>
  <c r="AA51" i="19"/>
  <c r="Y51" i="19"/>
  <c r="W51" i="19"/>
  <c r="V51" i="19"/>
  <c r="T51" i="19"/>
  <c r="R51" i="19"/>
  <c r="P51" i="19"/>
  <c r="N51" i="19"/>
  <c r="AG51" i="19" s="1"/>
  <c r="M51" i="19"/>
  <c r="AG50" i="19"/>
  <c r="AE50" i="19"/>
  <c r="AC50" i="19"/>
  <c r="AA50" i="19"/>
  <c r="Y50" i="19"/>
  <c r="W50" i="19"/>
  <c r="V50" i="19"/>
  <c r="T50" i="19"/>
  <c r="R50" i="19"/>
  <c r="P50" i="19"/>
  <c r="N50" i="19"/>
  <c r="M50" i="19"/>
  <c r="AG49" i="19"/>
  <c r="AE49" i="19"/>
  <c r="AC49" i="19"/>
  <c r="AA49" i="19"/>
  <c r="Y49" i="19"/>
  <c r="W49" i="19"/>
  <c r="V49" i="19"/>
  <c r="T49" i="19"/>
  <c r="R49" i="19"/>
  <c r="P49" i="19"/>
  <c r="N49" i="19"/>
  <c r="M49" i="19"/>
  <c r="AE48" i="19"/>
  <c r="AC48" i="19"/>
  <c r="AA48" i="19"/>
  <c r="Y48" i="19"/>
  <c r="W48" i="19"/>
  <c r="V48" i="19"/>
  <c r="T48" i="19"/>
  <c r="R48" i="19"/>
  <c r="P48" i="19"/>
  <c r="N48" i="19"/>
  <c r="AG48" i="19" s="1"/>
  <c r="M48" i="19"/>
  <c r="AE47" i="19"/>
  <c r="AC47" i="19"/>
  <c r="AA47" i="19"/>
  <c r="Y47" i="19"/>
  <c r="W47" i="19"/>
  <c r="V47" i="19"/>
  <c r="T47" i="19"/>
  <c r="R47" i="19"/>
  <c r="P47" i="19"/>
  <c r="N47" i="19"/>
  <c r="AG47" i="19" s="1"/>
  <c r="M47" i="19"/>
  <c r="AE46" i="19"/>
  <c r="AC46" i="19"/>
  <c r="AA46" i="19"/>
  <c r="Y46" i="19"/>
  <c r="W46" i="19"/>
  <c r="V46" i="19"/>
  <c r="T46" i="19"/>
  <c r="R46" i="19"/>
  <c r="P46" i="19"/>
  <c r="N46" i="19"/>
  <c r="AG46" i="19" s="1"/>
  <c r="M46" i="19"/>
  <c r="AG45" i="19"/>
  <c r="AE45" i="19"/>
  <c r="AC45" i="19"/>
  <c r="AA45" i="19"/>
  <c r="Y45" i="19"/>
  <c r="W45" i="19"/>
  <c r="V45" i="19"/>
  <c r="T45" i="19"/>
  <c r="R45" i="19"/>
  <c r="P45" i="19"/>
  <c r="N45" i="19"/>
  <c r="M45" i="19"/>
  <c r="AG44" i="19"/>
  <c r="AE44" i="19"/>
  <c r="AC44" i="19"/>
  <c r="AA44" i="19"/>
  <c r="Y44" i="19"/>
  <c r="W44" i="19"/>
  <c r="V44" i="19"/>
  <c r="T44" i="19"/>
  <c r="R44" i="19"/>
  <c r="P44" i="19"/>
  <c r="N44" i="19"/>
  <c r="M44" i="19"/>
  <c r="AE43" i="19"/>
  <c r="AC43" i="19"/>
  <c r="AA43" i="19"/>
  <c r="Y43" i="19"/>
  <c r="W43" i="19"/>
  <c r="V43" i="19"/>
  <c r="T43" i="19"/>
  <c r="R43" i="19"/>
  <c r="P43" i="19"/>
  <c r="N43" i="19"/>
  <c r="AG43" i="19" s="1"/>
  <c r="M43" i="19"/>
  <c r="AE42" i="19"/>
  <c r="AC42" i="19"/>
  <c r="AA42" i="19"/>
  <c r="Y42" i="19"/>
  <c r="W42" i="19"/>
  <c r="V42" i="19"/>
  <c r="T42" i="19"/>
  <c r="R42" i="19"/>
  <c r="P42" i="19"/>
  <c r="N42" i="19"/>
  <c r="AG42" i="19" s="1"/>
  <c r="M42" i="19"/>
  <c r="AE41" i="19"/>
  <c r="AC41" i="19"/>
  <c r="AA41" i="19"/>
  <c r="Y41" i="19"/>
  <c r="W41" i="19"/>
  <c r="V41" i="19"/>
  <c r="T41" i="19"/>
  <c r="R41" i="19"/>
  <c r="P41" i="19"/>
  <c r="N41" i="19"/>
  <c r="AG41" i="19" s="1"/>
  <c r="M41" i="19"/>
  <c r="AG40" i="19"/>
  <c r="AE40" i="19"/>
  <c r="AC40" i="19"/>
  <c r="AA40" i="19"/>
  <c r="Y40" i="19"/>
  <c r="W40" i="19"/>
  <c r="V40" i="19"/>
  <c r="T40" i="19"/>
  <c r="R40" i="19"/>
  <c r="P40" i="19"/>
  <c r="N40" i="19"/>
  <c r="M40" i="19"/>
  <c r="AG39" i="19"/>
  <c r="AE39" i="19"/>
  <c r="AC39" i="19"/>
  <c r="AA39" i="19"/>
  <c r="Y39" i="19"/>
  <c r="W39" i="19"/>
  <c r="V39" i="19"/>
  <c r="T39" i="19"/>
  <c r="R39" i="19"/>
  <c r="P39" i="19"/>
  <c r="N39" i="19"/>
  <c r="M39" i="19"/>
  <c r="AE38" i="19"/>
  <c r="AC38" i="19"/>
  <c r="AA38" i="19"/>
  <c r="Y38" i="19"/>
  <c r="W38" i="19"/>
  <c r="V38" i="19"/>
  <c r="T38" i="19"/>
  <c r="R38" i="19"/>
  <c r="P38" i="19"/>
  <c r="N38" i="19"/>
  <c r="AG38" i="19" s="1"/>
  <c r="M38" i="19"/>
  <c r="AE37" i="19"/>
  <c r="AC37" i="19"/>
  <c r="AA37" i="19"/>
  <c r="Y37" i="19"/>
  <c r="W37" i="19"/>
  <c r="V37" i="19"/>
  <c r="T37" i="19"/>
  <c r="R37" i="19"/>
  <c r="P37" i="19"/>
  <c r="N37" i="19"/>
  <c r="AG37" i="19" s="1"/>
  <c r="M37" i="19"/>
  <c r="AE36" i="19"/>
  <c r="AC36" i="19"/>
  <c r="AA36" i="19"/>
  <c r="Y36" i="19"/>
  <c r="W36" i="19"/>
  <c r="V36" i="19"/>
  <c r="T36" i="19"/>
  <c r="R36" i="19"/>
  <c r="P36" i="19"/>
  <c r="N36" i="19"/>
  <c r="AG36" i="19" s="1"/>
  <c r="M36" i="19"/>
  <c r="AG35" i="19"/>
  <c r="AE35" i="19"/>
  <c r="AC35" i="19"/>
  <c r="AA35" i="19"/>
  <c r="Y35" i="19"/>
  <c r="W35" i="19"/>
  <c r="V35" i="19"/>
  <c r="T35" i="19"/>
  <c r="R35" i="19"/>
  <c r="P35" i="19"/>
  <c r="N35" i="19"/>
  <c r="M35" i="19"/>
  <c r="AG34" i="19"/>
  <c r="AE34" i="19"/>
  <c r="AC34" i="19"/>
  <c r="AA34" i="19"/>
  <c r="Y34" i="19"/>
  <c r="W34" i="19"/>
  <c r="V34" i="19"/>
  <c r="T34" i="19"/>
  <c r="R34" i="19"/>
  <c r="P34" i="19"/>
  <c r="N34" i="19"/>
  <c r="M34" i="19"/>
  <c r="AE33" i="19"/>
  <c r="AC33" i="19"/>
  <c r="AA33" i="19"/>
  <c r="Y33" i="19"/>
  <c r="W33" i="19"/>
  <c r="V33" i="19"/>
  <c r="T33" i="19"/>
  <c r="R33" i="19"/>
  <c r="P33" i="19"/>
  <c r="N33" i="19"/>
  <c r="AG33" i="19" s="1"/>
  <c r="M33" i="19"/>
  <c r="AE32" i="19"/>
  <c r="AC32" i="19"/>
  <c r="AA32" i="19"/>
  <c r="Y32" i="19"/>
  <c r="W32" i="19"/>
  <c r="V32" i="19"/>
  <c r="T32" i="19"/>
  <c r="R32" i="19"/>
  <c r="P32" i="19"/>
  <c r="N32" i="19"/>
  <c r="AG32" i="19" s="1"/>
  <c r="M32" i="19"/>
  <c r="AE31" i="19"/>
  <c r="AC31" i="19"/>
  <c r="AA31" i="19"/>
  <c r="Y31" i="19"/>
  <c r="W31" i="19"/>
  <c r="V31" i="19"/>
  <c r="T31" i="19"/>
  <c r="R31" i="19"/>
  <c r="P31" i="19"/>
  <c r="N31" i="19"/>
  <c r="AG31" i="19" s="1"/>
  <c r="M31" i="19"/>
  <c r="AG30" i="19"/>
  <c r="AE30" i="19"/>
  <c r="AC30" i="19"/>
  <c r="AA30" i="19"/>
  <c r="Y30" i="19"/>
  <c r="W30" i="19"/>
  <c r="V30" i="19"/>
  <c r="T30" i="19"/>
  <c r="R30" i="19"/>
  <c r="P30" i="19"/>
  <c r="N30" i="19"/>
  <c r="M30" i="19"/>
  <c r="AG29" i="19"/>
  <c r="AE29" i="19"/>
  <c r="AC29" i="19"/>
  <c r="AA29" i="19"/>
  <c r="Y29" i="19"/>
  <c r="W29" i="19"/>
  <c r="V29" i="19"/>
  <c r="T29" i="19"/>
  <c r="R29" i="19"/>
  <c r="P29" i="19"/>
  <c r="N29" i="19"/>
  <c r="M29" i="19"/>
  <c r="AE28" i="19"/>
  <c r="AC28" i="19"/>
  <c r="AA28" i="19"/>
  <c r="Y28" i="19"/>
  <c r="W28" i="19"/>
  <c r="V28" i="19"/>
  <c r="T28" i="19"/>
  <c r="R28" i="19"/>
  <c r="P28" i="19"/>
  <c r="N28" i="19"/>
  <c r="AG28" i="19" s="1"/>
  <c r="M28" i="19"/>
  <c r="AE27" i="19"/>
  <c r="AC27" i="19"/>
  <c r="AA27" i="19"/>
  <c r="Y27" i="19"/>
  <c r="W27" i="19"/>
  <c r="V27" i="19"/>
  <c r="T27" i="19"/>
  <c r="R27" i="19"/>
  <c r="P27" i="19"/>
  <c r="N27" i="19"/>
  <c r="AG27" i="19" s="1"/>
  <c r="M27" i="19"/>
  <c r="AE26" i="19"/>
  <c r="AC26" i="19"/>
  <c r="AA26" i="19"/>
  <c r="Y26" i="19"/>
  <c r="W26" i="19"/>
  <c r="V26" i="19"/>
  <c r="T26" i="19"/>
  <c r="R26" i="19"/>
  <c r="P26" i="19"/>
  <c r="N26" i="19"/>
  <c r="AG26" i="19" s="1"/>
  <c r="M26" i="19"/>
  <c r="AG25" i="19"/>
  <c r="AE25" i="19"/>
  <c r="AC25" i="19"/>
  <c r="AA25" i="19"/>
  <c r="Y25" i="19"/>
  <c r="W25" i="19"/>
  <c r="V25" i="19"/>
  <c r="T25" i="19"/>
  <c r="R25" i="19"/>
  <c r="P25" i="19"/>
  <c r="N25" i="19"/>
  <c r="M25" i="19"/>
  <c r="AG24" i="19"/>
  <c r="AE24" i="19"/>
  <c r="AC24" i="19"/>
  <c r="AA24" i="19"/>
  <c r="Y24" i="19"/>
  <c r="W24" i="19"/>
  <c r="V24" i="19"/>
  <c r="T24" i="19"/>
  <c r="R24" i="19"/>
  <c r="P24" i="19"/>
  <c r="N24" i="19"/>
  <c r="M24" i="19"/>
  <c r="AE23" i="19"/>
  <c r="AC23" i="19"/>
  <c r="AA23" i="19"/>
  <c r="Y23" i="19"/>
  <c r="W23" i="19"/>
  <c r="V23" i="19"/>
  <c r="T23" i="19"/>
  <c r="R23" i="19"/>
  <c r="P23" i="19"/>
  <c r="N23" i="19"/>
  <c r="AG23" i="19" s="1"/>
  <c r="M23" i="19"/>
  <c r="AE22" i="19"/>
  <c r="AC22" i="19"/>
  <c r="AA22" i="19"/>
  <c r="Y22" i="19"/>
  <c r="W22" i="19"/>
  <c r="V22" i="19"/>
  <c r="T22" i="19"/>
  <c r="R22" i="19"/>
  <c r="P22" i="19"/>
  <c r="N22" i="19"/>
  <c r="AG22" i="19" s="1"/>
  <c r="M22" i="19"/>
  <c r="AE21" i="19"/>
  <c r="AC21" i="19"/>
  <c r="AA21" i="19"/>
  <c r="Y21" i="19"/>
  <c r="W21" i="19"/>
  <c r="V21" i="19"/>
  <c r="T21" i="19"/>
  <c r="R21" i="19"/>
  <c r="P21" i="19"/>
  <c r="N21" i="19"/>
  <c r="AG21" i="19" s="1"/>
  <c r="M21" i="19"/>
  <c r="AG20" i="19"/>
  <c r="AE20" i="19"/>
  <c r="AC20" i="19"/>
  <c r="AA20" i="19"/>
  <c r="Y20" i="19"/>
  <c r="W20" i="19"/>
  <c r="V20" i="19"/>
  <c r="T20" i="19"/>
  <c r="R20" i="19"/>
  <c r="P20" i="19"/>
  <c r="N20" i="19"/>
  <c r="M20" i="19"/>
  <c r="AG19" i="19"/>
  <c r="AE19" i="19"/>
  <c r="AC19" i="19"/>
  <c r="AA19" i="19"/>
  <c r="Y19" i="19"/>
  <c r="W19" i="19"/>
  <c r="V19" i="19"/>
  <c r="T19" i="19"/>
  <c r="R19" i="19"/>
  <c r="P19" i="19"/>
  <c r="N19" i="19"/>
  <c r="M19" i="19"/>
  <c r="AE18" i="19"/>
  <c r="AC18" i="19"/>
  <c r="AA18" i="19"/>
  <c r="Y18" i="19"/>
  <c r="W18" i="19"/>
  <c r="V18" i="19"/>
  <c r="T18" i="19"/>
  <c r="R18" i="19"/>
  <c r="P18" i="19"/>
  <c r="N18" i="19"/>
  <c r="AG18" i="19" s="1"/>
  <c r="M18" i="19"/>
  <c r="AE17" i="19"/>
  <c r="AC17" i="19"/>
  <c r="AA17" i="19"/>
  <c r="Y17" i="19"/>
  <c r="W17" i="19"/>
  <c r="V17" i="19"/>
  <c r="T17" i="19"/>
  <c r="R17" i="19"/>
  <c r="P17" i="19"/>
  <c r="N17" i="19"/>
  <c r="AG17" i="19" s="1"/>
  <c r="M17" i="19"/>
  <c r="AE16" i="19"/>
  <c r="AC16" i="19"/>
  <c r="AA16" i="19"/>
  <c r="Y16" i="19"/>
  <c r="W16" i="19"/>
  <c r="V16" i="19"/>
  <c r="T16" i="19"/>
  <c r="R16" i="19"/>
  <c r="P16" i="19"/>
  <c r="N16" i="19"/>
  <c r="AG16" i="19" s="1"/>
  <c r="M16" i="19"/>
  <c r="AG15" i="19"/>
  <c r="AE15" i="19"/>
  <c r="AC15" i="19"/>
  <c r="AA15" i="19"/>
  <c r="Y15" i="19"/>
  <c r="W15" i="19"/>
  <c r="V15" i="19"/>
  <c r="T15" i="19"/>
  <c r="R15" i="19"/>
  <c r="P15" i="19"/>
  <c r="N15" i="19"/>
  <c r="M15" i="19"/>
  <c r="AG14" i="19"/>
  <c r="AE14" i="19"/>
  <c r="AC14" i="19"/>
  <c r="AA14" i="19"/>
  <c r="Y14" i="19"/>
  <c r="W14" i="19"/>
  <c r="V14" i="19"/>
  <c r="T14" i="19"/>
  <c r="R14" i="19"/>
  <c r="P14" i="19"/>
  <c r="N14" i="19"/>
  <c r="M14" i="19"/>
  <c r="AE13" i="19"/>
  <c r="AC13" i="19"/>
  <c r="AA13" i="19"/>
  <c r="Y13" i="19"/>
  <c r="W13" i="19"/>
  <c r="V13" i="19"/>
  <c r="T13" i="19"/>
  <c r="R13" i="19"/>
  <c r="P13" i="19"/>
  <c r="N13" i="19"/>
  <c r="AG13" i="19" s="1"/>
  <c r="M13" i="19"/>
  <c r="AE12" i="19"/>
  <c r="AC12" i="19"/>
  <c r="AA12" i="19"/>
  <c r="Y12" i="19"/>
  <c r="W12" i="19"/>
  <c r="V12" i="19"/>
  <c r="T12" i="19"/>
  <c r="R12" i="19"/>
  <c r="P12" i="19"/>
  <c r="N12" i="19"/>
  <c r="AG12" i="19" s="1"/>
  <c r="M12" i="19"/>
  <c r="AE11" i="19"/>
  <c r="AC11" i="19"/>
  <c r="AA11" i="19"/>
  <c r="Y11" i="19"/>
  <c r="W11" i="19"/>
  <c r="V11" i="19"/>
  <c r="T11" i="19"/>
  <c r="R11" i="19"/>
  <c r="P11" i="19"/>
  <c r="N11" i="19"/>
  <c r="AG11" i="19" s="1"/>
  <c r="M11" i="19"/>
  <c r="AG10" i="19"/>
  <c r="AE10" i="19"/>
  <c r="AC10" i="19"/>
  <c r="AA10" i="19"/>
  <c r="Y10" i="19"/>
  <c r="W10" i="19"/>
  <c r="V10" i="19"/>
  <c r="T10" i="19"/>
  <c r="R10" i="19"/>
  <c r="P10" i="19"/>
  <c r="N10" i="19"/>
  <c r="M10" i="19"/>
  <c r="AG9" i="19"/>
  <c r="AE9" i="19"/>
  <c r="AC9" i="19"/>
  <c r="AA9" i="19"/>
  <c r="Y9" i="19"/>
  <c r="W9" i="19"/>
  <c r="V9" i="19"/>
  <c r="T9" i="19"/>
  <c r="R9" i="19"/>
  <c r="P9" i="19"/>
  <c r="N9" i="19"/>
  <c r="M9" i="19"/>
  <c r="AE8" i="19"/>
  <c r="AC8" i="19"/>
  <c r="AA8" i="19"/>
  <c r="Y8" i="19"/>
  <c r="W8" i="19"/>
  <c r="V8" i="19"/>
  <c r="T8" i="19"/>
  <c r="R8" i="19"/>
  <c r="P8" i="19"/>
  <c r="N8" i="19"/>
  <c r="AG8" i="19" s="1"/>
  <c r="M8" i="19"/>
  <c r="AE7" i="19"/>
  <c r="AC7" i="19"/>
  <c r="AA7" i="19"/>
  <c r="Y7" i="19"/>
  <c r="W7" i="19"/>
  <c r="V7" i="19"/>
  <c r="T7" i="19"/>
  <c r="R7" i="19"/>
  <c r="P7" i="19"/>
  <c r="N7" i="19"/>
  <c r="AG7" i="19" s="1"/>
  <c r="M7" i="19"/>
  <c r="AE6" i="19"/>
  <c r="AC6" i="19"/>
  <c r="AA6" i="19"/>
  <c r="Y6" i="19"/>
  <c r="W6" i="19"/>
  <c r="V6" i="19"/>
  <c r="T6" i="19"/>
  <c r="R6" i="19"/>
  <c r="P6" i="19"/>
  <c r="N6" i="19"/>
  <c r="AG6" i="19" s="1"/>
  <c r="M6" i="19"/>
  <c r="AG5" i="19"/>
  <c r="AE5" i="19"/>
  <c r="AC5" i="19"/>
  <c r="AA5" i="19"/>
  <c r="Y5" i="19"/>
  <c r="W5" i="19"/>
  <c r="V5" i="19"/>
  <c r="T5" i="19"/>
  <c r="R5" i="19"/>
  <c r="P5" i="19"/>
  <c r="N5" i="19"/>
  <c r="M5" i="19"/>
  <c r="AG4" i="19"/>
  <c r="AE4" i="19"/>
  <c r="AC4" i="19"/>
  <c r="AA4" i="19"/>
  <c r="Y4" i="19"/>
  <c r="W4" i="19"/>
  <c r="V4" i="19"/>
  <c r="T4" i="19"/>
  <c r="R4" i="19"/>
  <c r="P4" i="19"/>
  <c r="N4" i="19"/>
  <c r="M4" i="19"/>
  <c r="AE177" i="17"/>
  <c r="AC177" i="17"/>
  <c r="AA177" i="17"/>
  <c r="Y177" i="17"/>
  <c r="W177" i="17"/>
  <c r="V177" i="17"/>
  <c r="T177" i="17"/>
  <c r="R177" i="17"/>
  <c r="P177" i="17"/>
  <c r="N177" i="17"/>
  <c r="M177" i="17"/>
  <c r="AE176" i="17"/>
  <c r="AC176" i="17"/>
  <c r="AA176" i="17"/>
  <c r="Y176" i="17"/>
  <c r="W176" i="17"/>
  <c r="V176" i="17"/>
  <c r="T176" i="17"/>
  <c r="R176" i="17"/>
  <c r="P176" i="17"/>
  <c r="N176" i="17"/>
  <c r="M176" i="17"/>
  <c r="AE175" i="17"/>
  <c r="AC175" i="17"/>
  <c r="AA175" i="17"/>
  <c r="Y175" i="17"/>
  <c r="W175" i="17"/>
  <c r="V175" i="17"/>
  <c r="T175" i="17"/>
  <c r="R175" i="17"/>
  <c r="P175" i="17"/>
  <c r="N175" i="17"/>
  <c r="M175" i="17"/>
  <c r="AE174" i="17"/>
  <c r="AC174" i="17"/>
  <c r="AA174" i="17"/>
  <c r="Y174" i="17"/>
  <c r="W174" i="17"/>
  <c r="V174" i="17"/>
  <c r="T174" i="17"/>
  <c r="R174" i="17"/>
  <c r="P174" i="17"/>
  <c r="N174" i="17"/>
  <c r="M174" i="17"/>
  <c r="AE173" i="17"/>
  <c r="AC173" i="17"/>
  <c r="AA173" i="17"/>
  <c r="Y173" i="17"/>
  <c r="W173" i="17"/>
  <c r="V173" i="17"/>
  <c r="T173" i="17"/>
  <c r="R173" i="17"/>
  <c r="P173" i="17"/>
  <c r="N173" i="17"/>
  <c r="M173" i="17"/>
  <c r="AE172" i="17"/>
  <c r="AC172" i="17"/>
  <c r="AA172" i="17"/>
  <c r="Y172" i="17"/>
  <c r="W172" i="17"/>
  <c r="V172" i="17"/>
  <c r="T172" i="17"/>
  <c r="R172" i="17"/>
  <c r="P172" i="17"/>
  <c r="N172" i="17"/>
  <c r="M172" i="17"/>
  <c r="AE171" i="17"/>
  <c r="AC171" i="17"/>
  <c r="AA171" i="17"/>
  <c r="Y171" i="17"/>
  <c r="W171" i="17"/>
  <c r="V171" i="17"/>
  <c r="T171" i="17"/>
  <c r="R171" i="17"/>
  <c r="P171" i="17"/>
  <c r="N171" i="17"/>
  <c r="M171" i="17"/>
  <c r="AE170" i="17"/>
  <c r="AC170" i="17"/>
  <c r="AA170" i="17"/>
  <c r="Y170" i="17"/>
  <c r="W170" i="17"/>
  <c r="V170" i="17"/>
  <c r="T170" i="17"/>
  <c r="R170" i="17"/>
  <c r="P170" i="17"/>
  <c r="N170" i="17"/>
  <c r="M170" i="17"/>
  <c r="AE169" i="17"/>
  <c r="AC169" i="17"/>
  <c r="AA169" i="17"/>
  <c r="Y169" i="17"/>
  <c r="W169" i="17"/>
  <c r="V169" i="17"/>
  <c r="T169" i="17"/>
  <c r="R169" i="17"/>
  <c r="P169" i="17"/>
  <c r="N169" i="17"/>
  <c r="M169" i="17"/>
  <c r="AE168" i="17"/>
  <c r="AC168" i="17"/>
  <c r="AA168" i="17"/>
  <c r="Y168" i="17"/>
  <c r="W168" i="17"/>
  <c r="V168" i="17"/>
  <c r="T168" i="17"/>
  <c r="R168" i="17"/>
  <c r="P168" i="17"/>
  <c r="N168" i="17"/>
  <c r="M168" i="17"/>
  <c r="AE167" i="17"/>
  <c r="AC167" i="17"/>
  <c r="AA167" i="17"/>
  <c r="Y167" i="17"/>
  <c r="W167" i="17"/>
  <c r="V167" i="17"/>
  <c r="T167" i="17"/>
  <c r="R167" i="17"/>
  <c r="P167" i="17"/>
  <c r="N167" i="17"/>
  <c r="M167" i="17"/>
  <c r="AE166" i="17"/>
  <c r="AC166" i="17"/>
  <c r="AA166" i="17"/>
  <c r="Y166" i="17"/>
  <c r="W166" i="17"/>
  <c r="V166" i="17"/>
  <c r="T166" i="17"/>
  <c r="R166" i="17"/>
  <c r="P166" i="17"/>
  <c r="N166" i="17"/>
  <c r="M166" i="17"/>
  <c r="AE165" i="17"/>
  <c r="AC165" i="17"/>
  <c r="AA165" i="17"/>
  <c r="Y165" i="17"/>
  <c r="W165" i="17"/>
  <c r="V165" i="17"/>
  <c r="T165" i="17"/>
  <c r="R165" i="17"/>
  <c r="P165" i="17"/>
  <c r="N165" i="17"/>
  <c r="M165" i="17"/>
  <c r="AE164" i="17"/>
  <c r="AC164" i="17"/>
  <c r="AA164" i="17"/>
  <c r="Y164" i="17"/>
  <c r="W164" i="17"/>
  <c r="V164" i="17"/>
  <c r="T164" i="17"/>
  <c r="R164" i="17"/>
  <c r="P164" i="17"/>
  <c r="N164" i="17"/>
  <c r="M164" i="17"/>
  <c r="AE163" i="17"/>
  <c r="AC163" i="17"/>
  <c r="AA163" i="17"/>
  <c r="Y163" i="17"/>
  <c r="W163" i="17"/>
  <c r="V163" i="17"/>
  <c r="T163" i="17"/>
  <c r="R163" i="17"/>
  <c r="P163" i="17"/>
  <c r="N163" i="17"/>
  <c r="M163" i="17"/>
  <c r="AE162" i="17"/>
  <c r="AC162" i="17"/>
  <c r="AA162" i="17"/>
  <c r="Y162" i="17"/>
  <c r="W162" i="17"/>
  <c r="V162" i="17"/>
  <c r="T162" i="17"/>
  <c r="R162" i="17"/>
  <c r="P162" i="17"/>
  <c r="N162" i="17"/>
  <c r="M162" i="17"/>
  <c r="AE161" i="17"/>
  <c r="AC161" i="17"/>
  <c r="AA161" i="17"/>
  <c r="Y161" i="17"/>
  <c r="W161" i="17"/>
  <c r="V161" i="17"/>
  <c r="T161" i="17"/>
  <c r="R161" i="17"/>
  <c r="P161" i="17"/>
  <c r="N161" i="17"/>
  <c r="M161" i="17"/>
  <c r="AE160" i="17"/>
  <c r="AC160" i="17"/>
  <c r="AA160" i="17"/>
  <c r="Y160" i="17"/>
  <c r="W160" i="17"/>
  <c r="V160" i="17"/>
  <c r="T160" i="17"/>
  <c r="R160" i="17"/>
  <c r="P160" i="17"/>
  <c r="N160" i="17"/>
  <c r="M160" i="17"/>
  <c r="AE159" i="17"/>
  <c r="AC159" i="17"/>
  <c r="AA159" i="17"/>
  <c r="Y159" i="17"/>
  <c r="W159" i="17"/>
  <c r="V159" i="17"/>
  <c r="T159" i="17"/>
  <c r="R159" i="17"/>
  <c r="P159" i="17"/>
  <c r="N159" i="17"/>
  <c r="M159" i="17"/>
  <c r="AE158" i="17"/>
  <c r="AC158" i="17"/>
  <c r="AA158" i="17"/>
  <c r="Y158" i="17"/>
  <c r="W158" i="17"/>
  <c r="V158" i="17"/>
  <c r="T158" i="17"/>
  <c r="R158" i="17"/>
  <c r="P158" i="17"/>
  <c r="N158" i="17"/>
  <c r="M158" i="17"/>
  <c r="AE157" i="17"/>
  <c r="AC157" i="17"/>
  <c r="AA157" i="17"/>
  <c r="Y157" i="17"/>
  <c r="W157" i="17"/>
  <c r="V157" i="17"/>
  <c r="T157" i="17"/>
  <c r="R157" i="17"/>
  <c r="P157" i="17"/>
  <c r="N157" i="17"/>
  <c r="M157" i="17"/>
  <c r="AE156" i="17"/>
  <c r="AC156" i="17"/>
  <c r="AA156" i="17"/>
  <c r="Y156" i="17"/>
  <c r="W156" i="17"/>
  <c r="V156" i="17"/>
  <c r="T156" i="17"/>
  <c r="R156" i="17"/>
  <c r="P156" i="17"/>
  <c r="N156" i="17"/>
  <c r="M156" i="17"/>
  <c r="AE155" i="17"/>
  <c r="AC155" i="17"/>
  <c r="AA155" i="17"/>
  <c r="Y155" i="17"/>
  <c r="W155" i="17"/>
  <c r="V155" i="17"/>
  <c r="T155" i="17"/>
  <c r="R155" i="17"/>
  <c r="P155" i="17"/>
  <c r="N155" i="17"/>
  <c r="M155" i="17"/>
  <c r="AE154" i="17"/>
  <c r="AC154" i="17"/>
  <c r="AA154" i="17"/>
  <c r="Y154" i="17"/>
  <c r="W154" i="17"/>
  <c r="V154" i="17"/>
  <c r="T154" i="17"/>
  <c r="R154" i="17"/>
  <c r="P154" i="17"/>
  <c r="N154" i="17"/>
  <c r="M154" i="17"/>
  <c r="AE153" i="17"/>
  <c r="AC153" i="17"/>
  <c r="AA153" i="17"/>
  <c r="Y153" i="17"/>
  <c r="W153" i="17"/>
  <c r="V153" i="17"/>
  <c r="T153" i="17"/>
  <c r="R153" i="17"/>
  <c r="P153" i="17"/>
  <c r="N153" i="17"/>
  <c r="M153" i="17"/>
  <c r="AE152" i="17"/>
  <c r="AC152" i="17"/>
  <c r="AA152" i="17"/>
  <c r="Y152" i="17"/>
  <c r="W152" i="17"/>
  <c r="V152" i="17"/>
  <c r="T152" i="17"/>
  <c r="R152" i="17"/>
  <c r="P152" i="17"/>
  <c r="N152" i="17"/>
  <c r="M152" i="17"/>
  <c r="AE151" i="17"/>
  <c r="AC151" i="17"/>
  <c r="AA151" i="17"/>
  <c r="Y151" i="17"/>
  <c r="W151" i="17"/>
  <c r="V151" i="17"/>
  <c r="T151" i="17"/>
  <c r="R151" i="17"/>
  <c r="P151" i="17"/>
  <c r="N151" i="17"/>
  <c r="M151" i="17"/>
  <c r="AE150" i="17"/>
  <c r="AC150" i="17"/>
  <c r="AA150" i="17"/>
  <c r="Y150" i="17"/>
  <c r="W150" i="17"/>
  <c r="V150" i="17"/>
  <c r="T150" i="17"/>
  <c r="R150" i="17"/>
  <c r="P150" i="17"/>
  <c r="N150" i="17"/>
  <c r="M150" i="17"/>
  <c r="AE149" i="17"/>
  <c r="AC149" i="17"/>
  <c r="AA149" i="17"/>
  <c r="Y149" i="17"/>
  <c r="W149" i="17"/>
  <c r="V149" i="17"/>
  <c r="T149" i="17"/>
  <c r="R149" i="17"/>
  <c r="P149" i="17"/>
  <c r="N149" i="17"/>
  <c r="M149" i="17"/>
  <c r="AE148" i="17"/>
  <c r="AC148" i="17"/>
  <c r="AA148" i="17"/>
  <c r="Y148" i="17"/>
  <c r="W148" i="17"/>
  <c r="V148" i="17"/>
  <c r="T148" i="17"/>
  <c r="R148" i="17"/>
  <c r="P148" i="17"/>
  <c r="N148" i="17"/>
  <c r="M148" i="17"/>
  <c r="AE147" i="17"/>
  <c r="AC147" i="17"/>
  <c r="AA147" i="17"/>
  <c r="Y147" i="17"/>
  <c r="W147" i="17"/>
  <c r="V147" i="17"/>
  <c r="T147" i="17"/>
  <c r="R147" i="17"/>
  <c r="P147" i="17"/>
  <c r="N147" i="17"/>
  <c r="M147" i="17"/>
  <c r="AE146" i="17"/>
  <c r="AC146" i="17"/>
  <c r="AA146" i="17"/>
  <c r="Y146" i="17"/>
  <c r="W146" i="17"/>
  <c r="V146" i="17"/>
  <c r="T146" i="17"/>
  <c r="R146" i="17"/>
  <c r="P146" i="17"/>
  <c r="N146" i="17"/>
  <c r="M146" i="17"/>
  <c r="AE145" i="17"/>
  <c r="AC145" i="17"/>
  <c r="AA145" i="17"/>
  <c r="Y145" i="17"/>
  <c r="W145" i="17"/>
  <c r="V145" i="17"/>
  <c r="T145" i="17"/>
  <c r="R145" i="17"/>
  <c r="P145" i="17"/>
  <c r="N145" i="17"/>
  <c r="M145" i="17"/>
  <c r="AE144" i="17"/>
  <c r="AC144" i="17"/>
  <c r="AA144" i="17"/>
  <c r="Y144" i="17"/>
  <c r="W144" i="17"/>
  <c r="V144" i="17"/>
  <c r="T144" i="17"/>
  <c r="R144" i="17"/>
  <c r="P144" i="17"/>
  <c r="N144" i="17"/>
  <c r="M144" i="17"/>
  <c r="AE143" i="17"/>
  <c r="AC143" i="17"/>
  <c r="AA143" i="17"/>
  <c r="Y143" i="17"/>
  <c r="W143" i="17"/>
  <c r="V143" i="17"/>
  <c r="T143" i="17"/>
  <c r="R143" i="17"/>
  <c r="P143" i="17"/>
  <c r="N143" i="17"/>
  <c r="M143" i="17"/>
  <c r="AE142" i="17"/>
  <c r="AC142" i="17"/>
  <c r="AA142" i="17"/>
  <c r="Y142" i="17"/>
  <c r="W142" i="17"/>
  <c r="V142" i="17"/>
  <c r="T142" i="17"/>
  <c r="R142" i="17"/>
  <c r="P142" i="17"/>
  <c r="N142" i="17"/>
  <c r="M142" i="17"/>
  <c r="AE141" i="17"/>
  <c r="AC141" i="17"/>
  <c r="AA141" i="17"/>
  <c r="Y141" i="17"/>
  <c r="W141" i="17"/>
  <c r="V141" i="17"/>
  <c r="T141" i="17"/>
  <c r="R141" i="17"/>
  <c r="P141" i="17"/>
  <c r="N141" i="17"/>
  <c r="M141" i="17"/>
  <c r="AE140" i="17"/>
  <c r="AC140" i="17"/>
  <c r="AA140" i="17"/>
  <c r="Y140" i="17"/>
  <c r="W140" i="17"/>
  <c r="V140" i="17"/>
  <c r="T140" i="17"/>
  <c r="R140" i="17"/>
  <c r="P140" i="17"/>
  <c r="N140" i="17"/>
  <c r="M140" i="17"/>
  <c r="AE139" i="17"/>
  <c r="AC139" i="17"/>
  <c r="AA139" i="17"/>
  <c r="Y139" i="17"/>
  <c r="W139" i="17"/>
  <c r="V139" i="17"/>
  <c r="T139" i="17"/>
  <c r="R139" i="17"/>
  <c r="P139" i="17"/>
  <c r="N139" i="17"/>
  <c r="M139" i="17"/>
  <c r="AE138" i="17"/>
  <c r="AC138" i="17"/>
  <c r="AA138" i="17"/>
  <c r="Y138" i="17"/>
  <c r="W138" i="17"/>
  <c r="V138" i="17"/>
  <c r="T138" i="17"/>
  <c r="R138" i="17"/>
  <c r="P138" i="17"/>
  <c r="N138" i="17"/>
  <c r="M138" i="17"/>
  <c r="AE137" i="17"/>
  <c r="AC137" i="17"/>
  <c r="AA137" i="17"/>
  <c r="Y137" i="17"/>
  <c r="W137" i="17"/>
  <c r="V137" i="17"/>
  <c r="T137" i="17"/>
  <c r="R137" i="17"/>
  <c r="P137" i="17"/>
  <c r="N137" i="17"/>
  <c r="M137" i="17"/>
  <c r="AE136" i="17"/>
  <c r="AC136" i="17"/>
  <c r="AA136" i="17"/>
  <c r="Y136" i="17"/>
  <c r="W136" i="17"/>
  <c r="V136" i="17"/>
  <c r="T136" i="17"/>
  <c r="R136" i="17"/>
  <c r="P136" i="17"/>
  <c r="N136" i="17"/>
  <c r="M136" i="17"/>
  <c r="AE135" i="17"/>
  <c r="AC135" i="17"/>
  <c r="AA135" i="17"/>
  <c r="Y135" i="17"/>
  <c r="W135" i="17"/>
  <c r="V135" i="17"/>
  <c r="T135" i="17"/>
  <c r="R135" i="17"/>
  <c r="P135" i="17"/>
  <c r="N135" i="17"/>
  <c r="M135" i="17"/>
  <c r="AE134" i="17"/>
  <c r="AC134" i="17"/>
  <c r="AA134" i="17"/>
  <c r="Y134" i="17"/>
  <c r="W134" i="17"/>
  <c r="V134" i="17"/>
  <c r="T134" i="17"/>
  <c r="R134" i="17"/>
  <c r="P134" i="17"/>
  <c r="N134" i="17"/>
  <c r="M134" i="17"/>
  <c r="AE133" i="17"/>
  <c r="AC133" i="17"/>
  <c r="AA133" i="17"/>
  <c r="Y133" i="17"/>
  <c r="W133" i="17"/>
  <c r="V133" i="17"/>
  <c r="T133" i="17"/>
  <c r="R133" i="17"/>
  <c r="P133" i="17"/>
  <c r="N133" i="17"/>
  <c r="M133" i="17"/>
  <c r="AE132" i="17"/>
  <c r="AC132" i="17"/>
  <c r="AA132" i="17"/>
  <c r="Y132" i="17"/>
  <c r="W132" i="17"/>
  <c r="V132" i="17"/>
  <c r="T132" i="17"/>
  <c r="R132" i="17"/>
  <c r="P132" i="17"/>
  <c r="N132" i="17"/>
  <c r="M132" i="17"/>
  <c r="AE131" i="17"/>
  <c r="AC131" i="17"/>
  <c r="AA131" i="17"/>
  <c r="Y131" i="17"/>
  <c r="W131" i="17"/>
  <c r="V131" i="17"/>
  <c r="T131" i="17"/>
  <c r="R131" i="17"/>
  <c r="P131" i="17"/>
  <c r="N131" i="17"/>
  <c r="M131" i="17"/>
  <c r="AE130" i="17"/>
  <c r="AC130" i="17"/>
  <c r="AA130" i="17"/>
  <c r="Y130" i="17"/>
  <c r="W130" i="17"/>
  <c r="V130" i="17"/>
  <c r="T130" i="17"/>
  <c r="R130" i="17"/>
  <c r="P130" i="17"/>
  <c r="N130" i="17"/>
  <c r="M130" i="17"/>
  <c r="AE129" i="17"/>
  <c r="AC129" i="17"/>
  <c r="AA129" i="17"/>
  <c r="Y129" i="17"/>
  <c r="W129" i="17"/>
  <c r="V129" i="17"/>
  <c r="T129" i="17"/>
  <c r="R129" i="17"/>
  <c r="P129" i="17"/>
  <c r="N129" i="17"/>
  <c r="M129" i="17"/>
  <c r="AE128" i="17"/>
  <c r="AC128" i="17"/>
  <c r="AA128" i="17"/>
  <c r="Y128" i="17"/>
  <c r="W128" i="17"/>
  <c r="V128" i="17"/>
  <c r="T128" i="17"/>
  <c r="R128" i="17"/>
  <c r="P128" i="17"/>
  <c r="N128" i="17"/>
  <c r="M128" i="17"/>
  <c r="AE127" i="17"/>
  <c r="AC127" i="17"/>
  <c r="AA127" i="17"/>
  <c r="Y127" i="17"/>
  <c r="W127" i="17"/>
  <c r="V127" i="17"/>
  <c r="T127" i="17"/>
  <c r="R127" i="17"/>
  <c r="P127" i="17"/>
  <c r="N127" i="17"/>
  <c r="M127" i="17"/>
  <c r="AE126" i="17"/>
  <c r="AC126" i="17"/>
  <c r="AA126" i="17"/>
  <c r="Y126" i="17"/>
  <c r="W126" i="17"/>
  <c r="V126" i="17"/>
  <c r="T126" i="17"/>
  <c r="R126" i="17"/>
  <c r="P126" i="17"/>
  <c r="N126" i="17"/>
  <c r="M126" i="17"/>
  <c r="AE125" i="17"/>
  <c r="AC125" i="17"/>
  <c r="AA125" i="17"/>
  <c r="Y125" i="17"/>
  <c r="W125" i="17"/>
  <c r="V125" i="17"/>
  <c r="T125" i="17"/>
  <c r="R125" i="17"/>
  <c r="P125" i="17"/>
  <c r="N125" i="17"/>
  <c r="M125" i="17"/>
  <c r="AE124" i="17"/>
  <c r="AC124" i="17"/>
  <c r="AA124" i="17"/>
  <c r="Y124" i="17"/>
  <c r="W124" i="17"/>
  <c r="V124" i="17"/>
  <c r="T124" i="17"/>
  <c r="R124" i="17"/>
  <c r="P124" i="17"/>
  <c r="N124" i="17"/>
  <c r="M124" i="17"/>
  <c r="AE123" i="17"/>
  <c r="AC123" i="17"/>
  <c r="AA123" i="17"/>
  <c r="Y123" i="17"/>
  <c r="W123" i="17"/>
  <c r="V123" i="17"/>
  <c r="T123" i="17"/>
  <c r="R123" i="17"/>
  <c r="P123" i="17"/>
  <c r="N123" i="17"/>
  <c r="M123" i="17"/>
  <c r="AE122" i="17"/>
  <c r="AC122" i="17"/>
  <c r="AA122" i="17"/>
  <c r="Y122" i="17"/>
  <c r="W122" i="17"/>
  <c r="V122" i="17"/>
  <c r="T122" i="17"/>
  <c r="R122" i="17"/>
  <c r="P122" i="17"/>
  <c r="N122" i="17"/>
  <c r="M122" i="17"/>
  <c r="AE121" i="17"/>
  <c r="AC121" i="17"/>
  <c r="AA121" i="17"/>
  <c r="Y121" i="17"/>
  <c r="W121" i="17"/>
  <c r="V121" i="17"/>
  <c r="T121" i="17"/>
  <c r="R121" i="17"/>
  <c r="P121" i="17"/>
  <c r="N121" i="17"/>
  <c r="M121" i="17"/>
  <c r="AE120" i="17"/>
  <c r="AC120" i="17"/>
  <c r="AA120" i="17"/>
  <c r="Y120" i="17"/>
  <c r="W120" i="17"/>
  <c r="V120" i="17"/>
  <c r="T120" i="17"/>
  <c r="R120" i="17"/>
  <c r="P120" i="17"/>
  <c r="N120" i="17"/>
  <c r="M120" i="17"/>
  <c r="AE119" i="17"/>
  <c r="AC119" i="17"/>
  <c r="AA119" i="17"/>
  <c r="Y119" i="17"/>
  <c r="W119" i="17"/>
  <c r="V119" i="17"/>
  <c r="T119" i="17"/>
  <c r="R119" i="17"/>
  <c r="P119" i="17"/>
  <c r="N119" i="17"/>
  <c r="M119" i="17"/>
  <c r="AE118" i="17"/>
  <c r="AC118" i="17"/>
  <c r="AA118" i="17"/>
  <c r="Y118" i="17"/>
  <c r="W118" i="17"/>
  <c r="V118" i="17"/>
  <c r="T118" i="17"/>
  <c r="R118" i="17"/>
  <c r="P118" i="17"/>
  <c r="N118" i="17"/>
  <c r="M118" i="17"/>
  <c r="AE117" i="17"/>
  <c r="AC117" i="17"/>
  <c r="AA117" i="17"/>
  <c r="Y117" i="17"/>
  <c r="W117" i="17"/>
  <c r="V117" i="17"/>
  <c r="T117" i="17"/>
  <c r="R117" i="17"/>
  <c r="P117" i="17"/>
  <c r="N117" i="17"/>
  <c r="M117" i="17"/>
  <c r="AE116" i="17"/>
  <c r="AC116" i="17"/>
  <c r="AA116" i="17"/>
  <c r="Y116" i="17"/>
  <c r="W116" i="17"/>
  <c r="V116" i="17"/>
  <c r="T116" i="17"/>
  <c r="R116" i="17"/>
  <c r="P116" i="17"/>
  <c r="N116" i="17"/>
  <c r="M116" i="17"/>
  <c r="AE115" i="17"/>
  <c r="AC115" i="17"/>
  <c r="AA115" i="17"/>
  <c r="Y115" i="17"/>
  <c r="W115" i="17"/>
  <c r="V115" i="17"/>
  <c r="T115" i="17"/>
  <c r="R115" i="17"/>
  <c r="P115" i="17"/>
  <c r="N115" i="17"/>
  <c r="M115" i="17"/>
  <c r="AE114" i="17"/>
  <c r="AC114" i="17"/>
  <c r="AA114" i="17"/>
  <c r="Y114" i="17"/>
  <c r="W114" i="17"/>
  <c r="V114" i="17"/>
  <c r="T114" i="17"/>
  <c r="R114" i="17"/>
  <c r="P114" i="17"/>
  <c r="N114" i="17"/>
  <c r="M114" i="17"/>
  <c r="AE113" i="17"/>
  <c r="AC113" i="17"/>
  <c r="AA113" i="17"/>
  <c r="Y113" i="17"/>
  <c r="W113" i="17"/>
  <c r="V113" i="17"/>
  <c r="T113" i="17"/>
  <c r="R113" i="17"/>
  <c r="P113" i="17"/>
  <c r="N113" i="17"/>
  <c r="M113" i="17"/>
  <c r="AE112" i="17"/>
  <c r="AC112" i="17"/>
  <c r="AA112" i="17"/>
  <c r="Y112" i="17"/>
  <c r="W112" i="17"/>
  <c r="V112" i="17"/>
  <c r="T112" i="17"/>
  <c r="R112" i="17"/>
  <c r="P112" i="17"/>
  <c r="N112" i="17"/>
  <c r="M112" i="17"/>
  <c r="AE111" i="17"/>
  <c r="AC111" i="17"/>
  <c r="AA111" i="17"/>
  <c r="Y111" i="17"/>
  <c r="W111" i="17"/>
  <c r="V111" i="17"/>
  <c r="T111" i="17"/>
  <c r="R111" i="17"/>
  <c r="P111" i="17"/>
  <c r="N111" i="17"/>
  <c r="M111" i="17"/>
  <c r="AE110" i="17"/>
  <c r="AC110" i="17"/>
  <c r="AA110" i="17"/>
  <c r="Y110" i="17"/>
  <c r="W110" i="17"/>
  <c r="V110" i="17"/>
  <c r="T110" i="17"/>
  <c r="R110" i="17"/>
  <c r="P110" i="17"/>
  <c r="N110" i="17"/>
  <c r="M110" i="17"/>
  <c r="AE109" i="17"/>
  <c r="AC109" i="17"/>
  <c r="AA109" i="17"/>
  <c r="Y109" i="17"/>
  <c r="W109" i="17"/>
  <c r="V109" i="17"/>
  <c r="T109" i="17"/>
  <c r="R109" i="17"/>
  <c r="P109" i="17"/>
  <c r="N109" i="17"/>
  <c r="M109" i="17"/>
  <c r="AE108" i="17"/>
  <c r="AC108" i="17"/>
  <c r="AA108" i="17"/>
  <c r="Y108" i="17"/>
  <c r="W108" i="17"/>
  <c r="V108" i="17"/>
  <c r="T108" i="17"/>
  <c r="R108" i="17"/>
  <c r="P108" i="17"/>
  <c r="N108" i="17"/>
  <c r="M108" i="17"/>
  <c r="AE107" i="17"/>
  <c r="AC107" i="17"/>
  <c r="AA107" i="17"/>
  <c r="Y107" i="17"/>
  <c r="W107" i="17"/>
  <c r="V107" i="17"/>
  <c r="T107" i="17"/>
  <c r="R107" i="17"/>
  <c r="P107" i="17"/>
  <c r="N107" i="17"/>
  <c r="M107" i="17"/>
  <c r="AE106" i="17"/>
  <c r="AC106" i="17"/>
  <c r="AA106" i="17"/>
  <c r="Y106" i="17"/>
  <c r="W106" i="17"/>
  <c r="V106" i="17"/>
  <c r="T106" i="17"/>
  <c r="R106" i="17"/>
  <c r="P106" i="17"/>
  <c r="N106" i="17"/>
  <c r="M106" i="17"/>
  <c r="AE105" i="17"/>
  <c r="AC105" i="17"/>
  <c r="AA105" i="17"/>
  <c r="Y105" i="17"/>
  <c r="W105" i="17"/>
  <c r="V105" i="17"/>
  <c r="T105" i="17"/>
  <c r="R105" i="17"/>
  <c r="P105" i="17"/>
  <c r="N105" i="17"/>
  <c r="M105" i="17"/>
  <c r="AE104" i="17"/>
  <c r="AC104" i="17"/>
  <c r="AA104" i="17"/>
  <c r="Y104" i="17"/>
  <c r="W104" i="17"/>
  <c r="V104" i="17"/>
  <c r="T104" i="17"/>
  <c r="R104" i="17"/>
  <c r="P104" i="17"/>
  <c r="N104" i="17"/>
  <c r="M104" i="17"/>
  <c r="AE103" i="17"/>
  <c r="AC103" i="17"/>
  <c r="AA103" i="17"/>
  <c r="Y103" i="17"/>
  <c r="W103" i="17"/>
  <c r="V103" i="17"/>
  <c r="T103" i="17"/>
  <c r="R103" i="17"/>
  <c r="P103" i="17"/>
  <c r="N103" i="17"/>
  <c r="M103" i="17"/>
  <c r="AE102" i="17"/>
  <c r="AC102" i="17"/>
  <c r="AA102" i="17"/>
  <c r="Y102" i="17"/>
  <c r="W102" i="17"/>
  <c r="V102" i="17"/>
  <c r="T102" i="17"/>
  <c r="R102" i="17"/>
  <c r="P102" i="17"/>
  <c r="N102" i="17"/>
  <c r="M102" i="17"/>
  <c r="AE101" i="17"/>
  <c r="AC101" i="17"/>
  <c r="AA101" i="17"/>
  <c r="Y101" i="17"/>
  <c r="W101" i="17"/>
  <c r="V101" i="17"/>
  <c r="T101" i="17"/>
  <c r="R101" i="17"/>
  <c r="P101" i="17"/>
  <c r="N101" i="17"/>
  <c r="M101" i="17"/>
  <c r="AE100" i="17"/>
  <c r="AC100" i="17"/>
  <c r="AA100" i="17"/>
  <c r="Y100" i="17"/>
  <c r="W100" i="17"/>
  <c r="V100" i="17"/>
  <c r="T100" i="17"/>
  <c r="R100" i="17"/>
  <c r="P100" i="17"/>
  <c r="N100" i="17"/>
  <c r="M100" i="17"/>
  <c r="AE99" i="17"/>
  <c r="AC99" i="17"/>
  <c r="AA99" i="17"/>
  <c r="Y99" i="17"/>
  <c r="W99" i="17"/>
  <c r="V99" i="17"/>
  <c r="T99" i="17"/>
  <c r="R99" i="17"/>
  <c r="P99" i="17"/>
  <c r="N99" i="17"/>
  <c r="M99" i="17"/>
  <c r="AE98" i="17"/>
  <c r="AC98" i="17"/>
  <c r="AA98" i="17"/>
  <c r="Y98" i="17"/>
  <c r="W98" i="17"/>
  <c r="V98" i="17"/>
  <c r="T98" i="17"/>
  <c r="R98" i="17"/>
  <c r="P98" i="17"/>
  <c r="N98" i="17"/>
  <c r="M98" i="17"/>
  <c r="AE97" i="17"/>
  <c r="AC97" i="17"/>
  <c r="AA97" i="17"/>
  <c r="Y97" i="17"/>
  <c r="W97" i="17"/>
  <c r="V97" i="17"/>
  <c r="T97" i="17"/>
  <c r="R97" i="17"/>
  <c r="P97" i="17"/>
  <c r="N97" i="17"/>
  <c r="M97" i="17"/>
  <c r="AE96" i="17"/>
  <c r="AC96" i="17"/>
  <c r="AA96" i="17"/>
  <c r="Y96" i="17"/>
  <c r="W96" i="17"/>
  <c r="V96" i="17"/>
  <c r="T96" i="17"/>
  <c r="R96" i="17"/>
  <c r="P96" i="17"/>
  <c r="N96" i="17"/>
  <c r="M96" i="17"/>
  <c r="AE95" i="17"/>
  <c r="AC95" i="17"/>
  <c r="AA95" i="17"/>
  <c r="Y95" i="17"/>
  <c r="W95" i="17"/>
  <c r="V95" i="17"/>
  <c r="T95" i="17"/>
  <c r="R95" i="17"/>
  <c r="P95" i="17"/>
  <c r="N95" i="17"/>
  <c r="M95" i="17"/>
  <c r="AE94" i="17"/>
  <c r="AC94" i="17"/>
  <c r="AA94" i="17"/>
  <c r="Y94" i="17"/>
  <c r="W94" i="17"/>
  <c r="V94" i="17"/>
  <c r="T94" i="17"/>
  <c r="R94" i="17"/>
  <c r="P94" i="17"/>
  <c r="N94" i="17"/>
  <c r="M94" i="17"/>
  <c r="AE93" i="17"/>
  <c r="AC93" i="17"/>
  <c r="AA93" i="17"/>
  <c r="Y93" i="17"/>
  <c r="W93" i="17"/>
  <c r="V93" i="17"/>
  <c r="T93" i="17"/>
  <c r="R93" i="17"/>
  <c r="P93" i="17"/>
  <c r="N93" i="17"/>
  <c r="M93" i="17"/>
  <c r="AE92" i="17"/>
  <c r="AC92" i="17"/>
  <c r="AA92" i="17"/>
  <c r="Y92" i="17"/>
  <c r="W92" i="17"/>
  <c r="V92" i="17"/>
  <c r="T92" i="17"/>
  <c r="R92" i="17"/>
  <c r="P92" i="17"/>
  <c r="N92" i="17"/>
  <c r="M92" i="17"/>
  <c r="AE91" i="17"/>
  <c r="AC91" i="17"/>
  <c r="AA91" i="17"/>
  <c r="Y91" i="17"/>
  <c r="W91" i="17"/>
  <c r="V91" i="17"/>
  <c r="T91" i="17"/>
  <c r="R91" i="17"/>
  <c r="P91" i="17"/>
  <c r="N91" i="17"/>
  <c r="M91" i="17"/>
  <c r="AE90" i="17"/>
  <c r="AC90" i="17"/>
  <c r="AA90" i="17"/>
  <c r="Y90" i="17"/>
  <c r="W90" i="17"/>
  <c r="V90" i="17"/>
  <c r="T90" i="17"/>
  <c r="R90" i="17"/>
  <c r="P90" i="17"/>
  <c r="N90" i="17"/>
  <c r="M90" i="17"/>
  <c r="AE89" i="17"/>
  <c r="AC89" i="17"/>
  <c r="AA89" i="17"/>
  <c r="Y89" i="17"/>
  <c r="W89" i="17"/>
  <c r="V89" i="17"/>
  <c r="T89" i="17"/>
  <c r="R89" i="17"/>
  <c r="P89" i="17"/>
  <c r="N89" i="17"/>
  <c r="M89" i="17"/>
  <c r="AE88" i="17"/>
  <c r="AC88" i="17"/>
  <c r="AA88" i="17"/>
  <c r="Y88" i="17"/>
  <c r="W88" i="17"/>
  <c r="V88" i="17"/>
  <c r="T88" i="17"/>
  <c r="R88" i="17"/>
  <c r="P88" i="17"/>
  <c r="N88" i="17"/>
  <c r="M88" i="17"/>
  <c r="AE87" i="17"/>
  <c r="AC87" i="17"/>
  <c r="AA87" i="17"/>
  <c r="Y87" i="17"/>
  <c r="W87" i="17"/>
  <c r="V87" i="17"/>
  <c r="T87" i="17"/>
  <c r="R87" i="17"/>
  <c r="P87" i="17"/>
  <c r="N87" i="17"/>
  <c r="M87" i="17"/>
  <c r="AE86" i="17"/>
  <c r="AC86" i="17"/>
  <c r="AA86" i="17"/>
  <c r="Y86" i="17"/>
  <c r="W86" i="17"/>
  <c r="V86" i="17"/>
  <c r="T86" i="17"/>
  <c r="R86" i="17"/>
  <c r="P86" i="17"/>
  <c r="N86" i="17"/>
  <c r="M86" i="17"/>
  <c r="AE85" i="17"/>
  <c r="AC85" i="17"/>
  <c r="AA85" i="17"/>
  <c r="Y85" i="17"/>
  <c r="W85" i="17"/>
  <c r="V85" i="17"/>
  <c r="T85" i="17"/>
  <c r="R85" i="17"/>
  <c r="P85" i="17"/>
  <c r="N85" i="17"/>
  <c r="M85" i="17"/>
  <c r="AE84" i="17"/>
  <c r="AC84" i="17"/>
  <c r="AA84" i="17"/>
  <c r="Y84" i="17"/>
  <c r="W84" i="17"/>
  <c r="V84" i="17"/>
  <c r="T84" i="17"/>
  <c r="R84" i="17"/>
  <c r="P84" i="17"/>
  <c r="N84" i="17"/>
  <c r="M84" i="17"/>
  <c r="AE83" i="17"/>
  <c r="AC83" i="17"/>
  <c r="AA83" i="17"/>
  <c r="Y83" i="17"/>
  <c r="W83" i="17"/>
  <c r="V83" i="17"/>
  <c r="T83" i="17"/>
  <c r="R83" i="17"/>
  <c r="P83" i="17"/>
  <c r="N83" i="17"/>
  <c r="M83" i="17"/>
  <c r="AE82" i="17"/>
  <c r="AC82" i="17"/>
  <c r="AA82" i="17"/>
  <c r="Y82" i="17"/>
  <c r="W82" i="17"/>
  <c r="V82" i="17"/>
  <c r="T82" i="17"/>
  <c r="R82" i="17"/>
  <c r="P82" i="17"/>
  <c r="N82" i="17"/>
  <c r="M82" i="17"/>
  <c r="AE81" i="17"/>
  <c r="AC81" i="17"/>
  <c r="AA81" i="17"/>
  <c r="Y81" i="17"/>
  <c r="W81" i="17"/>
  <c r="V81" i="17"/>
  <c r="T81" i="17"/>
  <c r="R81" i="17"/>
  <c r="P81" i="17"/>
  <c r="N81" i="17"/>
  <c r="M81" i="17"/>
  <c r="AE80" i="17"/>
  <c r="AC80" i="17"/>
  <c r="AA80" i="17"/>
  <c r="Y80" i="17"/>
  <c r="W80" i="17"/>
  <c r="V80" i="17"/>
  <c r="T80" i="17"/>
  <c r="R80" i="17"/>
  <c r="P80" i="17"/>
  <c r="N80" i="17"/>
  <c r="M80" i="17"/>
  <c r="AE79" i="17"/>
  <c r="AC79" i="17"/>
  <c r="AA79" i="17"/>
  <c r="Y79" i="17"/>
  <c r="W79" i="17"/>
  <c r="V79" i="17"/>
  <c r="T79" i="17"/>
  <c r="R79" i="17"/>
  <c r="P79" i="17"/>
  <c r="N79" i="17"/>
  <c r="M79" i="17"/>
  <c r="AE78" i="17"/>
  <c r="AC78" i="17"/>
  <c r="AA78" i="17"/>
  <c r="Y78" i="17"/>
  <c r="W78" i="17"/>
  <c r="V78" i="17"/>
  <c r="T78" i="17"/>
  <c r="R78" i="17"/>
  <c r="P78" i="17"/>
  <c r="N78" i="17"/>
  <c r="M78" i="17"/>
  <c r="AE77" i="17"/>
  <c r="AC77" i="17"/>
  <c r="AA77" i="17"/>
  <c r="Y77" i="17"/>
  <c r="W77" i="17"/>
  <c r="V77" i="17"/>
  <c r="T77" i="17"/>
  <c r="R77" i="17"/>
  <c r="P77" i="17"/>
  <c r="N77" i="17"/>
  <c r="M77" i="17"/>
  <c r="AE76" i="17"/>
  <c r="AC76" i="17"/>
  <c r="AA76" i="17"/>
  <c r="Y76" i="17"/>
  <c r="W76" i="17"/>
  <c r="V76" i="17"/>
  <c r="T76" i="17"/>
  <c r="R76" i="17"/>
  <c r="P76" i="17"/>
  <c r="N76" i="17"/>
  <c r="M76" i="17"/>
  <c r="AE75" i="17"/>
  <c r="AC75" i="17"/>
  <c r="AA75" i="17"/>
  <c r="Y75" i="17"/>
  <c r="W75" i="17"/>
  <c r="V75" i="17"/>
  <c r="T75" i="17"/>
  <c r="R75" i="17"/>
  <c r="P75" i="17"/>
  <c r="N75" i="17"/>
  <c r="M75" i="17"/>
  <c r="AE74" i="17"/>
  <c r="AC74" i="17"/>
  <c r="AA74" i="17"/>
  <c r="Y74" i="17"/>
  <c r="W74" i="17"/>
  <c r="V74" i="17"/>
  <c r="T74" i="17"/>
  <c r="R74" i="17"/>
  <c r="P74" i="17"/>
  <c r="N74" i="17"/>
  <c r="M74" i="17"/>
  <c r="AE73" i="17"/>
  <c r="AC73" i="17"/>
  <c r="AA73" i="17"/>
  <c r="Y73" i="17"/>
  <c r="W73" i="17"/>
  <c r="V73" i="17"/>
  <c r="T73" i="17"/>
  <c r="R73" i="17"/>
  <c r="P73" i="17"/>
  <c r="N73" i="17"/>
  <c r="M73" i="17"/>
  <c r="AE72" i="17"/>
  <c r="AC72" i="17"/>
  <c r="AA72" i="17"/>
  <c r="Y72" i="17"/>
  <c r="W72" i="17"/>
  <c r="V72" i="17"/>
  <c r="T72" i="17"/>
  <c r="R72" i="17"/>
  <c r="P72" i="17"/>
  <c r="N72" i="17"/>
  <c r="M72" i="17"/>
  <c r="AE71" i="17"/>
  <c r="AC71" i="17"/>
  <c r="AA71" i="17"/>
  <c r="Y71" i="17"/>
  <c r="W71" i="17"/>
  <c r="V71" i="17"/>
  <c r="T71" i="17"/>
  <c r="R71" i="17"/>
  <c r="P71" i="17"/>
  <c r="N71" i="17"/>
  <c r="M71" i="17"/>
  <c r="AE70" i="17"/>
  <c r="AC70" i="17"/>
  <c r="AA70" i="17"/>
  <c r="Y70" i="17"/>
  <c r="W70" i="17"/>
  <c r="V70" i="17"/>
  <c r="T70" i="17"/>
  <c r="R70" i="17"/>
  <c r="P70" i="17"/>
  <c r="N70" i="17"/>
  <c r="M70" i="17"/>
  <c r="AE69" i="17"/>
  <c r="AC69" i="17"/>
  <c r="AA69" i="17"/>
  <c r="Y69" i="17"/>
  <c r="W69" i="17"/>
  <c r="V69" i="17"/>
  <c r="T69" i="17"/>
  <c r="R69" i="17"/>
  <c r="P69" i="17"/>
  <c r="N69" i="17"/>
  <c r="M69" i="17"/>
  <c r="AE68" i="17"/>
  <c r="AC68" i="17"/>
  <c r="AA68" i="17"/>
  <c r="Y68" i="17"/>
  <c r="W68" i="17"/>
  <c r="V68" i="17"/>
  <c r="T68" i="17"/>
  <c r="R68" i="17"/>
  <c r="P68" i="17"/>
  <c r="N68" i="17"/>
  <c r="M68" i="17"/>
  <c r="AE67" i="17"/>
  <c r="AC67" i="17"/>
  <c r="AA67" i="17"/>
  <c r="Y67" i="17"/>
  <c r="W67" i="17"/>
  <c r="V67" i="17"/>
  <c r="T67" i="17"/>
  <c r="R67" i="17"/>
  <c r="P67" i="17"/>
  <c r="N67" i="17"/>
  <c r="M67" i="17"/>
  <c r="AE66" i="17"/>
  <c r="AC66" i="17"/>
  <c r="AA66" i="17"/>
  <c r="Y66" i="17"/>
  <c r="W66" i="17"/>
  <c r="V66" i="17"/>
  <c r="T66" i="17"/>
  <c r="R66" i="17"/>
  <c r="P66" i="17"/>
  <c r="N66" i="17"/>
  <c r="M66" i="17"/>
  <c r="AE65" i="17"/>
  <c r="AC65" i="17"/>
  <c r="AA65" i="17"/>
  <c r="Y65" i="17"/>
  <c r="W65" i="17"/>
  <c r="V65" i="17"/>
  <c r="T65" i="17"/>
  <c r="R65" i="17"/>
  <c r="P65" i="17"/>
  <c r="N65" i="17"/>
  <c r="M65" i="17"/>
  <c r="AE64" i="17"/>
  <c r="AC64" i="17"/>
  <c r="AA64" i="17"/>
  <c r="Y64" i="17"/>
  <c r="W64" i="17"/>
  <c r="V64" i="17"/>
  <c r="T64" i="17"/>
  <c r="R64" i="17"/>
  <c r="P64" i="17"/>
  <c r="N64" i="17"/>
  <c r="M64" i="17"/>
  <c r="AE63" i="17"/>
  <c r="AC63" i="17"/>
  <c r="AA63" i="17"/>
  <c r="Y63" i="17"/>
  <c r="W63" i="17"/>
  <c r="V63" i="17"/>
  <c r="T63" i="17"/>
  <c r="R63" i="17"/>
  <c r="P63" i="17"/>
  <c r="N63" i="17"/>
  <c r="M63" i="17"/>
  <c r="AE62" i="17"/>
  <c r="AC62" i="17"/>
  <c r="AA62" i="17"/>
  <c r="Y62" i="17"/>
  <c r="W62" i="17"/>
  <c r="V62" i="17"/>
  <c r="T62" i="17"/>
  <c r="R62" i="17"/>
  <c r="P62" i="17"/>
  <c r="N62" i="17"/>
  <c r="M62" i="17"/>
  <c r="AE61" i="17"/>
  <c r="AC61" i="17"/>
  <c r="AA61" i="17"/>
  <c r="Y61" i="17"/>
  <c r="W61" i="17"/>
  <c r="V61" i="17"/>
  <c r="T61" i="17"/>
  <c r="R61" i="17"/>
  <c r="P61" i="17"/>
  <c r="N61" i="17"/>
  <c r="M61" i="17"/>
  <c r="AE60" i="17"/>
  <c r="AC60" i="17"/>
  <c r="AA60" i="17"/>
  <c r="Y60" i="17"/>
  <c r="W60" i="17"/>
  <c r="V60" i="17"/>
  <c r="T60" i="17"/>
  <c r="R60" i="17"/>
  <c r="P60" i="17"/>
  <c r="N60" i="17"/>
  <c r="M60" i="17"/>
  <c r="AE59" i="17"/>
  <c r="AC59" i="17"/>
  <c r="AA59" i="17"/>
  <c r="Y59" i="17"/>
  <c r="W59" i="17"/>
  <c r="V59" i="17"/>
  <c r="T59" i="17"/>
  <c r="R59" i="17"/>
  <c r="P59" i="17"/>
  <c r="N59" i="17"/>
  <c r="M59" i="17"/>
  <c r="AE58" i="17"/>
  <c r="AC58" i="17"/>
  <c r="AA58" i="17"/>
  <c r="Y58" i="17"/>
  <c r="W58" i="17"/>
  <c r="V58" i="17"/>
  <c r="T58" i="17"/>
  <c r="R58" i="17"/>
  <c r="P58" i="17"/>
  <c r="N58" i="17"/>
  <c r="M58" i="17"/>
  <c r="AE57" i="17"/>
  <c r="AC57" i="17"/>
  <c r="AA57" i="17"/>
  <c r="Y57" i="17"/>
  <c r="W57" i="17"/>
  <c r="V57" i="17"/>
  <c r="T57" i="17"/>
  <c r="R57" i="17"/>
  <c r="P57" i="17"/>
  <c r="N57" i="17"/>
  <c r="M57" i="17"/>
  <c r="AE56" i="17"/>
  <c r="AC56" i="17"/>
  <c r="AA56" i="17"/>
  <c r="Y56" i="17"/>
  <c r="W56" i="17"/>
  <c r="V56" i="17"/>
  <c r="T56" i="17"/>
  <c r="R56" i="17"/>
  <c r="P56" i="17"/>
  <c r="N56" i="17"/>
  <c r="M56" i="17"/>
  <c r="AE55" i="17"/>
  <c r="AC55" i="17"/>
  <c r="AA55" i="17"/>
  <c r="Y55" i="17"/>
  <c r="W55" i="17"/>
  <c r="V55" i="17"/>
  <c r="T55" i="17"/>
  <c r="R55" i="17"/>
  <c r="P55" i="17"/>
  <c r="N55" i="17"/>
  <c r="M55" i="17"/>
  <c r="AE54" i="17"/>
  <c r="AC54" i="17"/>
  <c r="AA54" i="17"/>
  <c r="Y54" i="17"/>
  <c r="W54" i="17"/>
  <c r="V54" i="17"/>
  <c r="T54" i="17"/>
  <c r="R54" i="17"/>
  <c r="P54" i="17"/>
  <c r="N54" i="17"/>
  <c r="M54" i="17"/>
  <c r="AE53" i="17"/>
  <c r="AC53" i="17"/>
  <c r="AA53" i="17"/>
  <c r="Y53" i="17"/>
  <c r="W53" i="17"/>
  <c r="V53" i="17"/>
  <c r="T53" i="17"/>
  <c r="R53" i="17"/>
  <c r="P53" i="17"/>
  <c r="N53" i="17"/>
  <c r="M53" i="17"/>
  <c r="AE52" i="17"/>
  <c r="AC52" i="17"/>
  <c r="AA52" i="17"/>
  <c r="Y52" i="17"/>
  <c r="W52" i="17"/>
  <c r="V52" i="17"/>
  <c r="T52" i="17"/>
  <c r="R52" i="17"/>
  <c r="P52" i="17"/>
  <c r="N52" i="17"/>
  <c r="M52" i="17"/>
  <c r="AE51" i="17"/>
  <c r="AC51" i="17"/>
  <c r="AA51" i="17"/>
  <c r="Y51" i="17"/>
  <c r="W51" i="17"/>
  <c r="V51" i="17"/>
  <c r="T51" i="17"/>
  <c r="R51" i="17"/>
  <c r="P51" i="17"/>
  <c r="N51" i="17"/>
  <c r="M51" i="17"/>
  <c r="AE50" i="17"/>
  <c r="AC50" i="17"/>
  <c r="AA50" i="17"/>
  <c r="Y50" i="17"/>
  <c r="W50" i="17"/>
  <c r="V50" i="17"/>
  <c r="T50" i="17"/>
  <c r="R50" i="17"/>
  <c r="P50" i="17"/>
  <c r="N50" i="17"/>
  <c r="M50" i="17"/>
  <c r="AE49" i="17"/>
  <c r="AC49" i="17"/>
  <c r="AA49" i="17"/>
  <c r="Y49" i="17"/>
  <c r="W49" i="17"/>
  <c r="V49" i="17"/>
  <c r="T49" i="17"/>
  <c r="R49" i="17"/>
  <c r="P49" i="17"/>
  <c r="N49" i="17"/>
  <c r="M49" i="17"/>
  <c r="AE48" i="17"/>
  <c r="AC48" i="17"/>
  <c r="AA48" i="17"/>
  <c r="Y48" i="17"/>
  <c r="W48" i="17"/>
  <c r="V48" i="17"/>
  <c r="T48" i="17"/>
  <c r="R48" i="17"/>
  <c r="P48" i="17"/>
  <c r="N48" i="17"/>
  <c r="M48" i="17"/>
  <c r="AE47" i="17"/>
  <c r="AC47" i="17"/>
  <c r="AA47" i="17"/>
  <c r="Y47" i="17"/>
  <c r="W47" i="17"/>
  <c r="V47" i="17"/>
  <c r="T47" i="17"/>
  <c r="R47" i="17"/>
  <c r="P47" i="17"/>
  <c r="N47" i="17"/>
  <c r="M47" i="17"/>
  <c r="AE46" i="17"/>
  <c r="AC46" i="17"/>
  <c r="AA46" i="17"/>
  <c r="Y46" i="17"/>
  <c r="W46" i="17"/>
  <c r="V46" i="17"/>
  <c r="T46" i="17"/>
  <c r="R46" i="17"/>
  <c r="P46" i="17"/>
  <c r="N46" i="17"/>
  <c r="M46" i="17"/>
  <c r="AE45" i="17"/>
  <c r="AC45" i="17"/>
  <c r="AA45" i="17"/>
  <c r="Y45" i="17"/>
  <c r="W45" i="17"/>
  <c r="V45" i="17"/>
  <c r="T45" i="17"/>
  <c r="R45" i="17"/>
  <c r="P45" i="17"/>
  <c r="N45" i="17"/>
  <c r="M45" i="17"/>
  <c r="AE44" i="17"/>
  <c r="AC44" i="17"/>
  <c r="AA44" i="17"/>
  <c r="Y44" i="17"/>
  <c r="W44" i="17"/>
  <c r="V44" i="17"/>
  <c r="T44" i="17"/>
  <c r="R44" i="17"/>
  <c r="P44" i="17"/>
  <c r="N44" i="17"/>
  <c r="M44" i="17"/>
  <c r="AE43" i="17"/>
  <c r="AC43" i="17"/>
  <c r="AA43" i="17"/>
  <c r="Y43" i="17"/>
  <c r="W43" i="17"/>
  <c r="V43" i="17"/>
  <c r="T43" i="17"/>
  <c r="R43" i="17"/>
  <c r="P43" i="17"/>
  <c r="N43" i="17"/>
  <c r="M43" i="17"/>
  <c r="AE42" i="17"/>
  <c r="AC42" i="17"/>
  <c r="AA42" i="17"/>
  <c r="Y42" i="17"/>
  <c r="W42" i="17"/>
  <c r="V42" i="17"/>
  <c r="T42" i="17"/>
  <c r="R42" i="17"/>
  <c r="P42" i="17"/>
  <c r="N42" i="17"/>
  <c r="M42" i="17"/>
  <c r="AE41" i="17"/>
  <c r="AC41" i="17"/>
  <c r="AA41" i="17"/>
  <c r="Y41" i="17"/>
  <c r="W41" i="17"/>
  <c r="V41" i="17"/>
  <c r="T41" i="17"/>
  <c r="R41" i="17"/>
  <c r="P41" i="17"/>
  <c r="N41" i="17"/>
  <c r="M41" i="17"/>
  <c r="AE40" i="17"/>
  <c r="AC40" i="17"/>
  <c r="AA40" i="17"/>
  <c r="Y40" i="17"/>
  <c r="W40" i="17"/>
  <c r="V40" i="17"/>
  <c r="T40" i="17"/>
  <c r="R40" i="17"/>
  <c r="P40" i="17"/>
  <c r="N40" i="17"/>
  <c r="M40" i="17"/>
  <c r="AE39" i="17"/>
  <c r="AC39" i="17"/>
  <c r="AA39" i="17"/>
  <c r="Y39" i="17"/>
  <c r="W39" i="17"/>
  <c r="V39" i="17"/>
  <c r="T39" i="17"/>
  <c r="R39" i="17"/>
  <c r="P39" i="17"/>
  <c r="N39" i="17"/>
  <c r="M39" i="17"/>
  <c r="AE38" i="17"/>
  <c r="AC38" i="17"/>
  <c r="AA38" i="17"/>
  <c r="Y38" i="17"/>
  <c r="W38" i="17"/>
  <c r="V38" i="17"/>
  <c r="T38" i="17"/>
  <c r="R38" i="17"/>
  <c r="P38" i="17"/>
  <c r="N38" i="17"/>
  <c r="M38" i="17"/>
  <c r="AE37" i="17"/>
  <c r="AC37" i="17"/>
  <c r="AA37" i="17"/>
  <c r="Y37" i="17"/>
  <c r="W37" i="17"/>
  <c r="V37" i="17"/>
  <c r="T37" i="17"/>
  <c r="R37" i="17"/>
  <c r="P37" i="17"/>
  <c r="N37" i="17"/>
  <c r="M37" i="17"/>
  <c r="AE36" i="17"/>
  <c r="AC36" i="17"/>
  <c r="AA36" i="17"/>
  <c r="Y36" i="17"/>
  <c r="W36" i="17"/>
  <c r="V36" i="17"/>
  <c r="T36" i="17"/>
  <c r="R36" i="17"/>
  <c r="P36" i="17"/>
  <c r="N36" i="17"/>
  <c r="M36" i="17"/>
  <c r="AE35" i="17"/>
  <c r="AC35" i="17"/>
  <c r="AA35" i="17"/>
  <c r="Y35" i="17"/>
  <c r="W35" i="17"/>
  <c r="V35" i="17"/>
  <c r="T35" i="17"/>
  <c r="R35" i="17"/>
  <c r="P35" i="17"/>
  <c r="N35" i="17"/>
  <c r="M35" i="17"/>
  <c r="AE34" i="17"/>
  <c r="AC34" i="17"/>
  <c r="AA34" i="17"/>
  <c r="Y34" i="17"/>
  <c r="W34" i="17"/>
  <c r="V34" i="17"/>
  <c r="T34" i="17"/>
  <c r="R34" i="17"/>
  <c r="P34" i="17"/>
  <c r="N34" i="17"/>
  <c r="M34" i="17"/>
  <c r="AE33" i="17"/>
  <c r="AC33" i="17"/>
  <c r="AA33" i="17"/>
  <c r="Y33" i="17"/>
  <c r="W33" i="17"/>
  <c r="V33" i="17"/>
  <c r="T33" i="17"/>
  <c r="R33" i="17"/>
  <c r="P33" i="17"/>
  <c r="N33" i="17"/>
  <c r="M33" i="17"/>
  <c r="AE32" i="17"/>
  <c r="AC32" i="17"/>
  <c r="AA32" i="17"/>
  <c r="Y32" i="17"/>
  <c r="W32" i="17"/>
  <c r="V32" i="17"/>
  <c r="T32" i="17"/>
  <c r="R32" i="17"/>
  <c r="P32" i="17"/>
  <c r="N32" i="17"/>
  <c r="M32" i="17"/>
  <c r="AE31" i="17"/>
  <c r="AC31" i="17"/>
  <c r="AA31" i="17"/>
  <c r="Y31" i="17"/>
  <c r="W31" i="17"/>
  <c r="V31" i="17"/>
  <c r="T31" i="17"/>
  <c r="R31" i="17"/>
  <c r="P31" i="17"/>
  <c r="N31" i="17"/>
  <c r="M31" i="17"/>
  <c r="AE30" i="17"/>
  <c r="AC30" i="17"/>
  <c r="AA30" i="17"/>
  <c r="Y30" i="17"/>
  <c r="W30" i="17"/>
  <c r="V30" i="17"/>
  <c r="T30" i="17"/>
  <c r="R30" i="17"/>
  <c r="P30" i="17"/>
  <c r="N30" i="17"/>
  <c r="M30" i="17"/>
  <c r="AE29" i="17"/>
  <c r="AC29" i="17"/>
  <c r="AA29" i="17"/>
  <c r="Y29" i="17"/>
  <c r="W29" i="17"/>
  <c r="V29" i="17"/>
  <c r="T29" i="17"/>
  <c r="R29" i="17"/>
  <c r="P29" i="17"/>
  <c r="N29" i="17"/>
  <c r="M29" i="17"/>
  <c r="AE28" i="17"/>
  <c r="AC28" i="17"/>
  <c r="AA28" i="17"/>
  <c r="Y28" i="17"/>
  <c r="W28" i="17"/>
  <c r="V28" i="17"/>
  <c r="T28" i="17"/>
  <c r="R28" i="17"/>
  <c r="P28" i="17"/>
  <c r="N28" i="17"/>
  <c r="M28" i="17"/>
  <c r="AE27" i="17"/>
  <c r="AC27" i="17"/>
  <c r="AA27" i="17"/>
  <c r="Y27" i="17"/>
  <c r="W27" i="17"/>
  <c r="V27" i="17"/>
  <c r="T27" i="17"/>
  <c r="R27" i="17"/>
  <c r="P27" i="17"/>
  <c r="N27" i="17"/>
  <c r="M27" i="17"/>
  <c r="AE26" i="17"/>
  <c r="AC26" i="17"/>
  <c r="AA26" i="17"/>
  <c r="Y26" i="17"/>
  <c r="W26" i="17"/>
  <c r="V26" i="17"/>
  <c r="T26" i="17"/>
  <c r="R26" i="17"/>
  <c r="P26" i="17"/>
  <c r="N26" i="17"/>
  <c r="M26" i="17"/>
  <c r="AE25" i="17"/>
  <c r="AC25" i="17"/>
  <c r="AA25" i="17"/>
  <c r="Y25" i="17"/>
  <c r="W25" i="17"/>
  <c r="V25" i="17"/>
  <c r="T25" i="17"/>
  <c r="R25" i="17"/>
  <c r="P25" i="17"/>
  <c r="N25" i="17"/>
  <c r="M25" i="17"/>
  <c r="AE24" i="17"/>
  <c r="AC24" i="17"/>
  <c r="AA24" i="17"/>
  <c r="Y24" i="17"/>
  <c r="W24" i="17"/>
  <c r="V24" i="17"/>
  <c r="T24" i="17"/>
  <c r="R24" i="17"/>
  <c r="P24" i="17"/>
  <c r="N24" i="17"/>
  <c r="M24" i="17"/>
  <c r="AE23" i="17"/>
  <c r="AC23" i="17"/>
  <c r="AA23" i="17"/>
  <c r="Y23" i="17"/>
  <c r="W23" i="17"/>
  <c r="V23" i="17"/>
  <c r="T23" i="17"/>
  <c r="R23" i="17"/>
  <c r="P23" i="17"/>
  <c r="N23" i="17"/>
  <c r="M23" i="17"/>
  <c r="AE22" i="17"/>
  <c r="AC22" i="17"/>
  <c r="AA22" i="17"/>
  <c r="Y22" i="17"/>
  <c r="W22" i="17"/>
  <c r="V22" i="17"/>
  <c r="T22" i="17"/>
  <c r="R22" i="17"/>
  <c r="P22" i="17"/>
  <c r="N22" i="17"/>
  <c r="M22" i="17"/>
  <c r="AE21" i="17"/>
  <c r="AC21" i="17"/>
  <c r="AA21" i="17"/>
  <c r="Y21" i="17"/>
  <c r="W21" i="17"/>
  <c r="V21" i="17"/>
  <c r="T21" i="17"/>
  <c r="R21" i="17"/>
  <c r="P21" i="17"/>
  <c r="N21" i="17"/>
  <c r="M21" i="17"/>
  <c r="AE20" i="17"/>
  <c r="AC20" i="17"/>
  <c r="AA20" i="17"/>
  <c r="Y20" i="17"/>
  <c r="W20" i="17"/>
  <c r="V20" i="17"/>
  <c r="T20" i="17"/>
  <c r="R20" i="17"/>
  <c r="P20" i="17"/>
  <c r="N20" i="17"/>
  <c r="M20" i="17"/>
  <c r="AE19" i="17"/>
  <c r="AC19" i="17"/>
  <c r="AA19" i="17"/>
  <c r="Y19" i="17"/>
  <c r="W19" i="17"/>
  <c r="V19" i="17"/>
  <c r="T19" i="17"/>
  <c r="R19" i="17"/>
  <c r="P19" i="17"/>
  <c r="N19" i="17"/>
  <c r="M19" i="17"/>
  <c r="AE18" i="17"/>
  <c r="AC18" i="17"/>
  <c r="AA18" i="17"/>
  <c r="Y18" i="17"/>
  <c r="W18" i="17"/>
  <c r="V18" i="17"/>
  <c r="T18" i="17"/>
  <c r="R18" i="17"/>
  <c r="P18" i="17"/>
  <c r="N18" i="17"/>
  <c r="M18" i="17"/>
  <c r="AE17" i="17"/>
  <c r="AC17" i="17"/>
  <c r="AA17" i="17"/>
  <c r="Y17" i="17"/>
  <c r="W17" i="17"/>
  <c r="V17" i="17"/>
  <c r="T17" i="17"/>
  <c r="R17" i="17"/>
  <c r="P17" i="17"/>
  <c r="N17" i="17"/>
  <c r="M17" i="17"/>
  <c r="AE16" i="17"/>
  <c r="AC16" i="17"/>
  <c r="AA16" i="17"/>
  <c r="Y16" i="17"/>
  <c r="W16" i="17"/>
  <c r="V16" i="17"/>
  <c r="T16" i="17"/>
  <c r="R16" i="17"/>
  <c r="P16" i="17"/>
  <c r="N16" i="17"/>
  <c r="M16" i="17"/>
  <c r="AE15" i="17"/>
  <c r="AC15" i="17"/>
  <c r="AA15" i="17"/>
  <c r="Y15" i="17"/>
  <c r="W15" i="17"/>
  <c r="V15" i="17"/>
  <c r="T15" i="17"/>
  <c r="R15" i="17"/>
  <c r="P15" i="17"/>
  <c r="N15" i="17"/>
  <c r="M15" i="17"/>
  <c r="AE14" i="17"/>
  <c r="AC14" i="17"/>
  <c r="AA14" i="17"/>
  <c r="Y14" i="17"/>
  <c r="W14" i="17"/>
  <c r="V14" i="17"/>
  <c r="T14" i="17"/>
  <c r="R14" i="17"/>
  <c r="P14" i="17"/>
  <c r="N14" i="17"/>
  <c r="M14" i="17"/>
  <c r="AE13" i="17"/>
  <c r="AC13" i="17"/>
  <c r="AA13" i="17"/>
  <c r="Y13" i="17"/>
  <c r="W13" i="17"/>
  <c r="V13" i="17"/>
  <c r="T13" i="17"/>
  <c r="R13" i="17"/>
  <c r="P13" i="17"/>
  <c r="N13" i="17"/>
  <c r="M13" i="17"/>
  <c r="AE12" i="17"/>
  <c r="AC12" i="17"/>
  <c r="AA12" i="17"/>
  <c r="Y12" i="17"/>
  <c r="W12" i="17"/>
  <c r="V12" i="17"/>
  <c r="T12" i="17"/>
  <c r="R12" i="17"/>
  <c r="P12" i="17"/>
  <c r="N12" i="17"/>
  <c r="M12" i="17"/>
  <c r="AE11" i="17"/>
  <c r="AC11" i="17"/>
  <c r="AA11" i="17"/>
  <c r="Y11" i="17"/>
  <c r="W11" i="17"/>
  <c r="V11" i="17"/>
  <c r="T11" i="17"/>
  <c r="R11" i="17"/>
  <c r="P11" i="17"/>
  <c r="N11" i="17"/>
  <c r="M11" i="17"/>
  <c r="AE10" i="17"/>
  <c r="AC10" i="17"/>
  <c r="AA10" i="17"/>
  <c r="Y10" i="17"/>
  <c r="W10" i="17"/>
  <c r="V10" i="17"/>
  <c r="T10" i="17"/>
  <c r="R10" i="17"/>
  <c r="P10" i="17"/>
  <c r="N10" i="17"/>
  <c r="M10" i="17"/>
  <c r="AE9" i="17"/>
  <c r="AC9" i="17"/>
  <c r="AA9" i="17"/>
  <c r="Y9" i="17"/>
  <c r="W9" i="17"/>
  <c r="V9" i="17"/>
  <c r="T9" i="17"/>
  <c r="R9" i="17"/>
  <c r="P9" i="17"/>
  <c r="N9" i="17"/>
  <c r="M9" i="17"/>
  <c r="AE8" i="17"/>
  <c r="AC8" i="17"/>
  <c r="AA8" i="17"/>
  <c r="Y8" i="17"/>
  <c r="W8" i="17"/>
  <c r="V8" i="17"/>
  <c r="T8" i="17"/>
  <c r="R8" i="17"/>
  <c r="P8" i="17"/>
  <c r="N8" i="17"/>
  <c r="M8" i="17"/>
  <c r="AE7" i="17"/>
  <c r="AC7" i="17"/>
  <c r="AA7" i="17"/>
  <c r="Y7" i="17"/>
  <c r="W7" i="17"/>
  <c r="V7" i="17"/>
  <c r="T7" i="17"/>
  <c r="R7" i="17"/>
  <c r="P7" i="17"/>
  <c r="N7" i="17"/>
  <c r="M7" i="17"/>
  <c r="AE6" i="17"/>
  <c r="AC6" i="17"/>
  <c r="AA6" i="17"/>
  <c r="Y6" i="17"/>
  <c r="W6" i="17"/>
  <c r="V6" i="17"/>
  <c r="T6" i="17"/>
  <c r="R6" i="17"/>
  <c r="P6" i="17"/>
  <c r="N6" i="17"/>
  <c r="M6" i="17"/>
  <c r="AE5" i="17"/>
  <c r="AC5" i="17"/>
  <c r="AA5" i="17"/>
  <c r="Y5" i="17"/>
  <c r="W5" i="17"/>
  <c r="V5" i="17"/>
  <c r="T5" i="17"/>
  <c r="R5" i="17"/>
  <c r="P5" i="17"/>
  <c r="N5" i="17"/>
  <c r="M5" i="17"/>
  <c r="AE4" i="17"/>
  <c r="AC4" i="17"/>
  <c r="AA4" i="17"/>
  <c r="Y4" i="17"/>
  <c r="W4" i="17"/>
  <c r="V4" i="17"/>
  <c r="T4" i="17"/>
  <c r="R4" i="17"/>
  <c r="P4" i="17"/>
  <c r="N4" i="17"/>
  <c r="M4" i="17"/>
  <c r="AG22" i="17" l="1"/>
  <c r="AG62" i="17"/>
  <c r="AG82" i="17"/>
  <c r="AG102" i="17"/>
  <c r="AG122" i="17"/>
  <c r="AG92" i="17"/>
  <c r="AG112" i="17"/>
  <c r="AG132" i="17"/>
  <c r="AG152" i="17"/>
  <c r="AG149" i="17"/>
  <c r="AG131" i="17"/>
  <c r="AG111" i="17"/>
  <c r="AG91" i="17"/>
  <c r="AG171" i="17"/>
  <c r="AG151" i="17"/>
  <c r="AG43" i="17"/>
  <c r="AG63" i="17"/>
  <c r="AG83" i="17"/>
  <c r="AG103" i="17"/>
  <c r="AG123" i="17"/>
  <c r="AG143" i="17"/>
  <c r="AG163" i="17"/>
  <c r="AG23" i="17"/>
  <c r="AG67" i="17"/>
  <c r="AG18" i="17"/>
  <c r="AG38" i="17"/>
  <c r="AG58" i="17"/>
  <c r="AG78" i="17"/>
  <c r="AG98" i="17"/>
  <c r="AG118" i="17"/>
  <c r="AG138" i="17"/>
  <c r="AG9" i="17"/>
  <c r="AG29" i="17"/>
  <c r="AG49" i="17"/>
  <c r="AG69" i="17"/>
  <c r="AG20" i="17"/>
  <c r="AG40" i="17"/>
  <c r="AG60" i="17"/>
  <c r="AG80" i="17"/>
  <c r="AG142" i="17"/>
  <c r="AG126" i="17"/>
  <c r="AG146" i="17"/>
  <c r="AG166" i="17"/>
  <c r="AG39" i="17"/>
  <c r="AG59" i="17"/>
  <c r="AG79" i="17"/>
  <c r="AG99" i="17"/>
  <c r="AG119" i="17"/>
  <c r="AG139" i="17"/>
  <c r="AG159" i="17"/>
  <c r="AG172" i="17"/>
  <c r="AG5" i="17"/>
  <c r="AG25" i="17"/>
  <c r="AG45" i="17"/>
  <c r="AG65" i="17"/>
  <c r="AG85" i="17"/>
  <c r="AG105" i="17"/>
  <c r="AG125" i="17"/>
  <c r="AG145" i="17"/>
  <c r="AG165" i="17"/>
  <c r="AG7" i="17"/>
  <c r="AG27" i="17"/>
  <c r="AG47" i="17"/>
  <c r="AG87" i="17"/>
  <c r="AG107" i="17"/>
  <c r="AG127" i="17"/>
  <c r="AG147" i="17"/>
  <c r="AG167" i="17"/>
  <c r="AG158" i="17"/>
  <c r="AG169" i="17"/>
  <c r="AG11" i="17"/>
  <c r="AG89" i="17"/>
  <c r="AG13" i="17"/>
  <c r="AG33" i="17"/>
  <c r="AG53" i="17"/>
  <c r="AG73" i="17"/>
  <c r="AG93" i="17"/>
  <c r="AG113" i="17"/>
  <c r="AG133" i="17"/>
  <c r="AG153" i="17"/>
  <c r="AG173" i="17"/>
  <c r="AG4" i="17"/>
  <c r="AG24" i="17"/>
  <c r="AG84" i="17"/>
  <c r="AG124" i="17"/>
  <c r="AG144" i="17"/>
  <c r="AG164" i="17"/>
  <c r="AG17" i="17"/>
  <c r="AG37" i="17"/>
  <c r="AG57" i="17"/>
  <c r="AG77" i="17"/>
  <c r="AG97" i="17"/>
  <c r="AG117" i="17"/>
  <c r="AG137" i="17"/>
  <c r="AG157" i="17"/>
  <c r="AG177" i="17"/>
  <c r="AG28" i="17"/>
  <c r="AG48" i="17"/>
  <c r="AG68" i="17"/>
  <c r="AG88" i="17"/>
  <c r="AG108" i="17"/>
  <c r="AG128" i="17"/>
  <c r="AG148" i="17"/>
  <c r="AG168" i="17"/>
  <c r="AG8" i="17"/>
  <c r="AG19" i="17"/>
  <c r="AG10" i="17"/>
  <c r="AG30" i="17"/>
  <c r="AG50" i="17"/>
  <c r="AG70" i="17"/>
  <c r="AG90" i="17"/>
  <c r="AG110" i="17"/>
  <c r="AG130" i="17"/>
  <c r="AG150" i="17"/>
  <c r="AG170" i="17"/>
  <c r="AG12" i="17"/>
  <c r="AG14" i="17"/>
  <c r="AG34" i="17"/>
  <c r="AG54" i="17"/>
  <c r="AG74" i="17"/>
  <c r="AG94" i="17"/>
  <c r="AG114" i="17"/>
  <c r="AG134" i="17"/>
  <c r="AG154" i="17"/>
  <c r="AG174" i="17"/>
  <c r="AG16" i="17"/>
  <c r="AG36" i="17"/>
  <c r="AG56" i="17"/>
  <c r="AG76" i="17"/>
  <c r="AG96" i="17"/>
  <c r="AG116" i="17"/>
  <c r="AG136" i="17"/>
  <c r="AG156" i="17"/>
  <c r="AG176" i="17"/>
  <c r="AG31" i="17"/>
  <c r="AG51" i="17"/>
  <c r="AG71" i="17"/>
  <c r="AG109" i="17"/>
  <c r="AG129" i="17"/>
  <c r="AG42" i="17"/>
  <c r="AG100" i="17"/>
  <c r="AG120" i="17"/>
  <c r="AG140" i="17"/>
  <c r="AG160" i="17"/>
  <c r="AG162" i="17"/>
  <c r="AG44" i="17"/>
  <c r="AG64" i="17"/>
  <c r="AG104" i="17"/>
  <c r="AG15" i="17"/>
  <c r="AG35" i="17"/>
  <c r="AG55" i="17"/>
  <c r="AG75" i="17"/>
  <c r="AG95" i="17"/>
  <c r="AG115" i="17"/>
  <c r="AG135" i="17"/>
  <c r="AG155" i="17"/>
  <c r="AG175" i="17"/>
  <c r="AG6" i="17"/>
  <c r="AG26" i="17"/>
  <c r="AG46" i="17"/>
  <c r="AG66" i="17"/>
  <c r="AG86" i="17"/>
  <c r="AG106" i="17"/>
  <c r="AG21" i="17"/>
  <c r="AG41" i="17"/>
  <c r="AG61" i="17"/>
  <c r="AG81" i="17"/>
  <c r="AG101" i="17"/>
  <c r="AG121" i="17"/>
  <c r="AG141" i="17"/>
  <c r="AG161" i="17"/>
  <c r="AG32" i="17"/>
  <c r="AG52" i="17"/>
  <c r="AG7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CD6E1-AF46-4DF2-9815-CD8E90B93031}" name="Query - 2021_24" description="Connection to the '2021_24' query in the workbook." type="100" refreshedVersion="8" minRefreshableVersion="5">
    <extLst>
      <ext xmlns:x15="http://schemas.microsoft.com/office/spreadsheetml/2010/11/main" uri="{DE250136-89BD-433C-8126-D09CA5730AF9}">
        <x15:connection id="7afe4e6c-7551-48cb-8f9b-b851e82d3bd6"/>
      </ext>
    </extLst>
  </connection>
  <connection id="2" xr16:uid="{5A6F5DE1-C1B0-45E4-80FC-D5DA2CA2AAE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ThisWorkbookDataModel"/>
    <s v="{[2021_24].[born].&amp;[0]}"/>
    <s v="{[2021_24].[born].&amp;[1940]}"/>
    <s v="{[2021_24].[YearOfBirth].&amp;[1940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<sst xmlns="http://schemas.openxmlformats.org/spreadsheetml/2006/main" count="674" uniqueCount="245">
  <si>
    <t>born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</si>
  <si>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</si>
  <si>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</si>
  <si>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</si>
  <si>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</si>
  <si>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</si>
  <si>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</si>
  <si>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</si>
  <si>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</si>
  <si>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</si>
  <si>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</si>
  <si>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</si>
  <si>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</si>
  <si>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</si>
  <si>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</si>
  <si>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</si>
  <si>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</si>
  <si>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</si>
  <si>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</si>
  <si>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</si>
  <si>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</si>
  <si>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</si>
  <si>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</si>
  <si>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</si>
  <si>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</si>
  <si>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</si>
  <si>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</si>
  <si>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</si>
  <si>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</si>
  <si>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</si>
  <si>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</si>
  <si>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</si>
  <si>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</si>
  <si>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</si>
  <si>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</si>
  <si>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</si>
  <si>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</si>
  <si>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</si>
  <si>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</si>
  <si>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</si>
  <si>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</si>
  <si>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</si>
  <si>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</si>
  <si>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</si>
  <si>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</si>
  <si>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</si>
  <si>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</si>
  <si>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</si>
  <si>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</si>
  <si>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</si>
  <si>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</si>
  <si>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</si>
  <si>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</si>
  <si>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</si>
  <si>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</si>
  <si>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</si>
  <si>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</si>
  <si>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</si>
  <si>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</si>
  <si>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</si>
  <si>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</si>
  <si>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</si>
  <si>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</si>
  <si>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</si>
  <si>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</si>
  <si>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</si>
  <si>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</si>
  <si>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</si>
  <si>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</si>
  <si>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</si>
  <si>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</si>
  <si>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</si>
  <si>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</si>
  <si>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</si>
  <si>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</si>
  <si>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</si>
  <si>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</si>
  <si>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</si>
  <si>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</si>
  <si>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</si>
  <si>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</si>
  <si>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</si>
  <si>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</si>
  <si>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</si>
  <si>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</si>
  <si>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</si>
  <si>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</si>
  <si>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</si>
  <si>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</si>
  <si>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</si>
  <si>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</si>
  <si>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</si>
  <si>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</si>
  <si>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</si>
  <si>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</si>
  <si>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</si>
  <si>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</si>
  <si>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</si>
  <si>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</si>
  <si>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</si>
  <si>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</si>
  <si>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</si>
  <si>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</si>
  <si>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</si>
  <si>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</si>
  <si>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</si>
  <si>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</si>
  <si>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</si>
  <si>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</si>
  <si>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</si>
  <si>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</si>
  <si>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</si>
  <si>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</si>
  <si>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</si>
  <si>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</si>
  <si>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</si>
  <si>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</si>
  <si>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</si>
  <si>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</si>
  <si>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</si>
  <si>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</si>
  <si>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</si>
  <si>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</si>
  <si>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</si>
  <si>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</si>
  <si>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</si>
  <si>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</si>
  <si>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</si>
  <si>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</si>
  <si>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</si>
  <si>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</si>
  <si>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</si>
  <si>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</si>
  <si>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</si>
  <si>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</si>
  <si>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</si>
  <si>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</si>
  <si>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</si>
  <si>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</si>
  <si>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</si>
  <si>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</si>
  <si>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</si>
  <si>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</si>
  <si>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</si>
  <si>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</si>
  <si>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</si>
  <si>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</si>
  <si>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</si>
  <si>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</si>
  <si>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</si>
  <si>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</si>
  <si>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</si>
  <si>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</si>
  <si>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</si>
  <si>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</si>
  <si>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</si>
  <si>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</si>
  <si>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</si>
  <si>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</si>
  <si>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</si>
  <si>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</si>
  <si>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</si>
  <si>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</si>
  <si>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</si>
  <si>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</si>
  <si>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</si>
  <si>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</si>
  <si>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</si>
  <si>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</si>
  <si>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</si>
  <si>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</si>
  <si>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</si>
  <si>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</si>
  <si>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</si>
  <si>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</si>
  <si>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</si>
  <si>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</si>
  <si>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</si>
  <si>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</si>
  <si>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</si>
  <si>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</si>
  <si>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</si>
  <si>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</si>
  <si>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</si>
  <si>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</si>
  <si>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</si>
  <si>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</si>
  <si>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</si>
  <si>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</si>
  <si>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</si>
  <si>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</si>
  <si>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</si>
  <si>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</si>
  <si>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</si>
  <si>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</si>
  <si>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</si>
  <si>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</si>
  <si>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</si>
  <si>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</si>
  <si>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</si>
  <si>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Row Labels</t>
  </si>
  <si>
    <t>Grand Total</t>
  </si>
  <si>
    <t>Sum of 0_dead</t>
  </si>
  <si>
    <t>Sum of 0_pop</t>
  </si>
  <si>
    <t>Sum of 1_dead</t>
  </si>
  <si>
    <t>Sum of 1_pop</t>
  </si>
  <si>
    <t>Sum of 2_dead</t>
  </si>
  <si>
    <t>Sum of 2_pop</t>
  </si>
  <si>
    <t>Sum of 3_dead</t>
  </si>
  <si>
    <t>Sum of 3_pop</t>
  </si>
  <si>
    <t>Sum of 4_dead</t>
  </si>
  <si>
    <t>Sum of 4_pop</t>
  </si>
  <si>
    <t>CMR</t>
  </si>
  <si>
    <t>date</t>
  </si>
  <si>
    <t>CMR d0</t>
  </si>
  <si>
    <t>deaths0</t>
  </si>
  <si>
    <t>deaths1</t>
  </si>
  <si>
    <t>deaths2</t>
  </si>
  <si>
    <t>deaths3</t>
  </si>
  <si>
    <t>deaths4</t>
  </si>
  <si>
    <t>CMR d1</t>
  </si>
  <si>
    <t>CMR d2</t>
  </si>
  <si>
    <t>CMR d3</t>
  </si>
  <si>
    <t>CMR d4</t>
  </si>
  <si>
    <t>study</t>
  </si>
  <si>
    <t>Enrollment date</t>
  </si>
  <si>
    <t>ISO week</t>
  </si>
  <si>
    <t>earlier</t>
  </si>
  <si>
    <t>jun (post-vax)</t>
  </si>
  <si>
    <t>post-no COVID (PNC)</t>
  </si>
  <si>
    <t>booster</t>
  </si>
  <si>
    <t>second booster</t>
  </si>
  <si>
    <t>the data in the source data tabs was generated by KCOR_CMR.py</t>
  </si>
  <si>
    <t>0</t>
  </si>
  <si>
    <t>CMR ratio d0/d2</t>
  </si>
  <si>
    <t>ASMR is born in 0. Be sure to exclude it to do all ages.</t>
  </si>
  <si>
    <t xml:space="preserve">This sheet referenes that spreadsheet and we do the analysis. </t>
  </si>
  <si>
    <t>Note: ASMR is Birth Year 0.    So be sure to EXCLUDE it when doing all ages. To get ASMR, just plot Year 0.</t>
  </si>
  <si>
    <t>all ages</t>
  </si>
  <si>
    <t>ASMR</t>
  </si>
  <si>
    <t>I use Data Connections to connect to the data.</t>
  </si>
  <si>
    <t>1940</t>
  </si>
  <si>
    <t>YearOfBirth</t>
  </si>
  <si>
    <t>Column Labels</t>
  </si>
  <si>
    <t>Sum of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</si>
</sst>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[KCOR_analysis.xlsx]2021_enroll!PivotTable1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'2021_enroll'!$B$3:$B$4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'2021_enroll'!$A$5:$A$204</c:f>
              <c:strCache>
                <c:ptCount val="199"/>
                <c:pt idx="0">
                  <c:v>2020-52</c:v>
                </c:pt>
                <c:pt idx="1">
                  <c:v>2020-53</c:v>
                </c:pt>
                <c:pt idx="2">
                  <c:v>2021-01</c:v>
                </c:pt>
                <c:pt idx="3">
                  <c:v>2021-02</c:v>
                </c:pt>
                <c:pt idx="4">
                  <c:v>2021-03</c:v>
                </c:pt>
                <c:pt idx="5">
                  <c:v>2021-04</c:v>
                </c:pt>
                <c:pt idx="6">
                  <c:v>2021-05</c:v>
                </c:pt>
                <c:pt idx="7">
                  <c:v>2021-06</c:v>
                </c:pt>
                <c:pt idx="8">
                  <c:v>2021-07</c:v>
                </c:pt>
                <c:pt idx="9">
                  <c:v>2021-08</c:v>
                </c:pt>
                <c:pt idx="10">
                  <c:v>2021-09</c:v>
                </c:pt>
                <c:pt idx="11">
                  <c:v>2021-10</c:v>
                </c:pt>
                <c:pt idx="12">
                  <c:v>2021-11</c:v>
                </c:pt>
                <c:pt idx="13">
                  <c:v>2021-12</c:v>
                </c:pt>
                <c:pt idx="14">
                  <c:v>2021-13</c:v>
                </c:pt>
                <c:pt idx="15">
                  <c:v>2021-14</c:v>
                </c:pt>
                <c:pt idx="16">
                  <c:v>2021-15</c:v>
                </c:pt>
                <c:pt idx="17">
                  <c:v>2021-16</c:v>
                </c:pt>
                <c:pt idx="18">
                  <c:v>2021-17</c:v>
                </c:pt>
                <c:pt idx="19">
                  <c:v>2021-18</c:v>
                </c:pt>
                <c:pt idx="20">
                  <c:v>2021-19</c:v>
                </c:pt>
                <c:pt idx="21">
                  <c:v>2021-20</c:v>
                </c:pt>
                <c:pt idx="22">
                  <c:v>2021-21</c:v>
                </c:pt>
                <c:pt idx="23">
                  <c:v>2021-22</c:v>
                </c:pt>
                <c:pt idx="24">
                  <c:v>2021-23</c:v>
                </c:pt>
                <c:pt idx="25">
                  <c:v>2021-24</c:v>
                </c:pt>
                <c:pt idx="26">
                  <c:v>2021-25</c:v>
                </c:pt>
                <c:pt idx="27">
                  <c:v>2021-26</c:v>
                </c:pt>
                <c:pt idx="28">
                  <c:v>2021-27</c:v>
                </c:pt>
                <c:pt idx="29">
                  <c:v>2021-28</c:v>
                </c:pt>
                <c:pt idx="30">
                  <c:v>2021-29</c:v>
                </c:pt>
                <c:pt idx="31">
                  <c:v>2021-30</c:v>
                </c:pt>
                <c:pt idx="32">
                  <c:v>2021-31</c:v>
                </c:pt>
                <c:pt idx="33">
                  <c:v>2021-32</c:v>
                </c:pt>
                <c:pt idx="34">
                  <c:v>2021-33</c:v>
                </c:pt>
                <c:pt idx="35">
                  <c:v>2021-34</c:v>
                </c:pt>
                <c:pt idx="36">
                  <c:v>2021-35</c:v>
                </c:pt>
                <c:pt idx="37">
                  <c:v>2021-36</c:v>
                </c:pt>
                <c:pt idx="38">
                  <c:v>2021-37</c:v>
                </c:pt>
                <c:pt idx="39">
                  <c:v>2021-38</c:v>
                </c:pt>
                <c:pt idx="40">
                  <c:v>2021-39</c:v>
                </c:pt>
                <c:pt idx="41">
                  <c:v>2021-40</c:v>
                </c:pt>
                <c:pt idx="42">
                  <c:v>2021-41</c:v>
                </c:pt>
                <c:pt idx="43">
                  <c:v>2021-42</c:v>
                </c:pt>
                <c:pt idx="44">
                  <c:v>2021-43</c:v>
                </c:pt>
                <c:pt idx="45">
                  <c:v>2021-44</c:v>
                </c:pt>
                <c:pt idx="46">
                  <c:v>2021-45</c:v>
                </c:pt>
                <c:pt idx="47">
                  <c:v>2021-46</c:v>
                </c:pt>
                <c:pt idx="48">
                  <c:v>2021-47</c:v>
                </c:pt>
                <c:pt idx="49">
                  <c:v>2021-48</c:v>
                </c:pt>
                <c:pt idx="50">
                  <c:v>2021-49</c:v>
                </c:pt>
                <c:pt idx="51">
                  <c:v>2021-50</c:v>
                </c:pt>
                <c:pt idx="52">
                  <c:v>2021-51</c:v>
                </c:pt>
                <c:pt idx="53">
                  <c:v>2021-52</c:v>
                </c:pt>
                <c:pt idx="54">
                  <c:v>2022-01</c:v>
                </c:pt>
                <c:pt idx="55">
                  <c:v>2022-02</c:v>
                </c:pt>
                <c:pt idx="56">
                  <c:v>2022-03</c:v>
                </c:pt>
                <c:pt idx="57">
                  <c:v>2022-04</c:v>
                </c:pt>
                <c:pt idx="58">
                  <c:v>2022-05</c:v>
                </c:pt>
                <c:pt idx="59">
                  <c:v>2022-06</c:v>
                </c:pt>
                <c:pt idx="60">
                  <c:v>2022-07</c:v>
                </c:pt>
                <c:pt idx="61">
                  <c:v>2022-08</c:v>
                </c:pt>
                <c:pt idx="62">
                  <c:v>2022-09</c:v>
                </c:pt>
                <c:pt idx="63">
                  <c:v>2022-10</c:v>
                </c:pt>
                <c:pt idx="64">
                  <c:v>2022-11</c:v>
                </c:pt>
                <c:pt idx="65">
                  <c:v>2022-12</c:v>
                </c:pt>
                <c:pt idx="66">
                  <c:v>2022-13</c:v>
                </c:pt>
                <c:pt idx="67">
                  <c:v>2022-14</c:v>
                </c:pt>
                <c:pt idx="68">
                  <c:v>2022-15</c:v>
                </c:pt>
                <c:pt idx="69">
                  <c:v>2022-16</c:v>
                </c:pt>
                <c:pt idx="70">
                  <c:v>2022-17</c:v>
                </c:pt>
                <c:pt idx="71">
                  <c:v>2022-18</c:v>
                </c:pt>
                <c:pt idx="72">
                  <c:v>2022-19</c:v>
                </c:pt>
                <c:pt idx="73">
                  <c:v>2022-20</c:v>
                </c:pt>
                <c:pt idx="74">
                  <c:v>2022-21</c:v>
                </c:pt>
                <c:pt idx="75">
                  <c:v>2022-22</c:v>
                </c:pt>
                <c:pt idx="76">
                  <c:v>2022-23</c:v>
                </c:pt>
                <c:pt idx="77">
                  <c:v>2022-24</c:v>
                </c:pt>
                <c:pt idx="78">
                  <c:v>2022-25</c:v>
                </c:pt>
                <c:pt idx="79">
                  <c:v>2022-26</c:v>
                </c:pt>
                <c:pt idx="80">
                  <c:v>2022-27</c:v>
                </c:pt>
                <c:pt idx="81">
                  <c:v>2022-28</c:v>
                </c:pt>
                <c:pt idx="82">
                  <c:v>2022-29</c:v>
                </c:pt>
                <c:pt idx="83">
                  <c:v>2022-30</c:v>
                </c:pt>
                <c:pt idx="84">
                  <c:v>2022-31</c:v>
                </c:pt>
                <c:pt idx="85">
                  <c:v>2022-32</c:v>
                </c:pt>
                <c:pt idx="86">
                  <c:v>2022-33</c:v>
                </c:pt>
                <c:pt idx="87">
                  <c:v>2022-34</c:v>
                </c:pt>
                <c:pt idx="88">
                  <c:v>2022-35</c:v>
                </c:pt>
                <c:pt idx="89">
                  <c:v>2022-36</c:v>
                </c:pt>
                <c:pt idx="90">
                  <c:v>2022-37</c:v>
                </c:pt>
                <c:pt idx="91">
                  <c:v>2022-38</c:v>
                </c:pt>
                <c:pt idx="92">
                  <c:v>2022-39</c:v>
                </c:pt>
                <c:pt idx="93">
                  <c:v>2022-40</c:v>
                </c:pt>
                <c:pt idx="94">
                  <c:v>2022-41</c:v>
                </c:pt>
                <c:pt idx="95">
                  <c:v>2022-42</c:v>
                </c:pt>
                <c:pt idx="96">
                  <c:v>2022-43</c:v>
                </c:pt>
                <c:pt idx="97">
                  <c:v>2022-44</c:v>
                </c:pt>
                <c:pt idx="98">
                  <c:v>2022-45</c:v>
                </c:pt>
                <c:pt idx="99">
                  <c:v>2022-46</c:v>
                </c:pt>
                <c:pt idx="100">
                  <c:v>2022-47</c:v>
                </c:pt>
                <c:pt idx="101">
                  <c:v>2022-48</c:v>
                </c:pt>
                <c:pt idx="102">
                  <c:v>2022-49</c:v>
                </c:pt>
                <c:pt idx="103">
                  <c:v>2022-50</c:v>
                </c:pt>
                <c:pt idx="104">
                  <c:v>2022-51</c:v>
                </c:pt>
                <c:pt idx="105">
                  <c:v>2022-52</c:v>
                </c:pt>
                <c:pt idx="106">
                  <c:v>2023-01</c:v>
                </c:pt>
                <c:pt idx="107">
                  <c:v>2023-02</c:v>
                </c:pt>
                <c:pt idx="108">
                  <c:v>2023-03</c:v>
                </c:pt>
                <c:pt idx="109">
                  <c:v>2023-04</c:v>
                </c:pt>
                <c:pt idx="110">
                  <c:v>2023-05</c:v>
                </c:pt>
                <c:pt idx="111">
                  <c:v>2023-06</c:v>
                </c:pt>
                <c:pt idx="112">
                  <c:v>2023-07</c:v>
                </c:pt>
                <c:pt idx="113">
                  <c:v>2023-08</c:v>
                </c:pt>
                <c:pt idx="114">
                  <c:v>2023-09</c:v>
                </c:pt>
                <c:pt idx="115">
                  <c:v>2023-10</c:v>
                </c:pt>
                <c:pt idx="116">
                  <c:v>2023-11</c:v>
                </c:pt>
                <c:pt idx="117">
                  <c:v>2023-12</c:v>
                </c:pt>
                <c:pt idx="118">
                  <c:v>2023-13</c:v>
                </c:pt>
                <c:pt idx="119">
                  <c:v>2023-14</c:v>
                </c:pt>
                <c:pt idx="120">
                  <c:v>2023-15</c:v>
                </c:pt>
                <c:pt idx="121">
                  <c:v>2023-16</c:v>
                </c:pt>
                <c:pt idx="122">
                  <c:v>2023-17</c:v>
                </c:pt>
                <c:pt idx="123">
                  <c:v>2023-18</c:v>
                </c:pt>
                <c:pt idx="124">
                  <c:v>2023-19</c:v>
                </c:pt>
                <c:pt idx="125">
                  <c:v>2023-20</c:v>
                </c:pt>
                <c:pt idx="126">
                  <c:v>2023-21</c:v>
                </c:pt>
                <c:pt idx="127">
                  <c:v>2023-22</c:v>
                </c:pt>
                <c:pt idx="128">
                  <c:v>2023-23</c:v>
                </c:pt>
                <c:pt idx="129">
                  <c:v>2023-24</c:v>
                </c:pt>
                <c:pt idx="130">
                  <c:v>2023-25</c:v>
                </c:pt>
                <c:pt idx="131">
                  <c:v>2023-26</c:v>
                </c:pt>
                <c:pt idx="132">
                  <c:v>2023-27</c:v>
                </c:pt>
                <c:pt idx="133">
                  <c:v>2023-28</c:v>
                </c:pt>
                <c:pt idx="134">
                  <c:v>2023-29</c:v>
                </c:pt>
                <c:pt idx="135">
                  <c:v>2023-30</c:v>
                </c:pt>
                <c:pt idx="136">
                  <c:v>2023-31</c:v>
                </c:pt>
                <c:pt idx="137">
                  <c:v>2023-32</c:v>
                </c:pt>
                <c:pt idx="138">
                  <c:v>2023-33</c:v>
                </c:pt>
                <c:pt idx="139">
                  <c:v>2023-34</c:v>
                </c:pt>
                <c:pt idx="140">
                  <c:v>2023-35</c:v>
                </c:pt>
                <c:pt idx="141">
                  <c:v>2023-36</c:v>
                </c:pt>
                <c:pt idx="142">
                  <c:v>2023-37</c:v>
                </c:pt>
                <c:pt idx="143">
                  <c:v>2023-38</c:v>
                </c:pt>
                <c:pt idx="144">
                  <c:v>2023-39</c:v>
                </c:pt>
                <c:pt idx="145">
                  <c:v>2023-40</c:v>
                </c:pt>
                <c:pt idx="146">
                  <c:v>2023-41</c:v>
                </c:pt>
                <c:pt idx="147">
                  <c:v>2023-42</c:v>
                </c:pt>
                <c:pt idx="148">
                  <c:v>2023-43</c:v>
                </c:pt>
                <c:pt idx="149">
                  <c:v>2023-44</c:v>
                </c:pt>
                <c:pt idx="150">
                  <c:v>2023-45</c:v>
                </c:pt>
                <c:pt idx="151">
                  <c:v>2023-46</c:v>
                </c:pt>
                <c:pt idx="152">
                  <c:v>2023-47</c:v>
                </c:pt>
                <c:pt idx="153">
                  <c:v>2023-48</c:v>
                </c:pt>
                <c:pt idx="154">
                  <c:v>2023-49</c:v>
                </c:pt>
                <c:pt idx="155">
                  <c:v>2023-50</c:v>
                </c:pt>
                <c:pt idx="156">
                  <c:v>2023-51</c:v>
                </c:pt>
                <c:pt idx="157">
                  <c:v>2023-52</c:v>
                </c:pt>
                <c:pt idx="158">
                  <c:v>2024-01</c:v>
                </c:pt>
                <c:pt idx="159">
                  <c:v>2024-02</c:v>
                </c:pt>
                <c:pt idx="160">
                  <c:v>2024-03</c:v>
                </c:pt>
                <c:pt idx="161">
                  <c:v>2024-04</c:v>
                </c:pt>
                <c:pt idx="162">
                  <c:v>2024-05</c:v>
                </c:pt>
                <c:pt idx="163">
                  <c:v>2024-06</c:v>
                </c:pt>
                <c:pt idx="164">
                  <c:v>2024-07</c:v>
                </c:pt>
                <c:pt idx="165">
                  <c:v>2024-08</c:v>
                </c:pt>
                <c:pt idx="166">
                  <c:v>2024-09</c:v>
                </c:pt>
                <c:pt idx="167">
                  <c:v>2024-10</c:v>
                </c:pt>
                <c:pt idx="168">
                  <c:v>2024-11</c:v>
                </c:pt>
                <c:pt idx="169">
                  <c:v>2024-12</c:v>
                </c:pt>
                <c:pt idx="170">
                  <c:v>2024-13</c:v>
                </c:pt>
                <c:pt idx="171">
                  <c:v>2024-14</c:v>
                </c:pt>
                <c:pt idx="172">
                  <c:v>2024-15</c:v>
                </c:pt>
                <c:pt idx="173">
                  <c:v>2024-16</c:v>
                </c:pt>
                <c:pt idx="174">
                  <c:v>2024-17</c:v>
                </c:pt>
                <c:pt idx="175">
                  <c:v>2024-18</c:v>
                </c:pt>
                <c:pt idx="176">
                  <c:v>2024-19</c:v>
                </c:pt>
                <c:pt idx="177">
                  <c:v>2024-20</c:v>
                </c:pt>
                <c:pt idx="178">
                  <c:v>2024-21</c:v>
                </c:pt>
                <c:pt idx="179">
                  <c:v>2024-22</c:v>
                </c:pt>
                <c:pt idx="180">
                  <c:v>2024-23</c:v>
                </c:pt>
                <c:pt idx="181">
                  <c:v>2024-24</c:v>
                </c:pt>
                <c:pt idx="182">
                  <c:v>2024-25</c:v>
                </c:pt>
                <c:pt idx="183">
                  <c:v>2024-26</c:v>
                </c:pt>
                <c:pt idx="184">
                  <c:v>2024-27</c:v>
                </c:pt>
                <c:pt idx="185">
                  <c:v>2024-28</c:v>
                </c:pt>
                <c:pt idx="186">
                  <c:v>2024-29</c:v>
                </c:pt>
                <c:pt idx="187">
                  <c:v>2024-30</c:v>
                </c:pt>
                <c:pt idx="188">
                  <c:v>2024-31</c:v>
                </c:pt>
                <c:pt idx="189">
                  <c:v>2024-32</c:v>
                </c:pt>
                <c:pt idx="190">
                  <c:v>2024-33</c:v>
                </c:pt>
                <c:pt idx="191">
                  <c:v>2024-34</c:v>
                </c:pt>
                <c:pt idx="192">
                  <c:v>2024-35</c:v>
                </c:pt>
                <c:pt idx="193">
                  <c:v>2024-36</c:v>
                </c:pt>
                <c:pt idx="194">
                  <c:v>2024-37</c:v>
                </c:pt>
                <c:pt idx="195">
                  <c:v>2024-38</c:v>
                </c:pt>
                <c:pt idx="196">
                  <c:v>2024-39</c:v>
                </c:pt>
                <c:pt idx="197">
                  <c:v>2024-40</c:v>
                </c:pt>
                <c:pt idx="198">
                  <c:v>2024-41</c:v>
                </c:pt>
              </c:strCache>
            </c:strRef>
          </c:cat>
          <c:val>
            <c:numRef>
              <c:f>'2021_enroll'!$B$5:$B$204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137</c:v>
                </c:pt>
                <c:pt idx="26">
                  <c:v>113</c:v>
                </c:pt>
                <c:pt idx="27">
                  <c:v>95</c:v>
                </c:pt>
                <c:pt idx="28">
                  <c:v>120</c:v>
                </c:pt>
                <c:pt idx="29">
                  <c:v>106</c:v>
                </c:pt>
                <c:pt idx="30">
                  <c:v>106</c:v>
                </c:pt>
                <c:pt idx="31">
                  <c:v>103</c:v>
                </c:pt>
                <c:pt idx="32">
                  <c:v>98</c:v>
                </c:pt>
                <c:pt idx="33">
                  <c:v>97</c:v>
                </c:pt>
                <c:pt idx="34">
                  <c:v>74</c:v>
                </c:pt>
                <c:pt idx="35">
                  <c:v>91</c:v>
                </c:pt>
                <c:pt idx="36">
                  <c:v>88</c:v>
                </c:pt>
                <c:pt idx="37">
                  <c:v>109</c:v>
                </c:pt>
                <c:pt idx="38">
                  <c:v>100</c:v>
                </c:pt>
                <c:pt idx="39">
                  <c:v>97</c:v>
                </c:pt>
                <c:pt idx="40">
                  <c:v>95</c:v>
                </c:pt>
                <c:pt idx="41">
                  <c:v>94</c:v>
                </c:pt>
                <c:pt idx="42">
                  <c:v>112</c:v>
                </c:pt>
                <c:pt idx="43">
                  <c:v>109</c:v>
                </c:pt>
                <c:pt idx="44">
                  <c:v>154</c:v>
                </c:pt>
                <c:pt idx="45">
                  <c:v>148</c:v>
                </c:pt>
                <c:pt idx="46">
                  <c:v>125</c:v>
                </c:pt>
                <c:pt idx="47">
                  <c:v>219</c:v>
                </c:pt>
                <c:pt idx="48">
                  <c:v>195</c:v>
                </c:pt>
                <c:pt idx="49">
                  <c:v>193</c:v>
                </c:pt>
                <c:pt idx="50">
                  <c:v>196</c:v>
                </c:pt>
                <c:pt idx="51">
                  <c:v>193</c:v>
                </c:pt>
                <c:pt idx="52">
                  <c:v>187</c:v>
                </c:pt>
                <c:pt idx="53">
                  <c:v>150</c:v>
                </c:pt>
                <c:pt idx="54">
                  <c:v>142</c:v>
                </c:pt>
                <c:pt idx="55">
                  <c:v>126</c:v>
                </c:pt>
                <c:pt idx="56">
                  <c:v>105</c:v>
                </c:pt>
                <c:pt idx="57">
                  <c:v>112</c:v>
                </c:pt>
                <c:pt idx="58">
                  <c:v>143</c:v>
                </c:pt>
                <c:pt idx="59">
                  <c:v>155</c:v>
                </c:pt>
                <c:pt idx="60">
                  <c:v>152</c:v>
                </c:pt>
                <c:pt idx="61">
                  <c:v>132</c:v>
                </c:pt>
                <c:pt idx="62">
                  <c:v>122</c:v>
                </c:pt>
                <c:pt idx="63">
                  <c:v>120</c:v>
                </c:pt>
                <c:pt idx="64">
                  <c:v>110</c:v>
                </c:pt>
                <c:pt idx="65">
                  <c:v>135</c:v>
                </c:pt>
                <c:pt idx="66">
                  <c:v>114</c:v>
                </c:pt>
                <c:pt idx="67">
                  <c:v>105</c:v>
                </c:pt>
                <c:pt idx="68">
                  <c:v>81</c:v>
                </c:pt>
                <c:pt idx="69">
                  <c:v>89</c:v>
                </c:pt>
                <c:pt idx="70">
                  <c:v>92</c:v>
                </c:pt>
                <c:pt idx="71">
                  <c:v>84</c:v>
                </c:pt>
                <c:pt idx="72">
                  <c:v>96</c:v>
                </c:pt>
                <c:pt idx="73">
                  <c:v>87</c:v>
                </c:pt>
                <c:pt idx="74">
                  <c:v>77</c:v>
                </c:pt>
                <c:pt idx="75">
                  <c:v>86</c:v>
                </c:pt>
                <c:pt idx="76">
                  <c:v>81</c:v>
                </c:pt>
                <c:pt idx="77">
                  <c:v>79</c:v>
                </c:pt>
                <c:pt idx="78">
                  <c:v>76</c:v>
                </c:pt>
                <c:pt idx="79">
                  <c:v>87</c:v>
                </c:pt>
                <c:pt idx="80">
                  <c:v>71</c:v>
                </c:pt>
                <c:pt idx="81">
                  <c:v>97</c:v>
                </c:pt>
                <c:pt idx="82">
                  <c:v>100</c:v>
                </c:pt>
                <c:pt idx="83">
                  <c:v>90</c:v>
                </c:pt>
                <c:pt idx="84">
                  <c:v>100</c:v>
                </c:pt>
                <c:pt idx="85">
                  <c:v>97</c:v>
                </c:pt>
                <c:pt idx="86">
                  <c:v>85</c:v>
                </c:pt>
                <c:pt idx="87">
                  <c:v>98</c:v>
                </c:pt>
                <c:pt idx="88">
                  <c:v>83</c:v>
                </c:pt>
                <c:pt idx="89">
                  <c:v>104</c:v>
                </c:pt>
                <c:pt idx="90">
                  <c:v>78</c:v>
                </c:pt>
                <c:pt idx="91">
                  <c:v>89</c:v>
                </c:pt>
                <c:pt idx="92">
                  <c:v>97</c:v>
                </c:pt>
                <c:pt idx="93">
                  <c:v>117</c:v>
                </c:pt>
                <c:pt idx="94">
                  <c:v>100</c:v>
                </c:pt>
                <c:pt idx="95">
                  <c:v>83</c:v>
                </c:pt>
                <c:pt idx="96">
                  <c:v>94</c:v>
                </c:pt>
                <c:pt idx="97">
                  <c:v>82</c:v>
                </c:pt>
                <c:pt idx="98">
                  <c:v>79</c:v>
                </c:pt>
                <c:pt idx="99">
                  <c:v>82</c:v>
                </c:pt>
                <c:pt idx="100">
                  <c:v>78</c:v>
                </c:pt>
                <c:pt idx="101">
                  <c:v>84</c:v>
                </c:pt>
                <c:pt idx="102">
                  <c:v>87</c:v>
                </c:pt>
                <c:pt idx="103">
                  <c:v>99</c:v>
                </c:pt>
                <c:pt idx="104">
                  <c:v>105</c:v>
                </c:pt>
                <c:pt idx="105">
                  <c:v>125</c:v>
                </c:pt>
                <c:pt idx="106">
                  <c:v>105</c:v>
                </c:pt>
                <c:pt idx="107">
                  <c:v>108</c:v>
                </c:pt>
                <c:pt idx="108">
                  <c:v>111</c:v>
                </c:pt>
                <c:pt idx="109">
                  <c:v>77</c:v>
                </c:pt>
                <c:pt idx="110">
                  <c:v>89</c:v>
                </c:pt>
                <c:pt idx="111">
                  <c:v>78</c:v>
                </c:pt>
                <c:pt idx="112">
                  <c:v>83</c:v>
                </c:pt>
                <c:pt idx="113">
                  <c:v>80</c:v>
                </c:pt>
                <c:pt idx="114">
                  <c:v>86</c:v>
                </c:pt>
                <c:pt idx="115">
                  <c:v>74</c:v>
                </c:pt>
                <c:pt idx="116">
                  <c:v>74</c:v>
                </c:pt>
                <c:pt idx="117">
                  <c:v>76</c:v>
                </c:pt>
                <c:pt idx="118">
                  <c:v>78</c:v>
                </c:pt>
                <c:pt idx="119">
                  <c:v>67</c:v>
                </c:pt>
                <c:pt idx="120">
                  <c:v>89</c:v>
                </c:pt>
                <c:pt idx="121">
                  <c:v>74</c:v>
                </c:pt>
                <c:pt idx="122">
                  <c:v>57</c:v>
                </c:pt>
                <c:pt idx="123">
                  <c:v>70</c:v>
                </c:pt>
                <c:pt idx="124">
                  <c:v>55</c:v>
                </c:pt>
                <c:pt idx="125">
                  <c:v>62</c:v>
                </c:pt>
                <c:pt idx="126">
                  <c:v>68</c:v>
                </c:pt>
                <c:pt idx="127">
                  <c:v>78</c:v>
                </c:pt>
                <c:pt idx="128">
                  <c:v>72</c:v>
                </c:pt>
                <c:pt idx="129">
                  <c:v>76</c:v>
                </c:pt>
                <c:pt idx="130">
                  <c:v>82</c:v>
                </c:pt>
                <c:pt idx="131">
                  <c:v>75</c:v>
                </c:pt>
                <c:pt idx="132">
                  <c:v>72</c:v>
                </c:pt>
                <c:pt idx="133">
                  <c:v>64</c:v>
                </c:pt>
                <c:pt idx="134">
                  <c:v>57</c:v>
                </c:pt>
                <c:pt idx="135">
                  <c:v>66</c:v>
                </c:pt>
                <c:pt idx="136">
                  <c:v>61</c:v>
                </c:pt>
                <c:pt idx="137">
                  <c:v>62</c:v>
                </c:pt>
                <c:pt idx="138">
                  <c:v>81</c:v>
                </c:pt>
                <c:pt idx="139">
                  <c:v>53</c:v>
                </c:pt>
                <c:pt idx="140">
                  <c:v>43</c:v>
                </c:pt>
                <c:pt idx="141">
                  <c:v>55</c:v>
                </c:pt>
                <c:pt idx="142">
                  <c:v>57</c:v>
                </c:pt>
                <c:pt idx="143">
                  <c:v>74</c:v>
                </c:pt>
                <c:pt idx="144">
                  <c:v>72</c:v>
                </c:pt>
                <c:pt idx="145">
                  <c:v>82</c:v>
                </c:pt>
                <c:pt idx="146">
                  <c:v>77</c:v>
                </c:pt>
                <c:pt idx="147">
                  <c:v>82</c:v>
                </c:pt>
                <c:pt idx="148">
                  <c:v>74</c:v>
                </c:pt>
                <c:pt idx="149">
                  <c:v>72</c:v>
                </c:pt>
                <c:pt idx="150">
                  <c:v>84</c:v>
                </c:pt>
                <c:pt idx="151">
                  <c:v>89</c:v>
                </c:pt>
                <c:pt idx="152">
                  <c:v>97</c:v>
                </c:pt>
                <c:pt idx="153">
                  <c:v>71</c:v>
                </c:pt>
                <c:pt idx="154">
                  <c:v>100</c:v>
                </c:pt>
                <c:pt idx="155">
                  <c:v>84</c:v>
                </c:pt>
                <c:pt idx="156">
                  <c:v>79</c:v>
                </c:pt>
                <c:pt idx="157">
                  <c:v>104</c:v>
                </c:pt>
                <c:pt idx="158">
                  <c:v>86</c:v>
                </c:pt>
                <c:pt idx="159">
                  <c:v>72</c:v>
                </c:pt>
                <c:pt idx="160">
                  <c:v>82</c:v>
                </c:pt>
                <c:pt idx="161">
                  <c:v>78</c:v>
                </c:pt>
                <c:pt idx="162">
                  <c:v>80</c:v>
                </c:pt>
                <c:pt idx="163">
                  <c:v>81</c:v>
                </c:pt>
                <c:pt idx="164">
                  <c:v>81</c:v>
                </c:pt>
                <c:pt idx="165">
                  <c:v>65</c:v>
                </c:pt>
                <c:pt idx="166">
                  <c:v>66</c:v>
                </c:pt>
                <c:pt idx="167">
                  <c:v>58</c:v>
                </c:pt>
                <c:pt idx="168">
                  <c:v>68</c:v>
                </c:pt>
                <c:pt idx="169">
                  <c:v>53</c:v>
                </c:pt>
                <c:pt idx="170">
                  <c:v>60</c:v>
                </c:pt>
                <c:pt idx="171">
                  <c:v>67</c:v>
                </c:pt>
                <c:pt idx="172">
                  <c:v>61</c:v>
                </c:pt>
                <c:pt idx="173">
                  <c:v>72</c:v>
                </c:pt>
                <c:pt idx="174">
                  <c:v>51</c:v>
                </c:pt>
                <c:pt idx="175">
                  <c:v>57</c:v>
                </c:pt>
                <c:pt idx="176">
                  <c:v>72</c:v>
                </c:pt>
                <c:pt idx="177">
                  <c:v>58</c:v>
                </c:pt>
                <c:pt idx="178">
                  <c:v>65</c:v>
                </c:pt>
                <c:pt idx="179">
                  <c:v>63</c:v>
                </c:pt>
                <c:pt idx="180">
                  <c:v>66</c:v>
                </c:pt>
                <c:pt idx="181">
                  <c:v>39</c:v>
                </c:pt>
                <c:pt idx="182">
                  <c:v>55</c:v>
                </c:pt>
                <c:pt idx="183">
                  <c:v>58</c:v>
                </c:pt>
                <c:pt idx="184">
                  <c:v>50</c:v>
                </c:pt>
                <c:pt idx="185">
                  <c:v>45</c:v>
                </c:pt>
                <c:pt idx="186">
                  <c:v>57</c:v>
                </c:pt>
                <c:pt idx="187">
                  <c:v>49</c:v>
                </c:pt>
                <c:pt idx="188">
                  <c:v>55</c:v>
                </c:pt>
                <c:pt idx="189">
                  <c:v>57</c:v>
                </c:pt>
                <c:pt idx="190">
                  <c:v>64</c:v>
                </c:pt>
                <c:pt idx="191">
                  <c:v>42</c:v>
                </c:pt>
                <c:pt idx="192">
                  <c:v>45</c:v>
                </c:pt>
                <c:pt idx="193">
                  <c:v>26</c:v>
                </c:pt>
                <c:pt idx="194">
                  <c:v>29</c:v>
                </c:pt>
                <c:pt idx="195">
                  <c:v>29</c:v>
                </c:pt>
                <c:pt idx="196">
                  <c:v>20</c:v>
                </c:pt>
                <c:pt idx="197">
                  <c:v>8</c:v>
                </c:pt>
                <c:pt idx="19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6-4DF0-8827-D9D50CD6F38B}"/>
            </c:ext>
          </c:extLst>
        </c:ser>
        <c:ser>
          <c:idx val="1"/>
          <c:order val="1"/>
          <c:tx>
            <c:strRef>
              <c:f>'2021_enroll'!$C$3:$C$4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'2021_enroll'!$A$5:$A$204</c:f>
              <c:strCache>
                <c:ptCount val="199"/>
                <c:pt idx="0">
                  <c:v>2020-52</c:v>
                </c:pt>
                <c:pt idx="1">
                  <c:v>2020-53</c:v>
                </c:pt>
                <c:pt idx="2">
                  <c:v>2021-01</c:v>
                </c:pt>
                <c:pt idx="3">
                  <c:v>2021-02</c:v>
                </c:pt>
                <c:pt idx="4">
                  <c:v>2021-03</c:v>
                </c:pt>
                <c:pt idx="5">
                  <c:v>2021-04</c:v>
                </c:pt>
                <c:pt idx="6">
                  <c:v>2021-05</c:v>
                </c:pt>
                <c:pt idx="7">
                  <c:v>2021-06</c:v>
                </c:pt>
                <c:pt idx="8">
                  <c:v>2021-07</c:v>
                </c:pt>
                <c:pt idx="9">
                  <c:v>2021-08</c:v>
                </c:pt>
                <c:pt idx="10">
                  <c:v>2021-09</c:v>
                </c:pt>
                <c:pt idx="11">
                  <c:v>2021-10</c:v>
                </c:pt>
                <c:pt idx="12">
                  <c:v>2021-11</c:v>
                </c:pt>
                <c:pt idx="13">
                  <c:v>2021-12</c:v>
                </c:pt>
                <c:pt idx="14">
                  <c:v>2021-13</c:v>
                </c:pt>
                <c:pt idx="15">
                  <c:v>2021-14</c:v>
                </c:pt>
                <c:pt idx="16">
                  <c:v>2021-15</c:v>
                </c:pt>
                <c:pt idx="17">
                  <c:v>2021-16</c:v>
                </c:pt>
                <c:pt idx="18">
                  <c:v>2021-17</c:v>
                </c:pt>
                <c:pt idx="19">
                  <c:v>2021-18</c:v>
                </c:pt>
                <c:pt idx="20">
                  <c:v>2021-19</c:v>
                </c:pt>
                <c:pt idx="21">
                  <c:v>2021-20</c:v>
                </c:pt>
                <c:pt idx="22">
                  <c:v>2021-21</c:v>
                </c:pt>
                <c:pt idx="23">
                  <c:v>2021-22</c:v>
                </c:pt>
                <c:pt idx="24">
                  <c:v>2021-23</c:v>
                </c:pt>
                <c:pt idx="25">
                  <c:v>2021-24</c:v>
                </c:pt>
                <c:pt idx="26">
                  <c:v>2021-25</c:v>
                </c:pt>
                <c:pt idx="27">
                  <c:v>2021-26</c:v>
                </c:pt>
                <c:pt idx="28">
                  <c:v>2021-27</c:v>
                </c:pt>
                <c:pt idx="29">
                  <c:v>2021-28</c:v>
                </c:pt>
                <c:pt idx="30">
                  <c:v>2021-29</c:v>
                </c:pt>
                <c:pt idx="31">
                  <c:v>2021-30</c:v>
                </c:pt>
                <c:pt idx="32">
                  <c:v>2021-31</c:v>
                </c:pt>
                <c:pt idx="33">
                  <c:v>2021-32</c:v>
                </c:pt>
                <c:pt idx="34">
                  <c:v>2021-33</c:v>
                </c:pt>
                <c:pt idx="35">
                  <c:v>2021-34</c:v>
                </c:pt>
                <c:pt idx="36">
                  <c:v>2021-35</c:v>
                </c:pt>
                <c:pt idx="37">
                  <c:v>2021-36</c:v>
                </c:pt>
                <c:pt idx="38">
                  <c:v>2021-37</c:v>
                </c:pt>
                <c:pt idx="39">
                  <c:v>2021-38</c:v>
                </c:pt>
                <c:pt idx="40">
                  <c:v>2021-39</c:v>
                </c:pt>
                <c:pt idx="41">
                  <c:v>2021-40</c:v>
                </c:pt>
                <c:pt idx="42">
                  <c:v>2021-41</c:v>
                </c:pt>
                <c:pt idx="43">
                  <c:v>2021-42</c:v>
                </c:pt>
                <c:pt idx="44">
                  <c:v>2021-43</c:v>
                </c:pt>
                <c:pt idx="45">
                  <c:v>2021-44</c:v>
                </c:pt>
                <c:pt idx="46">
                  <c:v>2021-45</c:v>
                </c:pt>
                <c:pt idx="47">
                  <c:v>2021-46</c:v>
                </c:pt>
                <c:pt idx="48">
                  <c:v>2021-47</c:v>
                </c:pt>
                <c:pt idx="49">
                  <c:v>2021-48</c:v>
                </c:pt>
                <c:pt idx="50">
                  <c:v>2021-49</c:v>
                </c:pt>
                <c:pt idx="51">
                  <c:v>2021-50</c:v>
                </c:pt>
                <c:pt idx="52">
                  <c:v>2021-51</c:v>
                </c:pt>
                <c:pt idx="53">
                  <c:v>2021-52</c:v>
                </c:pt>
                <c:pt idx="54">
                  <c:v>2022-01</c:v>
                </c:pt>
                <c:pt idx="55">
                  <c:v>2022-02</c:v>
                </c:pt>
                <c:pt idx="56">
                  <c:v>2022-03</c:v>
                </c:pt>
                <c:pt idx="57">
                  <c:v>2022-04</c:v>
                </c:pt>
                <c:pt idx="58">
                  <c:v>2022-05</c:v>
                </c:pt>
                <c:pt idx="59">
                  <c:v>2022-06</c:v>
                </c:pt>
                <c:pt idx="60">
                  <c:v>2022-07</c:v>
                </c:pt>
                <c:pt idx="61">
                  <c:v>2022-08</c:v>
                </c:pt>
                <c:pt idx="62">
                  <c:v>2022-09</c:v>
                </c:pt>
                <c:pt idx="63">
                  <c:v>2022-10</c:v>
                </c:pt>
                <c:pt idx="64">
                  <c:v>2022-11</c:v>
                </c:pt>
                <c:pt idx="65">
                  <c:v>2022-12</c:v>
                </c:pt>
                <c:pt idx="66">
                  <c:v>2022-13</c:v>
                </c:pt>
                <c:pt idx="67">
                  <c:v>2022-14</c:v>
                </c:pt>
                <c:pt idx="68">
                  <c:v>2022-15</c:v>
                </c:pt>
                <c:pt idx="69">
                  <c:v>2022-16</c:v>
                </c:pt>
                <c:pt idx="70">
                  <c:v>2022-17</c:v>
                </c:pt>
                <c:pt idx="71">
                  <c:v>2022-18</c:v>
                </c:pt>
                <c:pt idx="72">
                  <c:v>2022-19</c:v>
                </c:pt>
                <c:pt idx="73">
                  <c:v>2022-20</c:v>
                </c:pt>
                <c:pt idx="74">
                  <c:v>2022-21</c:v>
                </c:pt>
                <c:pt idx="75">
                  <c:v>2022-22</c:v>
                </c:pt>
                <c:pt idx="76">
                  <c:v>2022-23</c:v>
                </c:pt>
                <c:pt idx="77">
                  <c:v>2022-24</c:v>
                </c:pt>
                <c:pt idx="78">
                  <c:v>2022-25</c:v>
                </c:pt>
                <c:pt idx="79">
                  <c:v>2022-26</c:v>
                </c:pt>
                <c:pt idx="80">
                  <c:v>2022-27</c:v>
                </c:pt>
                <c:pt idx="81">
                  <c:v>2022-28</c:v>
                </c:pt>
                <c:pt idx="82">
                  <c:v>2022-29</c:v>
                </c:pt>
                <c:pt idx="83">
                  <c:v>2022-30</c:v>
                </c:pt>
                <c:pt idx="84">
                  <c:v>2022-31</c:v>
                </c:pt>
                <c:pt idx="85">
                  <c:v>2022-32</c:v>
                </c:pt>
                <c:pt idx="86">
                  <c:v>2022-33</c:v>
                </c:pt>
                <c:pt idx="87">
                  <c:v>2022-34</c:v>
                </c:pt>
                <c:pt idx="88">
                  <c:v>2022-35</c:v>
                </c:pt>
                <c:pt idx="89">
                  <c:v>2022-36</c:v>
                </c:pt>
                <c:pt idx="90">
                  <c:v>2022-37</c:v>
                </c:pt>
                <c:pt idx="91">
                  <c:v>2022-38</c:v>
                </c:pt>
                <c:pt idx="92">
                  <c:v>2022-39</c:v>
                </c:pt>
                <c:pt idx="93">
                  <c:v>2022-40</c:v>
                </c:pt>
                <c:pt idx="94">
                  <c:v>2022-41</c:v>
                </c:pt>
                <c:pt idx="95">
                  <c:v>2022-42</c:v>
                </c:pt>
                <c:pt idx="96">
                  <c:v>2022-43</c:v>
                </c:pt>
                <c:pt idx="97">
                  <c:v>2022-44</c:v>
                </c:pt>
                <c:pt idx="98">
                  <c:v>2022-45</c:v>
                </c:pt>
                <c:pt idx="99">
                  <c:v>2022-46</c:v>
                </c:pt>
                <c:pt idx="100">
                  <c:v>2022-47</c:v>
                </c:pt>
                <c:pt idx="101">
                  <c:v>2022-48</c:v>
                </c:pt>
                <c:pt idx="102">
                  <c:v>2022-49</c:v>
                </c:pt>
                <c:pt idx="103">
                  <c:v>2022-50</c:v>
                </c:pt>
                <c:pt idx="104">
                  <c:v>2022-51</c:v>
                </c:pt>
                <c:pt idx="105">
                  <c:v>2022-52</c:v>
                </c:pt>
                <c:pt idx="106">
                  <c:v>2023-01</c:v>
                </c:pt>
                <c:pt idx="107">
                  <c:v>2023-02</c:v>
                </c:pt>
                <c:pt idx="108">
                  <c:v>2023-03</c:v>
                </c:pt>
                <c:pt idx="109">
                  <c:v>2023-04</c:v>
                </c:pt>
                <c:pt idx="110">
                  <c:v>2023-05</c:v>
                </c:pt>
                <c:pt idx="111">
                  <c:v>2023-06</c:v>
                </c:pt>
                <c:pt idx="112">
                  <c:v>2023-07</c:v>
                </c:pt>
                <c:pt idx="113">
                  <c:v>2023-08</c:v>
                </c:pt>
                <c:pt idx="114">
                  <c:v>2023-09</c:v>
                </c:pt>
                <c:pt idx="115">
                  <c:v>2023-10</c:v>
                </c:pt>
                <c:pt idx="116">
                  <c:v>2023-11</c:v>
                </c:pt>
                <c:pt idx="117">
                  <c:v>2023-12</c:v>
                </c:pt>
                <c:pt idx="118">
                  <c:v>2023-13</c:v>
                </c:pt>
                <c:pt idx="119">
                  <c:v>2023-14</c:v>
                </c:pt>
                <c:pt idx="120">
                  <c:v>2023-15</c:v>
                </c:pt>
                <c:pt idx="121">
                  <c:v>2023-16</c:v>
                </c:pt>
                <c:pt idx="122">
                  <c:v>2023-17</c:v>
                </c:pt>
                <c:pt idx="123">
                  <c:v>2023-18</c:v>
                </c:pt>
                <c:pt idx="124">
                  <c:v>2023-19</c:v>
                </c:pt>
                <c:pt idx="125">
                  <c:v>2023-20</c:v>
                </c:pt>
                <c:pt idx="126">
                  <c:v>2023-21</c:v>
                </c:pt>
                <c:pt idx="127">
                  <c:v>2023-22</c:v>
                </c:pt>
                <c:pt idx="128">
                  <c:v>2023-23</c:v>
                </c:pt>
                <c:pt idx="129">
                  <c:v>2023-24</c:v>
                </c:pt>
                <c:pt idx="130">
                  <c:v>2023-25</c:v>
                </c:pt>
                <c:pt idx="131">
                  <c:v>2023-26</c:v>
                </c:pt>
                <c:pt idx="132">
                  <c:v>2023-27</c:v>
                </c:pt>
                <c:pt idx="133">
                  <c:v>2023-28</c:v>
                </c:pt>
                <c:pt idx="134">
                  <c:v>2023-29</c:v>
                </c:pt>
                <c:pt idx="135">
                  <c:v>2023-30</c:v>
                </c:pt>
                <c:pt idx="136">
                  <c:v>2023-31</c:v>
                </c:pt>
                <c:pt idx="137">
                  <c:v>2023-32</c:v>
                </c:pt>
                <c:pt idx="138">
                  <c:v>2023-33</c:v>
                </c:pt>
                <c:pt idx="139">
                  <c:v>2023-34</c:v>
                </c:pt>
                <c:pt idx="140">
                  <c:v>2023-35</c:v>
                </c:pt>
                <c:pt idx="141">
                  <c:v>2023-36</c:v>
                </c:pt>
                <c:pt idx="142">
                  <c:v>2023-37</c:v>
                </c:pt>
                <c:pt idx="143">
                  <c:v>2023-38</c:v>
                </c:pt>
                <c:pt idx="144">
                  <c:v>2023-39</c:v>
                </c:pt>
                <c:pt idx="145">
                  <c:v>2023-40</c:v>
                </c:pt>
                <c:pt idx="146">
                  <c:v>2023-41</c:v>
                </c:pt>
                <c:pt idx="147">
                  <c:v>2023-42</c:v>
                </c:pt>
                <c:pt idx="148">
                  <c:v>2023-43</c:v>
                </c:pt>
                <c:pt idx="149">
                  <c:v>2023-44</c:v>
                </c:pt>
                <c:pt idx="150">
                  <c:v>2023-45</c:v>
                </c:pt>
                <c:pt idx="151">
                  <c:v>2023-46</c:v>
                </c:pt>
                <c:pt idx="152">
                  <c:v>2023-47</c:v>
                </c:pt>
                <c:pt idx="153">
                  <c:v>2023-48</c:v>
                </c:pt>
                <c:pt idx="154">
                  <c:v>2023-49</c:v>
                </c:pt>
                <c:pt idx="155">
                  <c:v>2023-50</c:v>
                </c:pt>
                <c:pt idx="156">
                  <c:v>2023-51</c:v>
                </c:pt>
                <c:pt idx="157">
                  <c:v>2023-52</c:v>
                </c:pt>
                <c:pt idx="158">
                  <c:v>2024-01</c:v>
                </c:pt>
                <c:pt idx="159">
                  <c:v>2024-02</c:v>
                </c:pt>
                <c:pt idx="160">
                  <c:v>2024-03</c:v>
                </c:pt>
                <c:pt idx="161">
                  <c:v>2024-04</c:v>
                </c:pt>
                <c:pt idx="162">
                  <c:v>2024-05</c:v>
                </c:pt>
                <c:pt idx="163">
                  <c:v>2024-06</c:v>
                </c:pt>
                <c:pt idx="164">
                  <c:v>2024-07</c:v>
                </c:pt>
                <c:pt idx="165">
                  <c:v>2024-08</c:v>
                </c:pt>
                <c:pt idx="166">
                  <c:v>2024-09</c:v>
                </c:pt>
                <c:pt idx="167">
                  <c:v>2024-10</c:v>
                </c:pt>
                <c:pt idx="168">
                  <c:v>2024-11</c:v>
                </c:pt>
                <c:pt idx="169">
                  <c:v>2024-12</c:v>
                </c:pt>
                <c:pt idx="170">
                  <c:v>2024-13</c:v>
                </c:pt>
                <c:pt idx="171">
                  <c:v>2024-14</c:v>
                </c:pt>
                <c:pt idx="172">
                  <c:v>2024-15</c:v>
                </c:pt>
                <c:pt idx="173">
                  <c:v>2024-16</c:v>
                </c:pt>
                <c:pt idx="174">
                  <c:v>2024-17</c:v>
                </c:pt>
                <c:pt idx="175">
                  <c:v>2024-18</c:v>
                </c:pt>
                <c:pt idx="176">
                  <c:v>2024-19</c:v>
                </c:pt>
                <c:pt idx="177">
                  <c:v>2024-20</c:v>
                </c:pt>
                <c:pt idx="178">
                  <c:v>2024-21</c:v>
                </c:pt>
                <c:pt idx="179">
                  <c:v>2024-22</c:v>
                </c:pt>
                <c:pt idx="180">
                  <c:v>2024-23</c:v>
                </c:pt>
                <c:pt idx="181">
                  <c:v>2024-24</c:v>
                </c:pt>
                <c:pt idx="182">
                  <c:v>2024-25</c:v>
                </c:pt>
                <c:pt idx="183">
                  <c:v>2024-26</c:v>
                </c:pt>
                <c:pt idx="184">
                  <c:v>2024-27</c:v>
                </c:pt>
                <c:pt idx="185">
                  <c:v>2024-28</c:v>
                </c:pt>
                <c:pt idx="186">
                  <c:v>2024-29</c:v>
                </c:pt>
                <c:pt idx="187">
                  <c:v>2024-30</c:v>
                </c:pt>
                <c:pt idx="188">
                  <c:v>2024-31</c:v>
                </c:pt>
                <c:pt idx="189">
                  <c:v>2024-32</c:v>
                </c:pt>
                <c:pt idx="190">
                  <c:v>2024-33</c:v>
                </c:pt>
                <c:pt idx="191">
                  <c:v>2024-34</c:v>
                </c:pt>
                <c:pt idx="192">
                  <c:v>2024-35</c:v>
                </c:pt>
                <c:pt idx="193">
                  <c:v>2024-36</c:v>
                </c:pt>
                <c:pt idx="194">
                  <c:v>2024-37</c:v>
                </c:pt>
                <c:pt idx="195">
                  <c:v>2024-38</c:v>
                </c:pt>
                <c:pt idx="196">
                  <c:v>2024-39</c:v>
                </c:pt>
                <c:pt idx="197">
                  <c:v>2024-40</c:v>
                </c:pt>
                <c:pt idx="198">
                  <c:v>2024-41</c:v>
                </c:pt>
              </c:strCache>
            </c:strRef>
          </c:cat>
          <c:val>
            <c:numRef>
              <c:f>'2021_enroll'!$C$5:$C$204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42</c:v>
                </c:pt>
                <c:pt idx="26">
                  <c:v>43</c:v>
                </c:pt>
                <c:pt idx="27">
                  <c:v>48</c:v>
                </c:pt>
                <c:pt idx="28">
                  <c:v>36</c:v>
                </c:pt>
                <c:pt idx="29">
                  <c:v>47</c:v>
                </c:pt>
                <c:pt idx="30">
                  <c:v>44</c:v>
                </c:pt>
                <c:pt idx="31">
                  <c:v>58</c:v>
                </c:pt>
                <c:pt idx="32">
                  <c:v>53</c:v>
                </c:pt>
                <c:pt idx="33">
                  <c:v>51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37</c:v>
                </c:pt>
                <c:pt idx="38">
                  <c:v>57</c:v>
                </c:pt>
                <c:pt idx="39">
                  <c:v>43</c:v>
                </c:pt>
                <c:pt idx="40">
                  <c:v>44</c:v>
                </c:pt>
                <c:pt idx="41">
                  <c:v>49</c:v>
                </c:pt>
                <c:pt idx="42">
                  <c:v>51</c:v>
                </c:pt>
                <c:pt idx="43">
                  <c:v>50</c:v>
                </c:pt>
                <c:pt idx="44">
                  <c:v>55</c:v>
                </c:pt>
                <c:pt idx="45">
                  <c:v>57</c:v>
                </c:pt>
                <c:pt idx="46">
                  <c:v>54</c:v>
                </c:pt>
                <c:pt idx="47">
                  <c:v>63</c:v>
                </c:pt>
                <c:pt idx="48">
                  <c:v>69</c:v>
                </c:pt>
                <c:pt idx="49">
                  <c:v>70</c:v>
                </c:pt>
                <c:pt idx="50">
                  <c:v>66</c:v>
                </c:pt>
                <c:pt idx="51">
                  <c:v>71</c:v>
                </c:pt>
                <c:pt idx="52">
                  <c:v>45</c:v>
                </c:pt>
                <c:pt idx="53">
                  <c:v>51</c:v>
                </c:pt>
                <c:pt idx="54">
                  <c:v>37</c:v>
                </c:pt>
                <c:pt idx="55">
                  <c:v>54</c:v>
                </c:pt>
                <c:pt idx="56">
                  <c:v>46</c:v>
                </c:pt>
                <c:pt idx="57">
                  <c:v>53</c:v>
                </c:pt>
                <c:pt idx="58">
                  <c:v>37</c:v>
                </c:pt>
                <c:pt idx="59">
                  <c:v>61</c:v>
                </c:pt>
                <c:pt idx="60">
                  <c:v>58</c:v>
                </c:pt>
                <c:pt idx="61">
                  <c:v>52</c:v>
                </c:pt>
                <c:pt idx="62">
                  <c:v>40</c:v>
                </c:pt>
                <c:pt idx="63">
                  <c:v>47</c:v>
                </c:pt>
                <c:pt idx="64">
                  <c:v>43</c:v>
                </c:pt>
                <c:pt idx="65">
                  <c:v>68</c:v>
                </c:pt>
                <c:pt idx="66">
                  <c:v>54</c:v>
                </c:pt>
                <c:pt idx="67">
                  <c:v>60</c:v>
                </c:pt>
                <c:pt idx="68">
                  <c:v>59</c:v>
                </c:pt>
                <c:pt idx="69">
                  <c:v>59</c:v>
                </c:pt>
                <c:pt idx="70">
                  <c:v>53</c:v>
                </c:pt>
                <c:pt idx="71">
                  <c:v>62</c:v>
                </c:pt>
                <c:pt idx="72">
                  <c:v>49</c:v>
                </c:pt>
                <c:pt idx="73">
                  <c:v>47</c:v>
                </c:pt>
                <c:pt idx="74">
                  <c:v>54</c:v>
                </c:pt>
                <c:pt idx="75">
                  <c:v>52</c:v>
                </c:pt>
                <c:pt idx="76">
                  <c:v>40</c:v>
                </c:pt>
                <c:pt idx="77">
                  <c:v>40</c:v>
                </c:pt>
                <c:pt idx="78">
                  <c:v>29</c:v>
                </c:pt>
                <c:pt idx="79">
                  <c:v>49</c:v>
                </c:pt>
                <c:pt idx="80">
                  <c:v>43</c:v>
                </c:pt>
                <c:pt idx="81">
                  <c:v>56</c:v>
                </c:pt>
                <c:pt idx="82">
                  <c:v>48</c:v>
                </c:pt>
                <c:pt idx="83">
                  <c:v>51</c:v>
                </c:pt>
                <c:pt idx="84">
                  <c:v>39</c:v>
                </c:pt>
                <c:pt idx="85">
                  <c:v>33</c:v>
                </c:pt>
                <c:pt idx="86">
                  <c:v>57</c:v>
                </c:pt>
                <c:pt idx="87">
                  <c:v>49</c:v>
                </c:pt>
                <c:pt idx="88">
                  <c:v>40</c:v>
                </c:pt>
                <c:pt idx="89">
                  <c:v>55</c:v>
                </c:pt>
                <c:pt idx="90">
                  <c:v>50</c:v>
                </c:pt>
                <c:pt idx="91">
                  <c:v>59</c:v>
                </c:pt>
                <c:pt idx="92">
                  <c:v>59</c:v>
                </c:pt>
                <c:pt idx="93">
                  <c:v>57</c:v>
                </c:pt>
                <c:pt idx="94">
                  <c:v>50</c:v>
                </c:pt>
                <c:pt idx="95">
                  <c:v>55</c:v>
                </c:pt>
                <c:pt idx="96">
                  <c:v>41</c:v>
                </c:pt>
                <c:pt idx="97">
                  <c:v>49</c:v>
                </c:pt>
                <c:pt idx="98">
                  <c:v>50</c:v>
                </c:pt>
                <c:pt idx="99">
                  <c:v>65</c:v>
                </c:pt>
                <c:pt idx="100">
                  <c:v>47</c:v>
                </c:pt>
                <c:pt idx="101">
                  <c:v>61</c:v>
                </c:pt>
                <c:pt idx="102">
                  <c:v>63</c:v>
                </c:pt>
                <c:pt idx="103">
                  <c:v>64</c:v>
                </c:pt>
                <c:pt idx="104">
                  <c:v>73</c:v>
                </c:pt>
                <c:pt idx="105">
                  <c:v>70</c:v>
                </c:pt>
                <c:pt idx="106">
                  <c:v>71</c:v>
                </c:pt>
                <c:pt idx="107">
                  <c:v>64</c:v>
                </c:pt>
                <c:pt idx="108">
                  <c:v>64</c:v>
                </c:pt>
                <c:pt idx="109">
                  <c:v>69</c:v>
                </c:pt>
                <c:pt idx="110">
                  <c:v>51</c:v>
                </c:pt>
                <c:pt idx="111">
                  <c:v>51</c:v>
                </c:pt>
                <c:pt idx="112">
                  <c:v>56</c:v>
                </c:pt>
                <c:pt idx="113">
                  <c:v>53</c:v>
                </c:pt>
                <c:pt idx="114">
                  <c:v>50</c:v>
                </c:pt>
                <c:pt idx="115">
                  <c:v>51</c:v>
                </c:pt>
                <c:pt idx="116">
                  <c:v>56</c:v>
                </c:pt>
                <c:pt idx="117">
                  <c:v>51</c:v>
                </c:pt>
                <c:pt idx="118">
                  <c:v>47</c:v>
                </c:pt>
                <c:pt idx="119">
                  <c:v>40</c:v>
                </c:pt>
                <c:pt idx="120">
                  <c:v>54</c:v>
                </c:pt>
                <c:pt idx="121">
                  <c:v>52</c:v>
                </c:pt>
                <c:pt idx="122">
                  <c:v>47</c:v>
                </c:pt>
                <c:pt idx="123">
                  <c:v>47</c:v>
                </c:pt>
                <c:pt idx="124">
                  <c:v>54</c:v>
                </c:pt>
                <c:pt idx="125">
                  <c:v>62</c:v>
                </c:pt>
                <c:pt idx="126">
                  <c:v>51</c:v>
                </c:pt>
                <c:pt idx="127">
                  <c:v>47</c:v>
                </c:pt>
                <c:pt idx="128">
                  <c:v>53</c:v>
                </c:pt>
                <c:pt idx="129">
                  <c:v>41</c:v>
                </c:pt>
                <c:pt idx="130">
                  <c:v>53</c:v>
                </c:pt>
                <c:pt idx="131">
                  <c:v>47</c:v>
                </c:pt>
                <c:pt idx="132">
                  <c:v>43</c:v>
                </c:pt>
                <c:pt idx="133">
                  <c:v>53</c:v>
                </c:pt>
                <c:pt idx="134">
                  <c:v>39</c:v>
                </c:pt>
                <c:pt idx="135">
                  <c:v>42</c:v>
                </c:pt>
                <c:pt idx="136">
                  <c:v>36</c:v>
                </c:pt>
                <c:pt idx="137">
                  <c:v>49</c:v>
                </c:pt>
                <c:pt idx="138">
                  <c:v>37</c:v>
                </c:pt>
                <c:pt idx="139">
                  <c:v>63</c:v>
                </c:pt>
                <c:pt idx="140">
                  <c:v>38</c:v>
                </c:pt>
                <c:pt idx="141">
                  <c:v>44</c:v>
                </c:pt>
                <c:pt idx="142">
                  <c:v>37</c:v>
                </c:pt>
                <c:pt idx="143">
                  <c:v>59</c:v>
                </c:pt>
                <c:pt idx="144">
                  <c:v>39</c:v>
                </c:pt>
                <c:pt idx="145">
                  <c:v>60</c:v>
                </c:pt>
                <c:pt idx="146">
                  <c:v>60</c:v>
                </c:pt>
                <c:pt idx="147">
                  <c:v>70</c:v>
                </c:pt>
                <c:pt idx="148">
                  <c:v>51</c:v>
                </c:pt>
                <c:pt idx="149">
                  <c:v>59</c:v>
                </c:pt>
                <c:pt idx="150">
                  <c:v>48</c:v>
                </c:pt>
                <c:pt idx="151">
                  <c:v>67</c:v>
                </c:pt>
                <c:pt idx="152">
                  <c:v>59</c:v>
                </c:pt>
                <c:pt idx="153">
                  <c:v>53</c:v>
                </c:pt>
                <c:pt idx="154">
                  <c:v>75</c:v>
                </c:pt>
                <c:pt idx="155">
                  <c:v>60</c:v>
                </c:pt>
                <c:pt idx="156">
                  <c:v>53</c:v>
                </c:pt>
                <c:pt idx="157">
                  <c:v>56</c:v>
                </c:pt>
                <c:pt idx="158">
                  <c:v>60</c:v>
                </c:pt>
                <c:pt idx="159">
                  <c:v>56</c:v>
                </c:pt>
                <c:pt idx="160">
                  <c:v>57</c:v>
                </c:pt>
                <c:pt idx="161">
                  <c:v>66</c:v>
                </c:pt>
                <c:pt idx="162">
                  <c:v>47</c:v>
                </c:pt>
                <c:pt idx="163">
                  <c:v>61</c:v>
                </c:pt>
                <c:pt idx="164">
                  <c:v>57</c:v>
                </c:pt>
                <c:pt idx="165">
                  <c:v>75</c:v>
                </c:pt>
                <c:pt idx="166">
                  <c:v>57</c:v>
                </c:pt>
                <c:pt idx="167">
                  <c:v>49</c:v>
                </c:pt>
                <c:pt idx="168">
                  <c:v>32</c:v>
                </c:pt>
                <c:pt idx="169">
                  <c:v>52</c:v>
                </c:pt>
                <c:pt idx="170">
                  <c:v>55</c:v>
                </c:pt>
                <c:pt idx="171">
                  <c:v>46</c:v>
                </c:pt>
                <c:pt idx="172">
                  <c:v>58</c:v>
                </c:pt>
                <c:pt idx="173">
                  <c:v>41</c:v>
                </c:pt>
                <c:pt idx="174">
                  <c:v>34</c:v>
                </c:pt>
                <c:pt idx="175">
                  <c:v>46</c:v>
                </c:pt>
                <c:pt idx="176">
                  <c:v>33</c:v>
                </c:pt>
                <c:pt idx="177">
                  <c:v>47</c:v>
                </c:pt>
                <c:pt idx="178">
                  <c:v>47</c:v>
                </c:pt>
                <c:pt idx="179">
                  <c:v>32</c:v>
                </c:pt>
                <c:pt idx="180">
                  <c:v>34</c:v>
                </c:pt>
                <c:pt idx="181">
                  <c:v>42</c:v>
                </c:pt>
                <c:pt idx="182">
                  <c:v>46</c:v>
                </c:pt>
                <c:pt idx="183">
                  <c:v>57</c:v>
                </c:pt>
                <c:pt idx="184">
                  <c:v>27</c:v>
                </c:pt>
                <c:pt idx="185">
                  <c:v>50</c:v>
                </c:pt>
                <c:pt idx="186">
                  <c:v>42</c:v>
                </c:pt>
                <c:pt idx="187">
                  <c:v>48</c:v>
                </c:pt>
                <c:pt idx="188">
                  <c:v>46</c:v>
                </c:pt>
                <c:pt idx="189">
                  <c:v>42</c:v>
                </c:pt>
                <c:pt idx="190">
                  <c:v>42</c:v>
                </c:pt>
                <c:pt idx="191">
                  <c:v>32</c:v>
                </c:pt>
                <c:pt idx="192">
                  <c:v>42</c:v>
                </c:pt>
                <c:pt idx="193">
                  <c:v>22</c:v>
                </c:pt>
                <c:pt idx="194">
                  <c:v>18</c:v>
                </c:pt>
                <c:pt idx="195">
                  <c:v>25</c:v>
                </c:pt>
                <c:pt idx="196">
                  <c:v>24</c:v>
                </c:pt>
                <c:pt idx="197">
                  <c:v>11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D6-4DF0-8827-D9D50CD6F38B}"/>
            </c:ext>
          </c:extLst>
        </c:ser>
        <c:ser>
          <c:idx val="2"/>
          <c:order val="2"/>
          <c:tx>
            <c:strRef>
              <c:f>'2021_enroll'!$D$3:$D$4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'2021_enroll'!$A$5:$A$204</c:f>
              <c:strCache>
                <c:ptCount val="199"/>
                <c:pt idx="0">
                  <c:v>2020-52</c:v>
                </c:pt>
                <c:pt idx="1">
                  <c:v>2020-53</c:v>
                </c:pt>
                <c:pt idx="2">
                  <c:v>2021-01</c:v>
                </c:pt>
                <c:pt idx="3">
                  <c:v>2021-02</c:v>
                </c:pt>
                <c:pt idx="4">
                  <c:v>2021-03</c:v>
                </c:pt>
                <c:pt idx="5">
                  <c:v>2021-04</c:v>
                </c:pt>
                <c:pt idx="6">
                  <c:v>2021-05</c:v>
                </c:pt>
                <c:pt idx="7">
                  <c:v>2021-06</c:v>
                </c:pt>
                <c:pt idx="8">
                  <c:v>2021-07</c:v>
                </c:pt>
                <c:pt idx="9">
                  <c:v>2021-08</c:v>
                </c:pt>
                <c:pt idx="10">
                  <c:v>2021-09</c:v>
                </c:pt>
                <c:pt idx="11">
                  <c:v>2021-10</c:v>
                </c:pt>
                <c:pt idx="12">
                  <c:v>2021-11</c:v>
                </c:pt>
                <c:pt idx="13">
                  <c:v>2021-12</c:v>
                </c:pt>
                <c:pt idx="14">
                  <c:v>2021-13</c:v>
                </c:pt>
                <c:pt idx="15">
                  <c:v>2021-14</c:v>
                </c:pt>
                <c:pt idx="16">
                  <c:v>2021-15</c:v>
                </c:pt>
                <c:pt idx="17">
                  <c:v>2021-16</c:v>
                </c:pt>
                <c:pt idx="18">
                  <c:v>2021-17</c:v>
                </c:pt>
                <c:pt idx="19">
                  <c:v>2021-18</c:v>
                </c:pt>
                <c:pt idx="20">
                  <c:v>2021-19</c:v>
                </c:pt>
                <c:pt idx="21">
                  <c:v>2021-20</c:v>
                </c:pt>
                <c:pt idx="22">
                  <c:v>2021-21</c:v>
                </c:pt>
                <c:pt idx="23">
                  <c:v>2021-22</c:v>
                </c:pt>
                <c:pt idx="24">
                  <c:v>2021-23</c:v>
                </c:pt>
                <c:pt idx="25">
                  <c:v>2021-24</c:v>
                </c:pt>
                <c:pt idx="26">
                  <c:v>2021-25</c:v>
                </c:pt>
                <c:pt idx="27">
                  <c:v>2021-26</c:v>
                </c:pt>
                <c:pt idx="28">
                  <c:v>2021-27</c:v>
                </c:pt>
                <c:pt idx="29">
                  <c:v>2021-28</c:v>
                </c:pt>
                <c:pt idx="30">
                  <c:v>2021-29</c:v>
                </c:pt>
                <c:pt idx="31">
                  <c:v>2021-30</c:v>
                </c:pt>
                <c:pt idx="32">
                  <c:v>2021-31</c:v>
                </c:pt>
                <c:pt idx="33">
                  <c:v>2021-32</c:v>
                </c:pt>
                <c:pt idx="34">
                  <c:v>2021-33</c:v>
                </c:pt>
                <c:pt idx="35">
                  <c:v>2021-34</c:v>
                </c:pt>
                <c:pt idx="36">
                  <c:v>2021-35</c:v>
                </c:pt>
                <c:pt idx="37">
                  <c:v>2021-36</c:v>
                </c:pt>
                <c:pt idx="38">
                  <c:v>2021-37</c:v>
                </c:pt>
                <c:pt idx="39">
                  <c:v>2021-38</c:v>
                </c:pt>
                <c:pt idx="40">
                  <c:v>2021-39</c:v>
                </c:pt>
                <c:pt idx="41">
                  <c:v>2021-40</c:v>
                </c:pt>
                <c:pt idx="42">
                  <c:v>2021-41</c:v>
                </c:pt>
                <c:pt idx="43">
                  <c:v>2021-42</c:v>
                </c:pt>
                <c:pt idx="44">
                  <c:v>2021-43</c:v>
                </c:pt>
                <c:pt idx="45">
                  <c:v>2021-44</c:v>
                </c:pt>
                <c:pt idx="46">
                  <c:v>2021-45</c:v>
                </c:pt>
                <c:pt idx="47">
                  <c:v>2021-46</c:v>
                </c:pt>
                <c:pt idx="48">
                  <c:v>2021-47</c:v>
                </c:pt>
                <c:pt idx="49">
                  <c:v>2021-48</c:v>
                </c:pt>
                <c:pt idx="50">
                  <c:v>2021-49</c:v>
                </c:pt>
                <c:pt idx="51">
                  <c:v>2021-50</c:v>
                </c:pt>
                <c:pt idx="52">
                  <c:v>2021-51</c:v>
                </c:pt>
                <c:pt idx="53">
                  <c:v>2021-52</c:v>
                </c:pt>
                <c:pt idx="54">
                  <c:v>2022-01</c:v>
                </c:pt>
                <c:pt idx="55">
                  <c:v>2022-02</c:v>
                </c:pt>
                <c:pt idx="56">
                  <c:v>2022-03</c:v>
                </c:pt>
                <c:pt idx="57">
                  <c:v>2022-04</c:v>
                </c:pt>
                <c:pt idx="58">
                  <c:v>2022-05</c:v>
                </c:pt>
                <c:pt idx="59">
                  <c:v>2022-06</c:v>
                </c:pt>
                <c:pt idx="60">
                  <c:v>2022-07</c:v>
                </c:pt>
                <c:pt idx="61">
                  <c:v>2022-08</c:v>
                </c:pt>
                <c:pt idx="62">
                  <c:v>2022-09</c:v>
                </c:pt>
                <c:pt idx="63">
                  <c:v>2022-10</c:v>
                </c:pt>
                <c:pt idx="64">
                  <c:v>2022-11</c:v>
                </c:pt>
                <c:pt idx="65">
                  <c:v>2022-12</c:v>
                </c:pt>
                <c:pt idx="66">
                  <c:v>2022-13</c:v>
                </c:pt>
                <c:pt idx="67">
                  <c:v>2022-14</c:v>
                </c:pt>
                <c:pt idx="68">
                  <c:v>2022-15</c:v>
                </c:pt>
                <c:pt idx="69">
                  <c:v>2022-16</c:v>
                </c:pt>
                <c:pt idx="70">
                  <c:v>2022-17</c:v>
                </c:pt>
                <c:pt idx="71">
                  <c:v>2022-18</c:v>
                </c:pt>
                <c:pt idx="72">
                  <c:v>2022-19</c:v>
                </c:pt>
                <c:pt idx="73">
                  <c:v>2022-20</c:v>
                </c:pt>
                <c:pt idx="74">
                  <c:v>2022-21</c:v>
                </c:pt>
                <c:pt idx="75">
                  <c:v>2022-22</c:v>
                </c:pt>
                <c:pt idx="76">
                  <c:v>2022-23</c:v>
                </c:pt>
                <c:pt idx="77">
                  <c:v>2022-24</c:v>
                </c:pt>
                <c:pt idx="78">
                  <c:v>2022-25</c:v>
                </c:pt>
                <c:pt idx="79">
                  <c:v>2022-26</c:v>
                </c:pt>
                <c:pt idx="80">
                  <c:v>2022-27</c:v>
                </c:pt>
                <c:pt idx="81">
                  <c:v>2022-28</c:v>
                </c:pt>
                <c:pt idx="82">
                  <c:v>2022-29</c:v>
                </c:pt>
                <c:pt idx="83">
                  <c:v>2022-30</c:v>
                </c:pt>
                <c:pt idx="84">
                  <c:v>2022-31</c:v>
                </c:pt>
                <c:pt idx="85">
                  <c:v>2022-32</c:v>
                </c:pt>
                <c:pt idx="86">
                  <c:v>2022-33</c:v>
                </c:pt>
                <c:pt idx="87">
                  <c:v>2022-34</c:v>
                </c:pt>
                <c:pt idx="88">
                  <c:v>2022-35</c:v>
                </c:pt>
                <c:pt idx="89">
                  <c:v>2022-36</c:v>
                </c:pt>
                <c:pt idx="90">
                  <c:v>2022-37</c:v>
                </c:pt>
                <c:pt idx="91">
                  <c:v>2022-38</c:v>
                </c:pt>
                <c:pt idx="92">
                  <c:v>2022-39</c:v>
                </c:pt>
                <c:pt idx="93">
                  <c:v>2022-40</c:v>
                </c:pt>
                <c:pt idx="94">
                  <c:v>2022-41</c:v>
                </c:pt>
                <c:pt idx="95">
                  <c:v>2022-42</c:v>
                </c:pt>
                <c:pt idx="96">
                  <c:v>2022-43</c:v>
                </c:pt>
                <c:pt idx="97">
                  <c:v>2022-44</c:v>
                </c:pt>
                <c:pt idx="98">
                  <c:v>2022-45</c:v>
                </c:pt>
                <c:pt idx="99">
                  <c:v>2022-46</c:v>
                </c:pt>
                <c:pt idx="100">
                  <c:v>2022-47</c:v>
                </c:pt>
                <c:pt idx="101">
                  <c:v>2022-48</c:v>
                </c:pt>
                <c:pt idx="102">
                  <c:v>2022-49</c:v>
                </c:pt>
                <c:pt idx="103">
                  <c:v>2022-50</c:v>
                </c:pt>
                <c:pt idx="104">
                  <c:v>2022-51</c:v>
                </c:pt>
                <c:pt idx="105">
                  <c:v>2022-52</c:v>
                </c:pt>
                <c:pt idx="106">
                  <c:v>2023-01</c:v>
                </c:pt>
                <c:pt idx="107">
                  <c:v>2023-02</c:v>
                </c:pt>
                <c:pt idx="108">
                  <c:v>2023-03</c:v>
                </c:pt>
                <c:pt idx="109">
                  <c:v>2023-04</c:v>
                </c:pt>
                <c:pt idx="110">
                  <c:v>2023-05</c:v>
                </c:pt>
                <c:pt idx="111">
                  <c:v>2023-06</c:v>
                </c:pt>
                <c:pt idx="112">
                  <c:v>2023-07</c:v>
                </c:pt>
                <c:pt idx="113">
                  <c:v>2023-08</c:v>
                </c:pt>
                <c:pt idx="114">
                  <c:v>2023-09</c:v>
                </c:pt>
                <c:pt idx="115">
                  <c:v>2023-10</c:v>
                </c:pt>
                <c:pt idx="116">
                  <c:v>2023-11</c:v>
                </c:pt>
                <c:pt idx="117">
                  <c:v>2023-12</c:v>
                </c:pt>
                <c:pt idx="118">
                  <c:v>2023-13</c:v>
                </c:pt>
                <c:pt idx="119">
                  <c:v>2023-14</c:v>
                </c:pt>
                <c:pt idx="120">
                  <c:v>2023-15</c:v>
                </c:pt>
                <c:pt idx="121">
                  <c:v>2023-16</c:v>
                </c:pt>
                <c:pt idx="122">
                  <c:v>2023-17</c:v>
                </c:pt>
                <c:pt idx="123">
                  <c:v>2023-18</c:v>
                </c:pt>
                <c:pt idx="124">
                  <c:v>2023-19</c:v>
                </c:pt>
                <c:pt idx="125">
                  <c:v>2023-20</c:v>
                </c:pt>
                <c:pt idx="126">
                  <c:v>2023-21</c:v>
                </c:pt>
                <c:pt idx="127">
                  <c:v>2023-22</c:v>
                </c:pt>
                <c:pt idx="128">
                  <c:v>2023-23</c:v>
                </c:pt>
                <c:pt idx="129">
                  <c:v>2023-24</c:v>
                </c:pt>
                <c:pt idx="130">
                  <c:v>2023-25</c:v>
                </c:pt>
                <c:pt idx="131">
                  <c:v>2023-26</c:v>
                </c:pt>
                <c:pt idx="132">
                  <c:v>2023-27</c:v>
                </c:pt>
                <c:pt idx="133">
                  <c:v>2023-28</c:v>
                </c:pt>
                <c:pt idx="134">
                  <c:v>2023-29</c:v>
                </c:pt>
                <c:pt idx="135">
                  <c:v>2023-30</c:v>
                </c:pt>
                <c:pt idx="136">
                  <c:v>2023-31</c:v>
                </c:pt>
                <c:pt idx="137">
                  <c:v>2023-32</c:v>
                </c:pt>
                <c:pt idx="138">
                  <c:v>2023-33</c:v>
                </c:pt>
                <c:pt idx="139">
                  <c:v>2023-34</c:v>
                </c:pt>
                <c:pt idx="140">
                  <c:v>2023-35</c:v>
                </c:pt>
                <c:pt idx="141">
                  <c:v>2023-36</c:v>
                </c:pt>
                <c:pt idx="142">
                  <c:v>2023-37</c:v>
                </c:pt>
                <c:pt idx="143">
                  <c:v>2023-38</c:v>
                </c:pt>
                <c:pt idx="144">
                  <c:v>2023-39</c:v>
                </c:pt>
                <c:pt idx="145">
                  <c:v>2023-40</c:v>
                </c:pt>
                <c:pt idx="146">
                  <c:v>2023-41</c:v>
                </c:pt>
                <c:pt idx="147">
                  <c:v>2023-42</c:v>
                </c:pt>
                <c:pt idx="148">
                  <c:v>2023-43</c:v>
                </c:pt>
                <c:pt idx="149">
                  <c:v>2023-44</c:v>
                </c:pt>
                <c:pt idx="150">
                  <c:v>2023-45</c:v>
                </c:pt>
                <c:pt idx="151">
                  <c:v>2023-46</c:v>
                </c:pt>
                <c:pt idx="152">
                  <c:v>2023-47</c:v>
                </c:pt>
                <c:pt idx="153">
                  <c:v>2023-48</c:v>
                </c:pt>
                <c:pt idx="154">
                  <c:v>2023-49</c:v>
                </c:pt>
                <c:pt idx="155">
                  <c:v>2023-50</c:v>
                </c:pt>
                <c:pt idx="156">
                  <c:v>2023-51</c:v>
                </c:pt>
                <c:pt idx="157">
                  <c:v>2023-52</c:v>
                </c:pt>
                <c:pt idx="158">
                  <c:v>2024-01</c:v>
                </c:pt>
                <c:pt idx="159">
                  <c:v>2024-02</c:v>
                </c:pt>
                <c:pt idx="160">
                  <c:v>2024-03</c:v>
                </c:pt>
                <c:pt idx="161">
                  <c:v>2024-04</c:v>
                </c:pt>
                <c:pt idx="162">
                  <c:v>2024-05</c:v>
                </c:pt>
                <c:pt idx="163">
                  <c:v>2024-06</c:v>
                </c:pt>
                <c:pt idx="164">
                  <c:v>2024-07</c:v>
                </c:pt>
                <c:pt idx="165">
                  <c:v>2024-08</c:v>
                </c:pt>
                <c:pt idx="166">
                  <c:v>2024-09</c:v>
                </c:pt>
                <c:pt idx="167">
                  <c:v>2024-10</c:v>
                </c:pt>
                <c:pt idx="168">
                  <c:v>2024-11</c:v>
                </c:pt>
                <c:pt idx="169">
                  <c:v>2024-12</c:v>
                </c:pt>
                <c:pt idx="170">
                  <c:v>2024-13</c:v>
                </c:pt>
                <c:pt idx="171">
                  <c:v>2024-14</c:v>
                </c:pt>
                <c:pt idx="172">
                  <c:v>2024-15</c:v>
                </c:pt>
                <c:pt idx="173">
                  <c:v>2024-16</c:v>
                </c:pt>
                <c:pt idx="174">
                  <c:v>2024-17</c:v>
                </c:pt>
                <c:pt idx="175">
                  <c:v>2024-18</c:v>
                </c:pt>
                <c:pt idx="176">
                  <c:v>2024-19</c:v>
                </c:pt>
                <c:pt idx="177">
                  <c:v>2024-20</c:v>
                </c:pt>
                <c:pt idx="178">
                  <c:v>2024-21</c:v>
                </c:pt>
                <c:pt idx="179">
                  <c:v>2024-22</c:v>
                </c:pt>
                <c:pt idx="180">
                  <c:v>2024-23</c:v>
                </c:pt>
                <c:pt idx="181">
                  <c:v>2024-24</c:v>
                </c:pt>
                <c:pt idx="182">
                  <c:v>2024-25</c:v>
                </c:pt>
                <c:pt idx="183">
                  <c:v>2024-26</c:v>
                </c:pt>
                <c:pt idx="184">
                  <c:v>2024-27</c:v>
                </c:pt>
                <c:pt idx="185">
                  <c:v>2024-28</c:v>
                </c:pt>
                <c:pt idx="186">
                  <c:v>2024-29</c:v>
                </c:pt>
                <c:pt idx="187">
                  <c:v>2024-30</c:v>
                </c:pt>
                <c:pt idx="188">
                  <c:v>2024-31</c:v>
                </c:pt>
                <c:pt idx="189">
                  <c:v>2024-32</c:v>
                </c:pt>
                <c:pt idx="190">
                  <c:v>2024-33</c:v>
                </c:pt>
                <c:pt idx="191">
                  <c:v>2024-34</c:v>
                </c:pt>
                <c:pt idx="192">
                  <c:v>2024-35</c:v>
                </c:pt>
                <c:pt idx="193">
                  <c:v>2024-36</c:v>
                </c:pt>
                <c:pt idx="194">
                  <c:v>2024-37</c:v>
                </c:pt>
                <c:pt idx="195">
                  <c:v>2024-38</c:v>
                </c:pt>
                <c:pt idx="196">
                  <c:v>2024-39</c:v>
                </c:pt>
                <c:pt idx="197">
                  <c:v>2024-40</c:v>
                </c:pt>
                <c:pt idx="198">
                  <c:v>2024-41</c:v>
                </c:pt>
              </c:strCache>
            </c:strRef>
          </c:cat>
          <c:val>
            <c:numRef>
              <c:f>'2021_enroll'!$D$5:$D$204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132</c:v>
                </c:pt>
                <c:pt idx="26">
                  <c:v>130</c:v>
                </c:pt>
                <c:pt idx="27">
                  <c:v>120</c:v>
                </c:pt>
                <c:pt idx="28">
                  <c:v>113</c:v>
                </c:pt>
                <c:pt idx="29">
                  <c:v>171</c:v>
                </c:pt>
                <c:pt idx="30">
                  <c:v>149</c:v>
                </c:pt>
                <c:pt idx="31">
                  <c:v>200</c:v>
                </c:pt>
                <c:pt idx="32">
                  <c:v>166</c:v>
                </c:pt>
                <c:pt idx="33">
                  <c:v>174</c:v>
                </c:pt>
                <c:pt idx="34">
                  <c:v>141</c:v>
                </c:pt>
                <c:pt idx="35">
                  <c:v>152</c:v>
                </c:pt>
                <c:pt idx="36">
                  <c:v>169</c:v>
                </c:pt>
                <c:pt idx="37">
                  <c:v>165</c:v>
                </c:pt>
                <c:pt idx="38">
                  <c:v>157</c:v>
                </c:pt>
                <c:pt idx="39">
                  <c:v>176</c:v>
                </c:pt>
                <c:pt idx="40">
                  <c:v>164</c:v>
                </c:pt>
                <c:pt idx="41">
                  <c:v>167</c:v>
                </c:pt>
                <c:pt idx="42">
                  <c:v>190</c:v>
                </c:pt>
                <c:pt idx="43">
                  <c:v>193</c:v>
                </c:pt>
                <c:pt idx="44">
                  <c:v>252</c:v>
                </c:pt>
                <c:pt idx="45">
                  <c:v>229</c:v>
                </c:pt>
                <c:pt idx="46">
                  <c:v>252</c:v>
                </c:pt>
                <c:pt idx="47">
                  <c:v>254</c:v>
                </c:pt>
                <c:pt idx="48">
                  <c:v>252</c:v>
                </c:pt>
                <c:pt idx="49">
                  <c:v>294</c:v>
                </c:pt>
                <c:pt idx="50">
                  <c:v>266</c:v>
                </c:pt>
                <c:pt idx="51">
                  <c:v>230</c:v>
                </c:pt>
                <c:pt idx="52">
                  <c:v>235</c:v>
                </c:pt>
                <c:pt idx="53">
                  <c:v>201</c:v>
                </c:pt>
                <c:pt idx="54">
                  <c:v>196</c:v>
                </c:pt>
                <c:pt idx="55">
                  <c:v>210</c:v>
                </c:pt>
                <c:pt idx="56">
                  <c:v>184</c:v>
                </c:pt>
                <c:pt idx="57">
                  <c:v>219</c:v>
                </c:pt>
                <c:pt idx="58">
                  <c:v>208</c:v>
                </c:pt>
                <c:pt idx="59">
                  <c:v>248</c:v>
                </c:pt>
                <c:pt idx="60">
                  <c:v>216</c:v>
                </c:pt>
                <c:pt idx="61">
                  <c:v>214</c:v>
                </c:pt>
                <c:pt idx="62">
                  <c:v>215</c:v>
                </c:pt>
                <c:pt idx="63">
                  <c:v>171</c:v>
                </c:pt>
                <c:pt idx="64">
                  <c:v>203</c:v>
                </c:pt>
                <c:pt idx="65">
                  <c:v>202</c:v>
                </c:pt>
                <c:pt idx="66">
                  <c:v>238</c:v>
                </c:pt>
                <c:pt idx="67">
                  <c:v>231</c:v>
                </c:pt>
                <c:pt idx="68">
                  <c:v>217</c:v>
                </c:pt>
                <c:pt idx="69">
                  <c:v>223</c:v>
                </c:pt>
                <c:pt idx="70">
                  <c:v>239</c:v>
                </c:pt>
                <c:pt idx="71">
                  <c:v>205</c:v>
                </c:pt>
                <c:pt idx="72">
                  <c:v>212</c:v>
                </c:pt>
                <c:pt idx="73">
                  <c:v>194</c:v>
                </c:pt>
                <c:pt idx="74">
                  <c:v>191</c:v>
                </c:pt>
                <c:pt idx="75">
                  <c:v>206</c:v>
                </c:pt>
                <c:pt idx="76">
                  <c:v>194</c:v>
                </c:pt>
                <c:pt idx="77">
                  <c:v>169</c:v>
                </c:pt>
                <c:pt idx="78">
                  <c:v>184</c:v>
                </c:pt>
                <c:pt idx="79">
                  <c:v>186</c:v>
                </c:pt>
                <c:pt idx="80">
                  <c:v>189</c:v>
                </c:pt>
                <c:pt idx="81">
                  <c:v>156</c:v>
                </c:pt>
                <c:pt idx="82">
                  <c:v>245</c:v>
                </c:pt>
                <c:pt idx="83">
                  <c:v>193</c:v>
                </c:pt>
                <c:pt idx="84">
                  <c:v>270</c:v>
                </c:pt>
                <c:pt idx="85">
                  <c:v>192</c:v>
                </c:pt>
                <c:pt idx="86">
                  <c:v>221</c:v>
                </c:pt>
                <c:pt idx="87">
                  <c:v>196</c:v>
                </c:pt>
                <c:pt idx="88">
                  <c:v>207</c:v>
                </c:pt>
                <c:pt idx="89">
                  <c:v>207</c:v>
                </c:pt>
                <c:pt idx="90">
                  <c:v>218</c:v>
                </c:pt>
                <c:pt idx="91">
                  <c:v>220</c:v>
                </c:pt>
                <c:pt idx="92">
                  <c:v>223</c:v>
                </c:pt>
                <c:pt idx="93">
                  <c:v>230</c:v>
                </c:pt>
                <c:pt idx="94">
                  <c:v>234</c:v>
                </c:pt>
                <c:pt idx="95">
                  <c:v>251</c:v>
                </c:pt>
                <c:pt idx="96">
                  <c:v>216</c:v>
                </c:pt>
                <c:pt idx="97">
                  <c:v>213</c:v>
                </c:pt>
                <c:pt idx="98">
                  <c:v>224</c:v>
                </c:pt>
                <c:pt idx="99">
                  <c:v>214</c:v>
                </c:pt>
                <c:pt idx="100">
                  <c:v>233</c:v>
                </c:pt>
                <c:pt idx="101">
                  <c:v>213</c:v>
                </c:pt>
                <c:pt idx="102">
                  <c:v>213</c:v>
                </c:pt>
                <c:pt idx="103">
                  <c:v>259</c:v>
                </c:pt>
                <c:pt idx="104">
                  <c:v>323</c:v>
                </c:pt>
                <c:pt idx="105">
                  <c:v>317</c:v>
                </c:pt>
                <c:pt idx="106">
                  <c:v>289</c:v>
                </c:pt>
                <c:pt idx="107">
                  <c:v>260</c:v>
                </c:pt>
                <c:pt idx="108">
                  <c:v>247</c:v>
                </c:pt>
                <c:pt idx="109">
                  <c:v>239</c:v>
                </c:pt>
                <c:pt idx="110">
                  <c:v>259</c:v>
                </c:pt>
                <c:pt idx="111">
                  <c:v>214</c:v>
                </c:pt>
                <c:pt idx="112">
                  <c:v>220</c:v>
                </c:pt>
                <c:pt idx="113">
                  <c:v>249</c:v>
                </c:pt>
                <c:pt idx="114">
                  <c:v>231</c:v>
                </c:pt>
                <c:pt idx="115">
                  <c:v>239</c:v>
                </c:pt>
                <c:pt idx="116">
                  <c:v>219</c:v>
                </c:pt>
                <c:pt idx="117">
                  <c:v>231</c:v>
                </c:pt>
                <c:pt idx="118">
                  <c:v>219</c:v>
                </c:pt>
                <c:pt idx="119">
                  <c:v>214</c:v>
                </c:pt>
                <c:pt idx="120">
                  <c:v>204</c:v>
                </c:pt>
                <c:pt idx="121">
                  <c:v>213</c:v>
                </c:pt>
                <c:pt idx="122">
                  <c:v>235</c:v>
                </c:pt>
                <c:pt idx="123">
                  <c:v>198</c:v>
                </c:pt>
                <c:pt idx="124">
                  <c:v>196</c:v>
                </c:pt>
                <c:pt idx="125">
                  <c:v>206</c:v>
                </c:pt>
                <c:pt idx="126">
                  <c:v>213</c:v>
                </c:pt>
                <c:pt idx="127">
                  <c:v>204</c:v>
                </c:pt>
                <c:pt idx="128">
                  <c:v>218</c:v>
                </c:pt>
                <c:pt idx="129">
                  <c:v>183</c:v>
                </c:pt>
                <c:pt idx="130">
                  <c:v>204</c:v>
                </c:pt>
                <c:pt idx="131">
                  <c:v>193</c:v>
                </c:pt>
                <c:pt idx="132">
                  <c:v>207</c:v>
                </c:pt>
                <c:pt idx="133">
                  <c:v>223</c:v>
                </c:pt>
                <c:pt idx="134">
                  <c:v>220</c:v>
                </c:pt>
                <c:pt idx="135">
                  <c:v>158</c:v>
                </c:pt>
                <c:pt idx="136">
                  <c:v>190</c:v>
                </c:pt>
                <c:pt idx="137">
                  <c:v>199</c:v>
                </c:pt>
                <c:pt idx="138">
                  <c:v>198</c:v>
                </c:pt>
                <c:pt idx="139">
                  <c:v>235</c:v>
                </c:pt>
                <c:pt idx="140">
                  <c:v>206</c:v>
                </c:pt>
                <c:pt idx="141">
                  <c:v>177</c:v>
                </c:pt>
                <c:pt idx="142">
                  <c:v>213</c:v>
                </c:pt>
                <c:pt idx="143">
                  <c:v>204</c:v>
                </c:pt>
                <c:pt idx="144">
                  <c:v>196</c:v>
                </c:pt>
                <c:pt idx="145">
                  <c:v>219</c:v>
                </c:pt>
                <c:pt idx="146">
                  <c:v>237</c:v>
                </c:pt>
                <c:pt idx="147">
                  <c:v>226</c:v>
                </c:pt>
                <c:pt idx="148">
                  <c:v>231</c:v>
                </c:pt>
                <c:pt idx="149">
                  <c:v>216</c:v>
                </c:pt>
                <c:pt idx="150">
                  <c:v>257</c:v>
                </c:pt>
                <c:pt idx="151">
                  <c:v>221</c:v>
                </c:pt>
                <c:pt idx="152">
                  <c:v>265</c:v>
                </c:pt>
                <c:pt idx="153">
                  <c:v>244</c:v>
                </c:pt>
                <c:pt idx="154">
                  <c:v>276</c:v>
                </c:pt>
                <c:pt idx="155">
                  <c:v>270</c:v>
                </c:pt>
                <c:pt idx="156">
                  <c:v>259</c:v>
                </c:pt>
                <c:pt idx="157">
                  <c:v>260</c:v>
                </c:pt>
                <c:pt idx="158">
                  <c:v>241</c:v>
                </c:pt>
                <c:pt idx="159">
                  <c:v>256</c:v>
                </c:pt>
                <c:pt idx="160">
                  <c:v>233</c:v>
                </c:pt>
                <c:pt idx="161">
                  <c:v>260</c:v>
                </c:pt>
                <c:pt idx="162">
                  <c:v>234</c:v>
                </c:pt>
                <c:pt idx="163">
                  <c:v>297</c:v>
                </c:pt>
                <c:pt idx="164">
                  <c:v>235</c:v>
                </c:pt>
                <c:pt idx="165">
                  <c:v>248</c:v>
                </c:pt>
                <c:pt idx="166">
                  <c:v>213</c:v>
                </c:pt>
                <c:pt idx="167">
                  <c:v>210</c:v>
                </c:pt>
                <c:pt idx="168">
                  <c:v>233</c:v>
                </c:pt>
                <c:pt idx="169">
                  <c:v>212</c:v>
                </c:pt>
                <c:pt idx="170">
                  <c:v>246</c:v>
                </c:pt>
                <c:pt idx="171">
                  <c:v>220</c:v>
                </c:pt>
                <c:pt idx="172">
                  <c:v>202</c:v>
                </c:pt>
                <c:pt idx="173">
                  <c:v>217</c:v>
                </c:pt>
                <c:pt idx="174">
                  <c:v>189</c:v>
                </c:pt>
                <c:pt idx="175">
                  <c:v>203</c:v>
                </c:pt>
                <c:pt idx="176">
                  <c:v>183</c:v>
                </c:pt>
                <c:pt idx="177">
                  <c:v>205</c:v>
                </c:pt>
                <c:pt idx="178">
                  <c:v>185</c:v>
                </c:pt>
                <c:pt idx="179">
                  <c:v>216</c:v>
                </c:pt>
                <c:pt idx="180">
                  <c:v>192</c:v>
                </c:pt>
                <c:pt idx="181">
                  <c:v>184</c:v>
                </c:pt>
                <c:pt idx="182">
                  <c:v>223</c:v>
                </c:pt>
                <c:pt idx="183">
                  <c:v>232</c:v>
                </c:pt>
                <c:pt idx="184">
                  <c:v>169</c:v>
                </c:pt>
                <c:pt idx="185">
                  <c:v>178</c:v>
                </c:pt>
                <c:pt idx="186">
                  <c:v>166</c:v>
                </c:pt>
                <c:pt idx="187">
                  <c:v>213</c:v>
                </c:pt>
                <c:pt idx="188">
                  <c:v>154</c:v>
                </c:pt>
                <c:pt idx="189">
                  <c:v>167</c:v>
                </c:pt>
                <c:pt idx="190">
                  <c:v>144</c:v>
                </c:pt>
                <c:pt idx="191">
                  <c:v>163</c:v>
                </c:pt>
                <c:pt idx="192">
                  <c:v>179</c:v>
                </c:pt>
                <c:pt idx="193">
                  <c:v>90</c:v>
                </c:pt>
                <c:pt idx="194">
                  <c:v>107</c:v>
                </c:pt>
                <c:pt idx="195">
                  <c:v>74</c:v>
                </c:pt>
                <c:pt idx="196">
                  <c:v>78</c:v>
                </c:pt>
                <c:pt idx="197">
                  <c:v>26</c:v>
                </c:pt>
                <c:pt idx="19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D6-4DF0-8827-D9D50CD6F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911024"/>
        <c:axId val="750916304"/>
      </c:lineChart>
      <c:catAx>
        <c:axId val="7509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16304"/>
        <c:crosses val="autoZero"/>
        <c:auto val="1"/>
        <c:lblAlgn val="ctr"/>
        <c:lblOffset val="100"/>
        <c:noMultiLvlLbl val="0"/>
      </c:catAx>
      <c:valAx>
        <c:axId val="75091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1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CMR for d0, d1, d2</a:t>
            </a:r>
            <a:r>
              <a:rPr lang="en-US" baseline="0"/>
              <a:t> for fixed cohorts with jun 14, 2021 enrollment </a:t>
            </a:r>
          </a:p>
          <a:p>
            <a:pPr>
              <a:defRPr/>
            </a:pPr>
            <a:r>
              <a:rPr lang="en-US" baseline="0"/>
              <a:t>Czech Republic. All ages. </a:t>
            </a:r>
            <a:br>
              <a:rPr lang="en-US" baseline="0"/>
            </a:br>
            <a:r>
              <a:rPr lang="en-US" baseline="0"/>
              <a:t>Source: skirsch/Czech/analysis/fixed_cohort_cmr_dosegroups_analysis (2021_24 tab)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'ASMR 2021_24'!$N$3</c:f>
              <c:strCache>
                <c:ptCount val="1"/>
                <c:pt idx="0">
                  <c:v>CMR d0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2021_24'!$N$4:$N$177</c:f>
              <c:numCache>
                <c:formatCode>0</c:formatCode>
                <c:ptCount val="174"/>
                <c:pt idx="0">
                  <c:v>1100.2142857142858</c:v>
                </c:pt>
                <c:pt idx="1">
                  <c:v>954.21428571428567</c:v>
                </c:pt>
                <c:pt idx="2">
                  <c:v>928.14285714285711</c:v>
                </c:pt>
                <c:pt idx="3">
                  <c:v>980.28571428571411</c:v>
                </c:pt>
                <c:pt idx="4">
                  <c:v>933.35714285714278</c:v>
                </c:pt>
                <c:pt idx="5">
                  <c:v>917.71428571428555</c:v>
                </c:pt>
                <c:pt idx="6">
                  <c:v>917.71428571428555</c:v>
                </c:pt>
                <c:pt idx="7">
                  <c:v>860.35714285714289</c:v>
                </c:pt>
                <c:pt idx="8">
                  <c:v>912.5</c:v>
                </c:pt>
                <c:pt idx="9">
                  <c:v>886.42857142857144</c:v>
                </c:pt>
                <c:pt idx="10">
                  <c:v>834.28571428571433</c:v>
                </c:pt>
                <c:pt idx="11">
                  <c:v>823.85714285714289</c:v>
                </c:pt>
                <c:pt idx="12">
                  <c:v>860.35714285714289</c:v>
                </c:pt>
                <c:pt idx="13">
                  <c:v>928.14285714285711</c:v>
                </c:pt>
                <c:pt idx="14">
                  <c:v>917.71428571428555</c:v>
                </c:pt>
                <c:pt idx="15">
                  <c:v>876</c:v>
                </c:pt>
                <c:pt idx="16">
                  <c:v>881.21428571428555</c:v>
                </c:pt>
                <c:pt idx="17">
                  <c:v>954.21428571428567</c:v>
                </c:pt>
                <c:pt idx="18">
                  <c:v>1011.5714285714284</c:v>
                </c:pt>
                <c:pt idx="19">
                  <c:v>1141.9285714285716</c:v>
                </c:pt>
                <c:pt idx="20">
                  <c:v>1251.4285714285713</c:v>
                </c:pt>
                <c:pt idx="21">
                  <c:v>1397.4285714285713</c:v>
                </c:pt>
                <c:pt idx="22">
                  <c:v>1647.7142857142858</c:v>
                </c:pt>
                <c:pt idx="23">
                  <c:v>1699.8571428571429</c:v>
                </c:pt>
                <c:pt idx="24">
                  <c:v>1788.4999999999998</c:v>
                </c:pt>
                <c:pt idx="25">
                  <c:v>1809.3571428571427</c:v>
                </c:pt>
                <c:pt idx="26">
                  <c:v>1731.1428571428569</c:v>
                </c:pt>
                <c:pt idx="27">
                  <c:v>1564.285714285714</c:v>
                </c:pt>
                <c:pt idx="28">
                  <c:v>1496.5</c:v>
                </c:pt>
                <c:pt idx="29">
                  <c:v>1360.9285714285713</c:v>
                </c:pt>
                <c:pt idx="30">
                  <c:v>1298.3571428571429</c:v>
                </c:pt>
                <c:pt idx="31">
                  <c:v>1131.5</c:v>
                </c:pt>
                <c:pt idx="32">
                  <c:v>1115.8571428571427</c:v>
                </c:pt>
                <c:pt idx="33">
                  <c:v>1293.1428571428571</c:v>
                </c:pt>
                <c:pt idx="34">
                  <c:v>1324.4285714285713</c:v>
                </c:pt>
                <c:pt idx="35">
                  <c:v>1329.6428571428573</c:v>
                </c:pt>
                <c:pt idx="36">
                  <c:v>1251.4285714285713</c:v>
                </c:pt>
                <c:pt idx="37">
                  <c:v>1204.5</c:v>
                </c:pt>
                <c:pt idx="38">
                  <c:v>1157.5714285714287</c:v>
                </c:pt>
                <c:pt idx="39">
                  <c:v>1084.5714285714284</c:v>
                </c:pt>
                <c:pt idx="40">
                  <c:v>1199.2857142857142</c:v>
                </c:pt>
                <c:pt idx="41">
                  <c:v>1141.9285714285716</c:v>
                </c:pt>
                <c:pt idx="42">
                  <c:v>1089.7857142857144</c:v>
                </c:pt>
                <c:pt idx="43">
                  <c:v>995.92857142857156</c:v>
                </c:pt>
                <c:pt idx="44">
                  <c:v>949</c:v>
                </c:pt>
                <c:pt idx="45">
                  <c:v>922.92857142857144</c:v>
                </c:pt>
                <c:pt idx="46">
                  <c:v>985.50000000000011</c:v>
                </c:pt>
                <c:pt idx="47">
                  <c:v>943.78571428571445</c:v>
                </c:pt>
                <c:pt idx="48">
                  <c:v>829.07142857142844</c:v>
                </c:pt>
                <c:pt idx="49">
                  <c:v>771.71428571428567</c:v>
                </c:pt>
                <c:pt idx="50">
                  <c:v>813.42857142857144</c:v>
                </c:pt>
                <c:pt idx="51">
                  <c:v>860.35714285714289</c:v>
                </c:pt>
                <c:pt idx="52">
                  <c:v>803</c:v>
                </c:pt>
                <c:pt idx="53">
                  <c:v>829.07142857142844</c:v>
                </c:pt>
                <c:pt idx="54">
                  <c:v>891.64285714285722</c:v>
                </c:pt>
                <c:pt idx="55">
                  <c:v>776.92857142857133</c:v>
                </c:pt>
                <c:pt idx="56">
                  <c:v>823.85714285714289</c:v>
                </c:pt>
                <c:pt idx="57">
                  <c:v>886.42857142857144</c:v>
                </c:pt>
                <c:pt idx="58">
                  <c:v>917.71428571428555</c:v>
                </c:pt>
                <c:pt idx="59">
                  <c:v>896.85714285714289</c:v>
                </c:pt>
                <c:pt idx="60">
                  <c:v>912.5</c:v>
                </c:pt>
                <c:pt idx="61">
                  <c:v>896.85714285714289</c:v>
                </c:pt>
                <c:pt idx="62">
                  <c:v>886.42857142857144</c:v>
                </c:pt>
                <c:pt idx="63">
                  <c:v>776.92857142857133</c:v>
                </c:pt>
                <c:pt idx="64">
                  <c:v>949</c:v>
                </c:pt>
                <c:pt idx="65">
                  <c:v>860.35714285714289</c:v>
                </c:pt>
                <c:pt idx="66">
                  <c:v>964.64285714285711</c:v>
                </c:pt>
                <c:pt idx="67">
                  <c:v>1011.5714285714284</c:v>
                </c:pt>
                <c:pt idx="68">
                  <c:v>1058.5</c:v>
                </c:pt>
                <c:pt idx="69">
                  <c:v>1063.7142857142856</c:v>
                </c:pt>
                <c:pt idx="70">
                  <c:v>949</c:v>
                </c:pt>
                <c:pt idx="71">
                  <c:v>928.14285714285711</c:v>
                </c:pt>
                <c:pt idx="72">
                  <c:v>891.64285714285722</c:v>
                </c:pt>
                <c:pt idx="73">
                  <c:v>886.42857142857144</c:v>
                </c:pt>
                <c:pt idx="74">
                  <c:v>855.142857142857</c:v>
                </c:pt>
                <c:pt idx="75">
                  <c:v>922.92857142857144</c:v>
                </c:pt>
                <c:pt idx="76">
                  <c:v>980.28571428571411</c:v>
                </c:pt>
                <c:pt idx="77">
                  <c:v>990.71428571428567</c:v>
                </c:pt>
                <c:pt idx="78">
                  <c:v>1063.7142857142856</c:v>
                </c:pt>
                <c:pt idx="79">
                  <c:v>1183.6428571428571</c:v>
                </c:pt>
                <c:pt idx="80">
                  <c:v>1308.7857142857142</c:v>
                </c:pt>
                <c:pt idx="81">
                  <c:v>1152.3571428571429</c:v>
                </c:pt>
                <c:pt idx="82">
                  <c:v>1042.8571428571429</c:v>
                </c:pt>
                <c:pt idx="83">
                  <c:v>995.92857142857156</c:v>
                </c:pt>
                <c:pt idx="84">
                  <c:v>891.64285714285722</c:v>
                </c:pt>
                <c:pt idx="85">
                  <c:v>922.92857142857144</c:v>
                </c:pt>
                <c:pt idx="86">
                  <c:v>902.07142857142856</c:v>
                </c:pt>
                <c:pt idx="87">
                  <c:v>917.71428571428555</c:v>
                </c:pt>
                <c:pt idx="88">
                  <c:v>886.42857142857144</c:v>
                </c:pt>
                <c:pt idx="89">
                  <c:v>902.07142857142856</c:v>
                </c:pt>
                <c:pt idx="90">
                  <c:v>881.21428571428555</c:v>
                </c:pt>
                <c:pt idx="91">
                  <c:v>876</c:v>
                </c:pt>
                <c:pt idx="92">
                  <c:v>881.21428571428555</c:v>
                </c:pt>
                <c:pt idx="93">
                  <c:v>844.71428571428567</c:v>
                </c:pt>
                <c:pt idx="94">
                  <c:v>849.92857142857144</c:v>
                </c:pt>
                <c:pt idx="95">
                  <c:v>808.21428571428567</c:v>
                </c:pt>
                <c:pt idx="96">
                  <c:v>813.42857142857144</c:v>
                </c:pt>
                <c:pt idx="97">
                  <c:v>782.142857142857</c:v>
                </c:pt>
                <c:pt idx="98">
                  <c:v>855.142857142857</c:v>
                </c:pt>
                <c:pt idx="99">
                  <c:v>729.99999999999989</c:v>
                </c:pt>
                <c:pt idx="100">
                  <c:v>792.57142857142856</c:v>
                </c:pt>
                <c:pt idx="101">
                  <c:v>776.92857142857133</c:v>
                </c:pt>
                <c:pt idx="102">
                  <c:v>709.14285714285711</c:v>
                </c:pt>
                <c:pt idx="103">
                  <c:v>771.71428571428567</c:v>
                </c:pt>
                <c:pt idx="104">
                  <c:v>771.71428571428567</c:v>
                </c:pt>
                <c:pt idx="105">
                  <c:v>787.357142857143</c:v>
                </c:pt>
                <c:pt idx="106">
                  <c:v>782.142857142857</c:v>
                </c:pt>
                <c:pt idx="107">
                  <c:v>756.07142857142856</c:v>
                </c:pt>
                <c:pt idx="108">
                  <c:v>776.92857142857133</c:v>
                </c:pt>
                <c:pt idx="109">
                  <c:v>724.78571428571411</c:v>
                </c:pt>
                <c:pt idx="110">
                  <c:v>677.85714285714278</c:v>
                </c:pt>
                <c:pt idx="111">
                  <c:v>677.85714285714278</c:v>
                </c:pt>
                <c:pt idx="112">
                  <c:v>750.85714285714289</c:v>
                </c:pt>
                <c:pt idx="113">
                  <c:v>886.42857142857144</c:v>
                </c:pt>
                <c:pt idx="114">
                  <c:v>771.71428571428567</c:v>
                </c:pt>
                <c:pt idx="115">
                  <c:v>677.85714285714278</c:v>
                </c:pt>
                <c:pt idx="116">
                  <c:v>724.78571428571411</c:v>
                </c:pt>
                <c:pt idx="117">
                  <c:v>750.85714285714289</c:v>
                </c:pt>
                <c:pt idx="118">
                  <c:v>776.92857142857133</c:v>
                </c:pt>
                <c:pt idx="119">
                  <c:v>771.71428571428567</c:v>
                </c:pt>
                <c:pt idx="120">
                  <c:v>860.35714285714289</c:v>
                </c:pt>
                <c:pt idx="121">
                  <c:v>849.92857142857144</c:v>
                </c:pt>
                <c:pt idx="122">
                  <c:v>876</c:v>
                </c:pt>
                <c:pt idx="123">
                  <c:v>844.71428571428567</c:v>
                </c:pt>
                <c:pt idx="124">
                  <c:v>823.85714285714289</c:v>
                </c:pt>
                <c:pt idx="125">
                  <c:v>860.35714285714289</c:v>
                </c:pt>
                <c:pt idx="126">
                  <c:v>886.42857142857144</c:v>
                </c:pt>
                <c:pt idx="127">
                  <c:v>907.28571428571411</c:v>
                </c:pt>
                <c:pt idx="128">
                  <c:v>917.71428571428555</c:v>
                </c:pt>
                <c:pt idx="129">
                  <c:v>1011.5714285714284</c:v>
                </c:pt>
                <c:pt idx="130">
                  <c:v>922.92857142857144</c:v>
                </c:pt>
                <c:pt idx="131">
                  <c:v>1032.4285714285713</c:v>
                </c:pt>
                <c:pt idx="132">
                  <c:v>1042.8571428571429</c:v>
                </c:pt>
                <c:pt idx="133">
                  <c:v>959.42857142857133</c:v>
                </c:pt>
                <c:pt idx="134">
                  <c:v>865.57142857142844</c:v>
                </c:pt>
                <c:pt idx="135">
                  <c:v>928.14285714285711</c:v>
                </c:pt>
                <c:pt idx="136">
                  <c:v>902.07142857142856</c:v>
                </c:pt>
                <c:pt idx="137">
                  <c:v>917.71428571428555</c:v>
                </c:pt>
                <c:pt idx="138">
                  <c:v>980.28571428571411</c:v>
                </c:pt>
                <c:pt idx="139">
                  <c:v>870.78571428571433</c:v>
                </c:pt>
                <c:pt idx="140">
                  <c:v>839.50000000000011</c:v>
                </c:pt>
                <c:pt idx="141">
                  <c:v>776.92857142857133</c:v>
                </c:pt>
                <c:pt idx="142">
                  <c:v>803</c:v>
                </c:pt>
                <c:pt idx="143">
                  <c:v>776.92857142857133</c:v>
                </c:pt>
                <c:pt idx="144">
                  <c:v>745.64285714285711</c:v>
                </c:pt>
                <c:pt idx="145">
                  <c:v>756.07142857142856</c:v>
                </c:pt>
                <c:pt idx="146">
                  <c:v>750.85714285714289</c:v>
                </c:pt>
                <c:pt idx="147">
                  <c:v>792.57142857142856</c:v>
                </c:pt>
                <c:pt idx="148">
                  <c:v>776.92857142857133</c:v>
                </c:pt>
                <c:pt idx="149">
                  <c:v>677.85714285714278</c:v>
                </c:pt>
                <c:pt idx="150">
                  <c:v>729.99999999999989</c:v>
                </c:pt>
                <c:pt idx="151">
                  <c:v>719.57142857142856</c:v>
                </c:pt>
                <c:pt idx="152">
                  <c:v>735.21428571428589</c:v>
                </c:pt>
                <c:pt idx="153">
                  <c:v>761.28571428571433</c:v>
                </c:pt>
                <c:pt idx="154">
                  <c:v>745.64285714285711</c:v>
                </c:pt>
                <c:pt idx="155">
                  <c:v>714.35714285714289</c:v>
                </c:pt>
                <c:pt idx="156">
                  <c:v>672.642857142857</c:v>
                </c:pt>
                <c:pt idx="157">
                  <c:v>771.71428571428567</c:v>
                </c:pt>
                <c:pt idx="158">
                  <c:v>683.07142857142867</c:v>
                </c:pt>
                <c:pt idx="159">
                  <c:v>625.71428571428567</c:v>
                </c:pt>
                <c:pt idx="160">
                  <c:v>703.92857142857144</c:v>
                </c:pt>
                <c:pt idx="161">
                  <c:v>636.14285714285711</c:v>
                </c:pt>
                <c:pt idx="162">
                  <c:v>677.85714285714278</c:v>
                </c:pt>
                <c:pt idx="163">
                  <c:v>667.42857142857144</c:v>
                </c:pt>
                <c:pt idx="164">
                  <c:v>610.07142857142856</c:v>
                </c:pt>
                <c:pt idx="165">
                  <c:v>599.64285714285711</c:v>
                </c:pt>
                <c:pt idx="166">
                  <c:v>563.14285714285711</c:v>
                </c:pt>
                <c:pt idx="167">
                  <c:v>552.71428571428567</c:v>
                </c:pt>
                <c:pt idx="168">
                  <c:v>359.78571428571428</c:v>
                </c:pt>
                <c:pt idx="169">
                  <c:v>364.99999999999994</c:v>
                </c:pt>
                <c:pt idx="170">
                  <c:v>271.14285714285711</c:v>
                </c:pt>
                <c:pt idx="171">
                  <c:v>265.92857142857139</c:v>
                </c:pt>
                <c:pt idx="172">
                  <c:v>119.92857142857142</c:v>
                </c:pt>
                <c:pt idx="173">
                  <c:v>31.285714285714285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F-487A-A535-23CE096F60E2}"/>
            </c:ext>
          </c:extLst>
        </c:ser>
        <c:ser>
          <c:idx val="2"/>
          <c:order val="2"/>
          <c:tx>
            <c:strRef>
              <c:f>'ASMR 2021_24'!$P$3</c:f>
              <c:strCache>
                <c:ptCount val="1"/>
                <c:pt idx="0">
                  <c:v>CMR d1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2021_24'!$P$4:$P$177</c:f>
              <c:numCache>
                <c:formatCode>0</c:formatCode>
                <c:ptCount val="174"/>
                <c:pt idx="0">
                  <c:v>547.5</c:v>
                </c:pt>
                <c:pt idx="1">
                  <c:v>583.99999999999989</c:v>
                </c:pt>
                <c:pt idx="2">
                  <c:v>453.64285714285705</c:v>
                </c:pt>
                <c:pt idx="3">
                  <c:v>479.71428571428567</c:v>
                </c:pt>
                <c:pt idx="4">
                  <c:v>490.14285714285705</c:v>
                </c:pt>
                <c:pt idx="5">
                  <c:v>516.21428571428567</c:v>
                </c:pt>
                <c:pt idx="6">
                  <c:v>526.64285714285711</c:v>
                </c:pt>
                <c:pt idx="7">
                  <c:v>516.21428571428567</c:v>
                </c:pt>
                <c:pt idx="8">
                  <c:v>521.42857142857144</c:v>
                </c:pt>
                <c:pt idx="9">
                  <c:v>484.92857142857139</c:v>
                </c:pt>
                <c:pt idx="10">
                  <c:v>531.85714285714278</c:v>
                </c:pt>
                <c:pt idx="11">
                  <c:v>537.07142857142856</c:v>
                </c:pt>
                <c:pt idx="12">
                  <c:v>563.14285714285711</c:v>
                </c:pt>
                <c:pt idx="13">
                  <c:v>583.99999999999989</c:v>
                </c:pt>
                <c:pt idx="14">
                  <c:v>547.5</c:v>
                </c:pt>
                <c:pt idx="15">
                  <c:v>547.5</c:v>
                </c:pt>
                <c:pt idx="16">
                  <c:v>589.21428571428567</c:v>
                </c:pt>
                <c:pt idx="17">
                  <c:v>568.35714285714289</c:v>
                </c:pt>
                <c:pt idx="18">
                  <c:v>573.57142857142856</c:v>
                </c:pt>
                <c:pt idx="19">
                  <c:v>610.07142857142856</c:v>
                </c:pt>
                <c:pt idx="20">
                  <c:v>615.28571428571433</c:v>
                </c:pt>
                <c:pt idx="21">
                  <c:v>646.57142857142856</c:v>
                </c:pt>
                <c:pt idx="22">
                  <c:v>651.78571428571433</c:v>
                </c:pt>
                <c:pt idx="23">
                  <c:v>792.57142857142856</c:v>
                </c:pt>
                <c:pt idx="24">
                  <c:v>735.21428571428589</c:v>
                </c:pt>
                <c:pt idx="25">
                  <c:v>776.92857142857133</c:v>
                </c:pt>
                <c:pt idx="26">
                  <c:v>709.14285714285711</c:v>
                </c:pt>
                <c:pt idx="27">
                  <c:v>688.28571428571433</c:v>
                </c:pt>
                <c:pt idx="28">
                  <c:v>667.42857142857144</c:v>
                </c:pt>
                <c:pt idx="29">
                  <c:v>604.85714285714289</c:v>
                </c:pt>
                <c:pt idx="30">
                  <c:v>599.64285714285711</c:v>
                </c:pt>
                <c:pt idx="31">
                  <c:v>589.21428571428567</c:v>
                </c:pt>
                <c:pt idx="32">
                  <c:v>599.64285714285711</c:v>
                </c:pt>
                <c:pt idx="33">
                  <c:v>630.92857142857144</c:v>
                </c:pt>
                <c:pt idx="34">
                  <c:v>651.78571428571433</c:v>
                </c:pt>
                <c:pt idx="35">
                  <c:v>625.71428571428567</c:v>
                </c:pt>
                <c:pt idx="36">
                  <c:v>625.71428571428567</c:v>
                </c:pt>
                <c:pt idx="37">
                  <c:v>568.35714285714289</c:v>
                </c:pt>
                <c:pt idx="38">
                  <c:v>604.85714285714289</c:v>
                </c:pt>
                <c:pt idx="39">
                  <c:v>573.57142857142856</c:v>
                </c:pt>
                <c:pt idx="40">
                  <c:v>672.642857142857</c:v>
                </c:pt>
                <c:pt idx="41">
                  <c:v>667.42857142857144</c:v>
                </c:pt>
                <c:pt idx="42">
                  <c:v>630.92857142857144</c:v>
                </c:pt>
                <c:pt idx="43">
                  <c:v>667.42857142857144</c:v>
                </c:pt>
                <c:pt idx="44">
                  <c:v>636.14285714285711</c:v>
                </c:pt>
                <c:pt idx="45">
                  <c:v>615.28571428571433</c:v>
                </c:pt>
                <c:pt idx="46">
                  <c:v>651.78571428571433</c:v>
                </c:pt>
                <c:pt idx="47">
                  <c:v>578.78571428571433</c:v>
                </c:pt>
                <c:pt idx="48">
                  <c:v>583.99999999999989</c:v>
                </c:pt>
                <c:pt idx="49">
                  <c:v>599.64285714285711</c:v>
                </c:pt>
                <c:pt idx="50">
                  <c:v>563.14285714285711</c:v>
                </c:pt>
                <c:pt idx="51">
                  <c:v>589.21428571428567</c:v>
                </c:pt>
                <c:pt idx="52">
                  <c:v>516.21428571428567</c:v>
                </c:pt>
                <c:pt idx="53">
                  <c:v>526.64285714285711</c:v>
                </c:pt>
                <c:pt idx="54">
                  <c:v>651.78571428571433</c:v>
                </c:pt>
                <c:pt idx="55">
                  <c:v>531.85714285714278</c:v>
                </c:pt>
                <c:pt idx="56">
                  <c:v>547.5</c:v>
                </c:pt>
                <c:pt idx="57">
                  <c:v>625.71428571428567</c:v>
                </c:pt>
                <c:pt idx="58">
                  <c:v>583.99999999999989</c:v>
                </c:pt>
                <c:pt idx="59">
                  <c:v>563.14285714285711</c:v>
                </c:pt>
                <c:pt idx="60">
                  <c:v>578.78571428571433</c:v>
                </c:pt>
                <c:pt idx="61">
                  <c:v>636.14285714285711</c:v>
                </c:pt>
                <c:pt idx="62">
                  <c:v>557.92857142857133</c:v>
                </c:pt>
                <c:pt idx="63">
                  <c:v>552.71428571428567</c:v>
                </c:pt>
                <c:pt idx="64">
                  <c:v>552.71428571428567</c:v>
                </c:pt>
                <c:pt idx="65">
                  <c:v>610.07142857142856</c:v>
                </c:pt>
                <c:pt idx="66">
                  <c:v>672.642857142857</c:v>
                </c:pt>
                <c:pt idx="67">
                  <c:v>636.14285714285711</c:v>
                </c:pt>
                <c:pt idx="68">
                  <c:v>630.92857142857144</c:v>
                </c:pt>
                <c:pt idx="69">
                  <c:v>599.64285714285711</c:v>
                </c:pt>
                <c:pt idx="70">
                  <c:v>651.78571428571433</c:v>
                </c:pt>
                <c:pt idx="71">
                  <c:v>599.64285714285711</c:v>
                </c:pt>
                <c:pt idx="72">
                  <c:v>573.57142857142856</c:v>
                </c:pt>
                <c:pt idx="73">
                  <c:v>662.21428571428567</c:v>
                </c:pt>
                <c:pt idx="74">
                  <c:v>657</c:v>
                </c:pt>
                <c:pt idx="75">
                  <c:v>636.14285714285711</c:v>
                </c:pt>
                <c:pt idx="76">
                  <c:v>683.07142857142867</c:v>
                </c:pt>
                <c:pt idx="77">
                  <c:v>745.64285714285711</c:v>
                </c:pt>
                <c:pt idx="78">
                  <c:v>808.21428571428567</c:v>
                </c:pt>
                <c:pt idx="79">
                  <c:v>782.142857142857</c:v>
                </c:pt>
                <c:pt idx="80">
                  <c:v>943.78571428571445</c:v>
                </c:pt>
                <c:pt idx="81">
                  <c:v>844.71428571428567</c:v>
                </c:pt>
                <c:pt idx="82">
                  <c:v>729.99999999999989</c:v>
                </c:pt>
                <c:pt idx="83">
                  <c:v>766.5</c:v>
                </c:pt>
                <c:pt idx="84">
                  <c:v>657</c:v>
                </c:pt>
                <c:pt idx="85">
                  <c:v>667.42857142857144</c:v>
                </c:pt>
                <c:pt idx="86">
                  <c:v>625.71428571428567</c:v>
                </c:pt>
                <c:pt idx="87">
                  <c:v>724.78571428571411</c:v>
                </c:pt>
                <c:pt idx="88">
                  <c:v>662.21428571428567</c:v>
                </c:pt>
                <c:pt idx="89">
                  <c:v>683.07142857142867</c:v>
                </c:pt>
                <c:pt idx="90">
                  <c:v>724.78571428571411</c:v>
                </c:pt>
                <c:pt idx="91">
                  <c:v>615.28571428571433</c:v>
                </c:pt>
                <c:pt idx="92">
                  <c:v>698.71428571428567</c:v>
                </c:pt>
                <c:pt idx="93">
                  <c:v>583.99999999999989</c:v>
                </c:pt>
                <c:pt idx="94">
                  <c:v>583.99999999999989</c:v>
                </c:pt>
                <c:pt idx="95">
                  <c:v>719.57142857142856</c:v>
                </c:pt>
                <c:pt idx="96">
                  <c:v>651.78571428571433</c:v>
                </c:pt>
                <c:pt idx="97">
                  <c:v>610.07142857142856</c:v>
                </c:pt>
                <c:pt idx="98">
                  <c:v>578.78571428571433</c:v>
                </c:pt>
                <c:pt idx="99">
                  <c:v>610.07142857142856</c:v>
                </c:pt>
                <c:pt idx="100">
                  <c:v>573.57142857142856</c:v>
                </c:pt>
                <c:pt idx="101">
                  <c:v>610.07142857142856</c:v>
                </c:pt>
                <c:pt idx="102">
                  <c:v>625.71428571428567</c:v>
                </c:pt>
                <c:pt idx="103">
                  <c:v>563.14285714285711</c:v>
                </c:pt>
                <c:pt idx="104">
                  <c:v>568.35714285714289</c:v>
                </c:pt>
                <c:pt idx="105">
                  <c:v>636.14285714285711</c:v>
                </c:pt>
                <c:pt idx="106">
                  <c:v>563.14285714285711</c:v>
                </c:pt>
                <c:pt idx="107">
                  <c:v>578.78571428571433</c:v>
                </c:pt>
                <c:pt idx="108">
                  <c:v>610.07142857142856</c:v>
                </c:pt>
                <c:pt idx="109">
                  <c:v>547.5</c:v>
                </c:pt>
                <c:pt idx="110">
                  <c:v>610.07142857142856</c:v>
                </c:pt>
                <c:pt idx="111">
                  <c:v>542.28571428571422</c:v>
                </c:pt>
                <c:pt idx="112">
                  <c:v>657</c:v>
                </c:pt>
                <c:pt idx="113">
                  <c:v>615.28571428571433</c:v>
                </c:pt>
                <c:pt idx="114">
                  <c:v>709.14285714285711</c:v>
                </c:pt>
                <c:pt idx="115">
                  <c:v>547.5</c:v>
                </c:pt>
                <c:pt idx="116">
                  <c:v>563.14285714285711</c:v>
                </c:pt>
                <c:pt idx="117">
                  <c:v>547.5</c:v>
                </c:pt>
                <c:pt idx="118">
                  <c:v>672.642857142857</c:v>
                </c:pt>
                <c:pt idx="119">
                  <c:v>578.78571428571433</c:v>
                </c:pt>
                <c:pt idx="120">
                  <c:v>578.78571428571433</c:v>
                </c:pt>
                <c:pt idx="121">
                  <c:v>724.78571428571411</c:v>
                </c:pt>
                <c:pt idx="122">
                  <c:v>771.71428571428567</c:v>
                </c:pt>
                <c:pt idx="123">
                  <c:v>740.42857142857144</c:v>
                </c:pt>
                <c:pt idx="124">
                  <c:v>724.78571428571411</c:v>
                </c:pt>
                <c:pt idx="125">
                  <c:v>610.07142857142856</c:v>
                </c:pt>
                <c:pt idx="126">
                  <c:v>782.142857142857</c:v>
                </c:pt>
                <c:pt idx="127">
                  <c:v>703.92857142857144</c:v>
                </c:pt>
                <c:pt idx="128">
                  <c:v>683.07142857142867</c:v>
                </c:pt>
                <c:pt idx="129">
                  <c:v>823.85714285714289</c:v>
                </c:pt>
                <c:pt idx="130">
                  <c:v>776.92857142857133</c:v>
                </c:pt>
                <c:pt idx="131">
                  <c:v>703.92857142857144</c:v>
                </c:pt>
                <c:pt idx="132">
                  <c:v>714.35714285714289</c:v>
                </c:pt>
                <c:pt idx="133">
                  <c:v>709.14285714285711</c:v>
                </c:pt>
                <c:pt idx="134">
                  <c:v>615.28571428571433</c:v>
                </c:pt>
                <c:pt idx="135">
                  <c:v>782.142857142857</c:v>
                </c:pt>
                <c:pt idx="136">
                  <c:v>797.78571428571433</c:v>
                </c:pt>
                <c:pt idx="137">
                  <c:v>740.42857142857144</c:v>
                </c:pt>
                <c:pt idx="138">
                  <c:v>803</c:v>
                </c:pt>
                <c:pt idx="139">
                  <c:v>703.92857142857144</c:v>
                </c:pt>
                <c:pt idx="140">
                  <c:v>771.71428571428567</c:v>
                </c:pt>
                <c:pt idx="141">
                  <c:v>651.78571428571433</c:v>
                </c:pt>
                <c:pt idx="142">
                  <c:v>583.99999999999989</c:v>
                </c:pt>
                <c:pt idx="143">
                  <c:v>599.64285714285711</c:v>
                </c:pt>
                <c:pt idx="144">
                  <c:v>657</c:v>
                </c:pt>
                <c:pt idx="145">
                  <c:v>641.35714285714289</c:v>
                </c:pt>
                <c:pt idx="146">
                  <c:v>625.71428571428567</c:v>
                </c:pt>
                <c:pt idx="147">
                  <c:v>583.99999999999989</c:v>
                </c:pt>
                <c:pt idx="148">
                  <c:v>594.42857142857144</c:v>
                </c:pt>
                <c:pt idx="149">
                  <c:v>646.57142857142856</c:v>
                </c:pt>
                <c:pt idx="150">
                  <c:v>583.99999999999989</c:v>
                </c:pt>
                <c:pt idx="151">
                  <c:v>568.35714285714289</c:v>
                </c:pt>
                <c:pt idx="152">
                  <c:v>568.35714285714289</c:v>
                </c:pt>
                <c:pt idx="153">
                  <c:v>594.42857142857144</c:v>
                </c:pt>
                <c:pt idx="154">
                  <c:v>531.85714285714278</c:v>
                </c:pt>
                <c:pt idx="155">
                  <c:v>589.21428571428567</c:v>
                </c:pt>
                <c:pt idx="156">
                  <c:v>563.14285714285711</c:v>
                </c:pt>
                <c:pt idx="157">
                  <c:v>589.21428571428567</c:v>
                </c:pt>
                <c:pt idx="158">
                  <c:v>625.71428571428567</c:v>
                </c:pt>
                <c:pt idx="159">
                  <c:v>526.64285714285711</c:v>
                </c:pt>
                <c:pt idx="160">
                  <c:v>651.78571428571433</c:v>
                </c:pt>
                <c:pt idx="161">
                  <c:v>552.71428571428567</c:v>
                </c:pt>
                <c:pt idx="162">
                  <c:v>573.57142857142856</c:v>
                </c:pt>
                <c:pt idx="163">
                  <c:v>604.85714285714289</c:v>
                </c:pt>
                <c:pt idx="164">
                  <c:v>479.71428571428567</c:v>
                </c:pt>
                <c:pt idx="165">
                  <c:v>458.85714285714278</c:v>
                </c:pt>
                <c:pt idx="166">
                  <c:v>427.5714285714285</c:v>
                </c:pt>
                <c:pt idx="167">
                  <c:v>500.57142857142856</c:v>
                </c:pt>
                <c:pt idx="168">
                  <c:v>307.64285714285717</c:v>
                </c:pt>
                <c:pt idx="169">
                  <c:v>291.99999999999994</c:v>
                </c:pt>
                <c:pt idx="170">
                  <c:v>255.49999999999997</c:v>
                </c:pt>
                <c:pt idx="171">
                  <c:v>187.71428571428572</c:v>
                </c:pt>
                <c:pt idx="172">
                  <c:v>83.428571428571431</c:v>
                </c:pt>
                <c:pt idx="173">
                  <c:v>10.428571428571429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4F-487A-A535-23CE096F60E2}"/>
            </c:ext>
          </c:extLst>
        </c:ser>
        <c:ser>
          <c:idx val="4"/>
          <c:order val="4"/>
          <c:tx>
            <c:strRef>
              <c:f>'ASMR 2021_24'!$R$3</c:f>
              <c:strCache>
                <c:ptCount val="1"/>
                <c:pt idx="0">
                  <c:v>CMR d2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2021_24'!$R$4:$R$177</c:f>
              <c:numCache>
                <c:formatCode>0</c:formatCode>
                <c:ptCount val="174"/>
                <c:pt idx="0">
                  <c:v>307.64285714285717</c:v>
                </c:pt>
                <c:pt idx="1">
                  <c:v>297.21428571428572</c:v>
                </c:pt>
                <c:pt idx="2">
                  <c:v>323.28571428571428</c:v>
                </c:pt>
                <c:pt idx="3">
                  <c:v>297.21428571428572</c:v>
                </c:pt>
                <c:pt idx="4">
                  <c:v>380.64285714285717</c:v>
                </c:pt>
                <c:pt idx="5">
                  <c:v>344.14285714285717</c:v>
                </c:pt>
                <c:pt idx="6">
                  <c:v>396.28571428571428</c:v>
                </c:pt>
                <c:pt idx="7">
                  <c:v>359.78571428571428</c:v>
                </c:pt>
                <c:pt idx="8">
                  <c:v>391.0714285714285</c:v>
                </c:pt>
                <c:pt idx="9">
                  <c:v>385.85714285714283</c:v>
                </c:pt>
                <c:pt idx="10">
                  <c:v>380.64285714285717</c:v>
                </c:pt>
                <c:pt idx="11">
                  <c:v>411.92857142857144</c:v>
                </c:pt>
                <c:pt idx="12">
                  <c:v>406.71428571428572</c:v>
                </c:pt>
                <c:pt idx="13">
                  <c:v>385.85714285714283</c:v>
                </c:pt>
                <c:pt idx="14">
                  <c:v>391.0714285714285</c:v>
                </c:pt>
                <c:pt idx="15">
                  <c:v>406.71428571428572</c:v>
                </c:pt>
                <c:pt idx="16">
                  <c:v>438</c:v>
                </c:pt>
                <c:pt idx="17">
                  <c:v>422.35714285714283</c:v>
                </c:pt>
                <c:pt idx="18">
                  <c:v>448.42857142857144</c:v>
                </c:pt>
                <c:pt idx="19">
                  <c:v>537.07142857142856</c:v>
                </c:pt>
                <c:pt idx="20">
                  <c:v>563.14285714285711</c:v>
                </c:pt>
                <c:pt idx="21">
                  <c:v>542.28571428571422</c:v>
                </c:pt>
                <c:pt idx="22">
                  <c:v>552.71428571428567</c:v>
                </c:pt>
                <c:pt idx="23">
                  <c:v>568.35714285714289</c:v>
                </c:pt>
                <c:pt idx="24">
                  <c:v>604.85714285714289</c:v>
                </c:pt>
                <c:pt idx="25">
                  <c:v>583.99999999999989</c:v>
                </c:pt>
                <c:pt idx="26">
                  <c:v>573.57142857142856</c:v>
                </c:pt>
                <c:pt idx="27">
                  <c:v>531.85714285714278</c:v>
                </c:pt>
                <c:pt idx="28">
                  <c:v>490.14285714285705</c:v>
                </c:pt>
                <c:pt idx="29">
                  <c:v>469.28571428571428</c:v>
                </c:pt>
                <c:pt idx="30">
                  <c:v>484.92857142857139</c:v>
                </c:pt>
                <c:pt idx="31">
                  <c:v>479.71428571428567</c:v>
                </c:pt>
                <c:pt idx="32">
                  <c:v>484.92857142857139</c:v>
                </c:pt>
                <c:pt idx="33">
                  <c:v>526.64285714285711</c:v>
                </c:pt>
                <c:pt idx="34">
                  <c:v>510.99999999999994</c:v>
                </c:pt>
                <c:pt idx="35">
                  <c:v>505.78571428571422</c:v>
                </c:pt>
                <c:pt idx="36">
                  <c:v>484.92857142857139</c:v>
                </c:pt>
                <c:pt idx="37">
                  <c:v>500.57142857142856</c:v>
                </c:pt>
                <c:pt idx="38">
                  <c:v>479.71428571428567</c:v>
                </c:pt>
                <c:pt idx="39">
                  <c:v>479.71428571428567</c:v>
                </c:pt>
                <c:pt idx="40">
                  <c:v>500.57142857142856</c:v>
                </c:pt>
                <c:pt idx="41">
                  <c:v>521.42857142857144</c:v>
                </c:pt>
                <c:pt idx="42">
                  <c:v>500.57142857142856</c:v>
                </c:pt>
                <c:pt idx="43">
                  <c:v>484.92857142857139</c:v>
                </c:pt>
                <c:pt idx="44">
                  <c:v>547.5</c:v>
                </c:pt>
                <c:pt idx="45">
                  <c:v>516.21428571428567</c:v>
                </c:pt>
                <c:pt idx="46">
                  <c:v>474.5</c:v>
                </c:pt>
                <c:pt idx="47">
                  <c:v>484.92857142857139</c:v>
                </c:pt>
                <c:pt idx="48">
                  <c:v>458.85714285714278</c:v>
                </c:pt>
                <c:pt idx="49">
                  <c:v>417.14285714285717</c:v>
                </c:pt>
                <c:pt idx="50">
                  <c:v>458.85714285714278</c:v>
                </c:pt>
                <c:pt idx="51">
                  <c:v>438</c:v>
                </c:pt>
                <c:pt idx="52">
                  <c:v>448.42857142857144</c:v>
                </c:pt>
                <c:pt idx="53">
                  <c:v>464.07142857142856</c:v>
                </c:pt>
                <c:pt idx="54">
                  <c:v>464.07142857142856</c:v>
                </c:pt>
                <c:pt idx="55">
                  <c:v>411.92857142857144</c:v>
                </c:pt>
                <c:pt idx="56">
                  <c:v>469.28571428571428</c:v>
                </c:pt>
                <c:pt idx="57">
                  <c:v>537.07142857142856</c:v>
                </c:pt>
                <c:pt idx="58">
                  <c:v>490.14285714285705</c:v>
                </c:pt>
                <c:pt idx="59">
                  <c:v>526.64285714285711</c:v>
                </c:pt>
                <c:pt idx="60">
                  <c:v>542.28571428571422</c:v>
                </c:pt>
                <c:pt idx="61">
                  <c:v>495.35714285714283</c:v>
                </c:pt>
                <c:pt idx="62">
                  <c:v>479.71428571428567</c:v>
                </c:pt>
                <c:pt idx="63">
                  <c:v>484.92857142857139</c:v>
                </c:pt>
                <c:pt idx="64">
                  <c:v>484.92857142857139</c:v>
                </c:pt>
                <c:pt idx="65">
                  <c:v>557.92857142857133</c:v>
                </c:pt>
                <c:pt idx="66">
                  <c:v>521.42857142857144</c:v>
                </c:pt>
                <c:pt idx="67">
                  <c:v>537.07142857142856</c:v>
                </c:pt>
                <c:pt idx="68">
                  <c:v>542.28571428571422</c:v>
                </c:pt>
                <c:pt idx="69">
                  <c:v>500.57142857142856</c:v>
                </c:pt>
                <c:pt idx="70">
                  <c:v>542.28571428571422</c:v>
                </c:pt>
                <c:pt idx="71">
                  <c:v>526.64285714285711</c:v>
                </c:pt>
                <c:pt idx="72">
                  <c:v>521.42857142857144</c:v>
                </c:pt>
                <c:pt idx="73">
                  <c:v>542.28571428571422</c:v>
                </c:pt>
                <c:pt idx="74">
                  <c:v>526.64285714285711</c:v>
                </c:pt>
                <c:pt idx="75">
                  <c:v>516.21428571428567</c:v>
                </c:pt>
                <c:pt idx="76">
                  <c:v>568.35714285714289</c:v>
                </c:pt>
                <c:pt idx="77">
                  <c:v>599.64285714285711</c:v>
                </c:pt>
                <c:pt idx="78">
                  <c:v>646.57142857142856</c:v>
                </c:pt>
                <c:pt idx="79">
                  <c:v>735.21428571428589</c:v>
                </c:pt>
                <c:pt idx="80">
                  <c:v>703.92857142857144</c:v>
                </c:pt>
                <c:pt idx="81">
                  <c:v>703.92857142857144</c:v>
                </c:pt>
                <c:pt idx="82">
                  <c:v>610.07142857142856</c:v>
                </c:pt>
                <c:pt idx="83">
                  <c:v>589.21428571428567</c:v>
                </c:pt>
                <c:pt idx="84">
                  <c:v>547.5</c:v>
                </c:pt>
                <c:pt idx="85">
                  <c:v>578.78571428571433</c:v>
                </c:pt>
                <c:pt idx="86">
                  <c:v>521.42857142857144</c:v>
                </c:pt>
                <c:pt idx="87">
                  <c:v>552.71428571428567</c:v>
                </c:pt>
                <c:pt idx="88">
                  <c:v>552.71428571428567</c:v>
                </c:pt>
                <c:pt idx="89">
                  <c:v>552.71428571428567</c:v>
                </c:pt>
                <c:pt idx="90">
                  <c:v>583.99999999999989</c:v>
                </c:pt>
                <c:pt idx="91">
                  <c:v>552.71428571428567</c:v>
                </c:pt>
                <c:pt idx="92">
                  <c:v>531.85714285714278</c:v>
                </c:pt>
                <c:pt idx="93">
                  <c:v>563.14285714285711</c:v>
                </c:pt>
                <c:pt idx="94">
                  <c:v>500.57142857142856</c:v>
                </c:pt>
                <c:pt idx="95">
                  <c:v>573.57142857142856</c:v>
                </c:pt>
                <c:pt idx="96">
                  <c:v>526.64285714285711</c:v>
                </c:pt>
                <c:pt idx="97">
                  <c:v>516.21428571428567</c:v>
                </c:pt>
                <c:pt idx="98">
                  <c:v>505.78571428571422</c:v>
                </c:pt>
                <c:pt idx="99">
                  <c:v>500.57142857142856</c:v>
                </c:pt>
                <c:pt idx="100">
                  <c:v>490.14285714285705</c:v>
                </c:pt>
                <c:pt idx="101">
                  <c:v>469.28571428571428</c:v>
                </c:pt>
                <c:pt idx="102">
                  <c:v>479.71428571428567</c:v>
                </c:pt>
                <c:pt idx="103">
                  <c:v>495.35714285714283</c:v>
                </c:pt>
                <c:pt idx="104">
                  <c:v>479.71428571428567</c:v>
                </c:pt>
                <c:pt idx="105">
                  <c:v>531.85714285714278</c:v>
                </c:pt>
                <c:pt idx="106">
                  <c:v>484.92857142857139</c:v>
                </c:pt>
                <c:pt idx="107">
                  <c:v>505.78571428571422</c:v>
                </c:pt>
                <c:pt idx="108">
                  <c:v>526.64285714285711</c:v>
                </c:pt>
                <c:pt idx="109">
                  <c:v>490.14285714285705</c:v>
                </c:pt>
                <c:pt idx="110">
                  <c:v>484.92857142857139</c:v>
                </c:pt>
                <c:pt idx="111">
                  <c:v>484.92857142857139</c:v>
                </c:pt>
                <c:pt idx="112">
                  <c:v>510.99999999999994</c:v>
                </c:pt>
                <c:pt idx="113">
                  <c:v>537.07142857142856</c:v>
                </c:pt>
                <c:pt idx="114">
                  <c:v>563.14285714285711</c:v>
                </c:pt>
                <c:pt idx="115">
                  <c:v>505.78571428571422</c:v>
                </c:pt>
                <c:pt idx="116">
                  <c:v>490.14285714285705</c:v>
                </c:pt>
                <c:pt idx="117">
                  <c:v>510.99999999999994</c:v>
                </c:pt>
                <c:pt idx="118">
                  <c:v>495.35714285714283</c:v>
                </c:pt>
                <c:pt idx="119">
                  <c:v>495.35714285714283</c:v>
                </c:pt>
                <c:pt idx="120">
                  <c:v>490.14285714285705</c:v>
                </c:pt>
                <c:pt idx="121">
                  <c:v>552.71428571428567</c:v>
                </c:pt>
                <c:pt idx="122">
                  <c:v>526.64285714285711</c:v>
                </c:pt>
                <c:pt idx="123">
                  <c:v>573.57142857142856</c:v>
                </c:pt>
                <c:pt idx="124">
                  <c:v>521.42857142857144</c:v>
                </c:pt>
                <c:pt idx="125">
                  <c:v>547.5</c:v>
                </c:pt>
                <c:pt idx="126">
                  <c:v>594.42857142857144</c:v>
                </c:pt>
                <c:pt idx="127">
                  <c:v>604.85714285714289</c:v>
                </c:pt>
                <c:pt idx="128">
                  <c:v>620.5</c:v>
                </c:pt>
                <c:pt idx="129">
                  <c:v>620.5</c:v>
                </c:pt>
                <c:pt idx="130">
                  <c:v>636.14285714285711</c:v>
                </c:pt>
                <c:pt idx="131">
                  <c:v>620.5</c:v>
                </c:pt>
                <c:pt idx="132">
                  <c:v>636.14285714285711</c:v>
                </c:pt>
                <c:pt idx="133">
                  <c:v>594.42857142857144</c:v>
                </c:pt>
                <c:pt idx="134">
                  <c:v>589.21428571428567</c:v>
                </c:pt>
                <c:pt idx="135">
                  <c:v>583.99999999999989</c:v>
                </c:pt>
                <c:pt idx="136">
                  <c:v>604.85714285714289</c:v>
                </c:pt>
                <c:pt idx="137">
                  <c:v>599.64285714285711</c:v>
                </c:pt>
                <c:pt idx="138">
                  <c:v>657</c:v>
                </c:pt>
                <c:pt idx="139">
                  <c:v>589.21428571428567</c:v>
                </c:pt>
                <c:pt idx="140">
                  <c:v>578.78571428571433</c:v>
                </c:pt>
                <c:pt idx="141">
                  <c:v>568.35714285714289</c:v>
                </c:pt>
                <c:pt idx="142">
                  <c:v>516.21428571428567</c:v>
                </c:pt>
                <c:pt idx="143">
                  <c:v>526.64285714285711</c:v>
                </c:pt>
                <c:pt idx="144">
                  <c:v>505.78571428571422</c:v>
                </c:pt>
                <c:pt idx="145">
                  <c:v>542.28571428571422</c:v>
                </c:pt>
                <c:pt idx="146">
                  <c:v>552.71428571428567</c:v>
                </c:pt>
                <c:pt idx="147">
                  <c:v>505.78571428571422</c:v>
                </c:pt>
                <c:pt idx="148">
                  <c:v>531.85714285714278</c:v>
                </c:pt>
                <c:pt idx="149">
                  <c:v>479.71428571428567</c:v>
                </c:pt>
                <c:pt idx="150">
                  <c:v>510.99999999999994</c:v>
                </c:pt>
                <c:pt idx="151">
                  <c:v>469.28571428571428</c:v>
                </c:pt>
                <c:pt idx="152">
                  <c:v>479.71428571428567</c:v>
                </c:pt>
                <c:pt idx="153">
                  <c:v>526.64285714285711</c:v>
                </c:pt>
                <c:pt idx="154">
                  <c:v>490.14285714285705</c:v>
                </c:pt>
                <c:pt idx="155">
                  <c:v>495.35714285714283</c:v>
                </c:pt>
                <c:pt idx="156">
                  <c:v>490.14285714285705</c:v>
                </c:pt>
                <c:pt idx="157">
                  <c:v>537.07142857142856</c:v>
                </c:pt>
                <c:pt idx="158">
                  <c:v>531.85714285714278</c:v>
                </c:pt>
                <c:pt idx="159">
                  <c:v>417.14285714285717</c:v>
                </c:pt>
                <c:pt idx="160">
                  <c:v>469.28571428571428</c:v>
                </c:pt>
                <c:pt idx="161">
                  <c:v>411.92857142857144</c:v>
                </c:pt>
                <c:pt idx="162">
                  <c:v>453.64285714285705</c:v>
                </c:pt>
                <c:pt idx="163">
                  <c:v>406.71428571428572</c:v>
                </c:pt>
                <c:pt idx="164">
                  <c:v>464.07142857142856</c:v>
                </c:pt>
                <c:pt idx="165">
                  <c:v>385.85714285714283</c:v>
                </c:pt>
                <c:pt idx="166">
                  <c:v>401.5</c:v>
                </c:pt>
                <c:pt idx="167">
                  <c:v>406.71428571428572</c:v>
                </c:pt>
                <c:pt idx="168">
                  <c:v>271.14285714285711</c:v>
                </c:pt>
                <c:pt idx="169">
                  <c:v>291.99999999999994</c:v>
                </c:pt>
                <c:pt idx="170">
                  <c:v>182.49999999999997</c:v>
                </c:pt>
                <c:pt idx="171">
                  <c:v>156.42857142857142</c:v>
                </c:pt>
                <c:pt idx="172">
                  <c:v>62.571428571428569</c:v>
                </c:pt>
                <c:pt idx="173">
                  <c:v>10.428571428571429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4F-487A-A535-23CE096F6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757968"/>
        <c:axId val="17867512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'ASMR 2021_24'!$O$3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'ASMR 2021_24'!$O$4:$O$177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F4F-487A-A535-23CE096F60E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2021_24'!$Q$3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2021_24'!$Q$4:$Q$177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4F-487A-A535-23CE096F60E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2021_24'!$S$3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2021_24'!$S$4:$S$177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4F-487A-A535-23CE096F60E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2021_24'!$T$3</c15:sqref>
                        </c15:formulaRef>
                      </c:ext>
                    </c:extLst>
                    <c:strCache>
                      <c:ptCount val="1"/>
                      <c:pt idx="0">
                        <c:v>CMR d3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2021_24'!$T$4:$T$177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5.2142857142857144</c:v>
                      </c:pt>
                      <c:pt idx="20">
                        <c:v>5.2142857142857144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5.2142857142857144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5.2142857142857144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5.2142857142857144</c:v>
                      </c:pt>
                      <c:pt idx="49">
                        <c:v>0</c:v>
                      </c:pt>
                      <c:pt idx="50">
                        <c:v>5.2142857142857144</c:v>
                      </c:pt>
                      <c:pt idx="51">
                        <c:v>0</c:v>
                      </c:pt>
                      <c:pt idx="52">
                        <c:v>5.2142857142857144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5.2142857142857144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5.2142857142857144</c:v>
                      </c:pt>
                      <c:pt idx="69">
                        <c:v>0</c:v>
                      </c:pt>
                      <c:pt idx="70">
                        <c:v>5.2142857142857144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5.2142857142857144</c:v>
                      </c:pt>
                      <c:pt idx="99">
                        <c:v>0</c:v>
                      </c:pt>
                      <c:pt idx="100">
                        <c:v>5.2142857142857144</c:v>
                      </c:pt>
                      <c:pt idx="101">
                        <c:v>0</c:v>
                      </c:pt>
                      <c:pt idx="102">
                        <c:v>5.2142857142857144</c:v>
                      </c:pt>
                      <c:pt idx="103">
                        <c:v>0</c:v>
                      </c:pt>
                      <c:pt idx="104">
                        <c:v>10.428571428571429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5.2142857142857144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5.2142857142857144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5.2142857142857144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4F-487A-A535-23CE096F60E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2021_24'!$U$3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2021_24'!$U$4:$U$177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4F-487A-A535-23CE096F60E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2021_24'!$V$3</c15:sqref>
                        </c15:formulaRef>
                      </c:ext>
                    </c:extLst>
                    <c:strCache>
                      <c:ptCount val="1"/>
                      <c:pt idx="0">
                        <c:v>CMR d4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2021_24'!$V$4:$V$177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5.2142857142857144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5.2142857142857144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4F-487A-A535-23CE096F60E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2021_24'!$W$3</c15:sqref>
                        </c15:formulaRef>
                      </c:ext>
                    </c:extLst>
                    <c:strCache>
                      <c:ptCount val="1"/>
                      <c:pt idx="0">
                        <c:v>deaths0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2021_24'!$W$4:$W$177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211</c:v>
                      </c:pt>
                      <c:pt idx="1">
                        <c:v>183</c:v>
                      </c:pt>
                      <c:pt idx="2">
                        <c:v>178</c:v>
                      </c:pt>
                      <c:pt idx="3">
                        <c:v>188</c:v>
                      </c:pt>
                      <c:pt idx="4">
                        <c:v>179</c:v>
                      </c:pt>
                      <c:pt idx="5">
                        <c:v>176</c:v>
                      </c:pt>
                      <c:pt idx="6">
                        <c:v>176</c:v>
                      </c:pt>
                      <c:pt idx="7">
                        <c:v>165</c:v>
                      </c:pt>
                      <c:pt idx="8">
                        <c:v>175</c:v>
                      </c:pt>
                      <c:pt idx="9">
                        <c:v>170</c:v>
                      </c:pt>
                      <c:pt idx="10">
                        <c:v>160</c:v>
                      </c:pt>
                      <c:pt idx="11">
                        <c:v>158</c:v>
                      </c:pt>
                      <c:pt idx="12">
                        <c:v>165</c:v>
                      </c:pt>
                      <c:pt idx="13">
                        <c:v>178</c:v>
                      </c:pt>
                      <c:pt idx="14">
                        <c:v>176</c:v>
                      </c:pt>
                      <c:pt idx="15">
                        <c:v>168</c:v>
                      </c:pt>
                      <c:pt idx="16">
                        <c:v>169</c:v>
                      </c:pt>
                      <c:pt idx="17">
                        <c:v>183</c:v>
                      </c:pt>
                      <c:pt idx="18">
                        <c:v>194</c:v>
                      </c:pt>
                      <c:pt idx="19">
                        <c:v>219</c:v>
                      </c:pt>
                      <c:pt idx="20">
                        <c:v>240</c:v>
                      </c:pt>
                      <c:pt idx="21">
                        <c:v>268</c:v>
                      </c:pt>
                      <c:pt idx="22">
                        <c:v>316</c:v>
                      </c:pt>
                      <c:pt idx="23">
                        <c:v>326</c:v>
                      </c:pt>
                      <c:pt idx="24">
                        <c:v>343</c:v>
                      </c:pt>
                      <c:pt idx="25">
                        <c:v>347</c:v>
                      </c:pt>
                      <c:pt idx="26">
                        <c:v>332</c:v>
                      </c:pt>
                      <c:pt idx="27">
                        <c:v>300</c:v>
                      </c:pt>
                      <c:pt idx="28">
                        <c:v>287</c:v>
                      </c:pt>
                      <c:pt idx="29">
                        <c:v>261</c:v>
                      </c:pt>
                      <c:pt idx="30">
                        <c:v>249</c:v>
                      </c:pt>
                      <c:pt idx="31">
                        <c:v>217</c:v>
                      </c:pt>
                      <c:pt idx="32">
                        <c:v>214</c:v>
                      </c:pt>
                      <c:pt idx="33">
                        <c:v>248</c:v>
                      </c:pt>
                      <c:pt idx="34">
                        <c:v>254</c:v>
                      </c:pt>
                      <c:pt idx="35">
                        <c:v>255</c:v>
                      </c:pt>
                      <c:pt idx="36">
                        <c:v>240</c:v>
                      </c:pt>
                      <c:pt idx="37">
                        <c:v>231</c:v>
                      </c:pt>
                      <c:pt idx="38">
                        <c:v>222</c:v>
                      </c:pt>
                      <c:pt idx="39">
                        <c:v>208</c:v>
                      </c:pt>
                      <c:pt idx="40">
                        <c:v>230</c:v>
                      </c:pt>
                      <c:pt idx="41">
                        <c:v>219</c:v>
                      </c:pt>
                      <c:pt idx="42">
                        <c:v>209</c:v>
                      </c:pt>
                      <c:pt idx="43">
                        <c:v>191</c:v>
                      </c:pt>
                      <c:pt idx="44">
                        <c:v>182</c:v>
                      </c:pt>
                      <c:pt idx="45">
                        <c:v>177</c:v>
                      </c:pt>
                      <c:pt idx="46">
                        <c:v>189</c:v>
                      </c:pt>
                      <c:pt idx="47">
                        <c:v>181</c:v>
                      </c:pt>
                      <c:pt idx="48">
                        <c:v>159</c:v>
                      </c:pt>
                      <c:pt idx="49">
                        <c:v>148</c:v>
                      </c:pt>
                      <c:pt idx="50">
                        <c:v>156</c:v>
                      </c:pt>
                      <c:pt idx="51">
                        <c:v>165</c:v>
                      </c:pt>
                      <c:pt idx="52">
                        <c:v>154</c:v>
                      </c:pt>
                      <c:pt idx="53">
                        <c:v>159</c:v>
                      </c:pt>
                      <c:pt idx="54">
                        <c:v>171</c:v>
                      </c:pt>
                      <c:pt idx="55">
                        <c:v>149</c:v>
                      </c:pt>
                      <c:pt idx="56">
                        <c:v>158</c:v>
                      </c:pt>
                      <c:pt idx="57">
                        <c:v>170</c:v>
                      </c:pt>
                      <c:pt idx="58">
                        <c:v>176</c:v>
                      </c:pt>
                      <c:pt idx="59">
                        <c:v>172</c:v>
                      </c:pt>
                      <c:pt idx="60">
                        <c:v>175</c:v>
                      </c:pt>
                      <c:pt idx="61">
                        <c:v>172</c:v>
                      </c:pt>
                      <c:pt idx="62">
                        <c:v>170</c:v>
                      </c:pt>
                      <c:pt idx="63">
                        <c:v>149</c:v>
                      </c:pt>
                      <c:pt idx="64">
                        <c:v>182</c:v>
                      </c:pt>
                      <c:pt idx="65">
                        <c:v>165</c:v>
                      </c:pt>
                      <c:pt idx="66">
                        <c:v>185</c:v>
                      </c:pt>
                      <c:pt idx="67">
                        <c:v>194</c:v>
                      </c:pt>
                      <c:pt idx="68">
                        <c:v>203</c:v>
                      </c:pt>
                      <c:pt idx="69">
                        <c:v>204</c:v>
                      </c:pt>
                      <c:pt idx="70">
                        <c:v>182</c:v>
                      </c:pt>
                      <c:pt idx="71">
                        <c:v>178</c:v>
                      </c:pt>
                      <c:pt idx="72">
                        <c:v>171</c:v>
                      </c:pt>
                      <c:pt idx="73">
                        <c:v>170</c:v>
                      </c:pt>
                      <c:pt idx="74">
                        <c:v>164</c:v>
                      </c:pt>
                      <c:pt idx="75">
                        <c:v>177</c:v>
                      </c:pt>
                      <c:pt idx="76">
                        <c:v>188</c:v>
                      </c:pt>
                      <c:pt idx="77">
                        <c:v>190</c:v>
                      </c:pt>
                      <c:pt idx="78">
                        <c:v>204</c:v>
                      </c:pt>
                      <c:pt idx="79">
                        <c:v>227</c:v>
                      </c:pt>
                      <c:pt idx="80">
                        <c:v>251</c:v>
                      </c:pt>
                      <c:pt idx="81">
                        <c:v>221</c:v>
                      </c:pt>
                      <c:pt idx="82">
                        <c:v>200</c:v>
                      </c:pt>
                      <c:pt idx="83">
                        <c:v>191</c:v>
                      </c:pt>
                      <c:pt idx="84">
                        <c:v>171</c:v>
                      </c:pt>
                      <c:pt idx="85">
                        <c:v>177</c:v>
                      </c:pt>
                      <c:pt idx="86">
                        <c:v>173</c:v>
                      </c:pt>
                      <c:pt idx="87">
                        <c:v>176</c:v>
                      </c:pt>
                      <c:pt idx="88">
                        <c:v>170</c:v>
                      </c:pt>
                      <c:pt idx="89">
                        <c:v>173</c:v>
                      </c:pt>
                      <c:pt idx="90">
                        <c:v>169</c:v>
                      </c:pt>
                      <c:pt idx="91">
                        <c:v>168</c:v>
                      </c:pt>
                      <c:pt idx="92">
                        <c:v>169</c:v>
                      </c:pt>
                      <c:pt idx="93">
                        <c:v>162</c:v>
                      </c:pt>
                      <c:pt idx="94">
                        <c:v>163</c:v>
                      </c:pt>
                      <c:pt idx="95">
                        <c:v>155</c:v>
                      </c:pt>
                      <c:pt idx="96">
                        <c:v>156</c:v>
                      </c:pt>
                      <c:pt idx="97">
                        <c:v>150</c:v>
                      </c:pt>
                      <c:pt idx="98">
                        <c:v>164</c:v>
                      </c:pt>
                      <c:pt idx="99">
                        <c:v>140</c:v>
                      </c:pt>
                      <c:pt idx="100">
                        <c:v>152</c:v>
                      </c:pt>
                      <c:pt idx="101">
                        <c:v>149</c:v>
                      </c:pt>
                      <c:pt idx="102">
                        <c:v>136</c:v>
                      </c:pt>
                      <c:pt idx="103">
                        <c:v>148</c:v>
                      </c:pt>
                      <c:pt idx="104">
                        <c:v>148</c:v>
                      </c:pt>
                      <c:pt idx="105">
                        <c:v>151</c:v>
                      </c:pt>
                      <c:pt idx="106">
                        <c:v>150</c:v>
                      </c:pt>
                      <c:pt idx="107">
                        <c:v>145</c:v>
                      </c:pt>
                      <c:pt idx="108">
                        <c:v>149</c:v>
                      </c:pt>
                      <c:pt idx="109">
                        <c:v>139</c:v>
                      </c:pt>
                      <c:pt idx="110">
                        <c:v>130</c:v>
                      </c:pt>
                      <c:pt idx="111">
                        <c:v>130</c:v>
                      </c:pt>
                      <c:pt idx="112">
                        <c:v>144</c:v>
                      </c:pt>
                      <c:pt idx="113">
                        <c:v>170</c:v>
                      </c:pt>
                      <c:pt idx="114">
                        <c:v>148</c:v>
                      </c:pt>
                      <c:pt idx="115">
                        <c:v>130</c:v>
                      </c:pt>
                      <c:pt idx="116">
                        <c:v>139</c:v>
                      </c:pt>
                      <c:pt idx="117">
                        <c:v>144</c:v>
                      </c:pt>
                      <c:pt idx="118">
                        <c:v>149</c:v>
                      </c:pt>
                      <c:pt idx="119">
                        <c:v>148</c:v>
                      </c:pt>
                      <c:pt idx="120">
                        <c:v>165</c:v>
                      </c:pt>
                      <c:pt idx="121">
                        <c:v>163</c:v>
                      </c:pt>
                      <c:pt idx="122">
                        <c:v>168</c:v>
                      </c:pt>
                      <c:pt idx="123">
                        <c:v>162</c:v>
                      </c:pt>
                      <c:pt idx="124">
                        <c:v>158</c:v>
                      </c:pt>
                      <c:pt idx="125">
                        <c:v>165</c:v>
                      </c:pt>
                      <c:pt idx="126">
                        <c:v>170</c:v>
                      </c:pt>
                      <c:pt idx="127">
                        <c:v>174</c:v>
                      </c:pt>
                      <c:pt idx="128">
                        <c:v>176</c:v>
                      </c:pt>
                      <c:pt idx="129">
                        <c:v>194</c:v>
                      </c:pt>
                      <c:pt idx="130">
                        <c:v>177</c:v>
                      </c:pt>
                      <c:pt idx="131">
                        <c:v>198</c:v>
                      </c:pt>
                      <c:pt idx="132">
                        <c:v>200</c:v>
                      </c:pt>
                      <c:pt idx="133">
                        <c:v>184</c:v>
                      </c:pt>
                      <c:pt idx="134">
                        <c:v>166</c:v>
                      </c:pt>
                      <c:pt idx="135">
                        <c:v>178</c:v>
                      </c:pt>
                      <c:pt idx="136">
                        <c:v>173</c:v>
                      </c:pt>
                      <c:pt idx="137">
                        <c:v>176</c:v>
                      </c:pt>
                      <c:pt idx="138">
                        <c:v>188</c:v>
                      </c:pt>
                      <c:pt idx="139">
                        <c:v>167</c:v>
                      </c:pt>
                      <c:pt idx="140">
                        <c:v>161</c:v>
                      </c:pt>
                      <c:pt idx="141">
                        <c:v>149</c:v>
                      </c:pt>
                      <c:pt idx="142">
                        <c:v>154</c:v>
                      </c:pt>
                      <c:pt idx="143">
                        <c:v>149</c:v>
                      </c:pt>
                      <c:pt idx="144">
                        <c:v>143</c:v>
                      </c:pt>
                      <c:pt idx="145">
                        <c:v>145</c:v>
                      </c:pt>
                      <c:pt idx="146">
                        <c:v>144</c:v>
                      </c:pt>
                      <c:pt idx="147">
                        <c:v>152</c:v>
                      </c:pt>
                      <c:pt idx="148">
                        <c:v>149</c:v>
                      </c:pt>
                      <c:pt idx="149">
                        <c:v>130</c:v>
                      </c:pt>
                      <c:pt idx="150">
                        <c:v>140</c:v>
                      </c:pt>
                      <c:pt idx="151">
                        <c:v>138</c:v>
                      </c:pt>
                      <c:pt idx="152">
                        <c:v>141</c:v>
                      </c:pt>
                      <c:pt idx="153">
                        <c:v>146</c:v>
                      </c:pt>
                      <c:pt idx="154">
                        <c:v>143</c:v>
                      </c:pt>
                      <c:pt idx="155">
                        <c:v>137</c:v>
                      </c:pt>
                      <c:pt idx="156">
                        <c:v>129</c:v>
                      </c:pt>
                      <c:pt idx="157">
                        <c:v>148</c:v>
                      </c:pt>
                      <c:pt idx="158">
                        <c:v>131</c:v>
                      </c:pt>
                      <c:pt idx="159">
                        <c:v>120</c:v>
                      </c:pt>
                      <c:pt idx="160">
                        <c:v>135</c:v>
                      </c:pt>
                      <c:pt idx="161">
                        <c:v>122</c:v>
                      </c:pt>
                      <c:pt idx="162">
                        <c:v>130</c:v>
                      </c:pt>
                      <c:pt idx="163">
                        <c:v>128</c:v>
                      </c:pt>
                      <c:pt idx="164">
                        <c:v>117</c:v>
                      </c:pt>
                      <c:pt idx="165">
                        <c:v>115</c:v>
                      </c:pt>
                      <c:pt idx="166">
                        <c:v>108</c:v>
                      </c:pt>
                      <c:pt idx="167">
                        <c:v>106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52</c:v>
                      </c:pt>
                      <c:pt idx="171">
                        <c:v>51</c:v>
                      </c:pt>
                      <c:pt idx="172">
                        <c:v>23</c:v>
                      </c:pt>
                      <c:pt idx="173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4F-487A-A535-23CE096F60E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2021_24'!$X$3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2021_24'!$X$4:$X$177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4F-487A-A535-23CE096F60E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2021_24'!$Y$3</c15:sqref>
                        </c15:formulaRef>
                      </c:ext>
                    </c:extLst>
                    <c:strCache>
                      <c:ptCount val="1"/>
                      <c:pt idx="0">
                        <c:v>deaths1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2021_24'!$Y$4:$Y$177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105</c:v>
                      </c:pt>
                      <c:pt idx="1">
                        <c:v>112</c:v>
                      </c:pt>
                      <c:pt idx="2">
                        <c:v>87</c:v>
                      </c:pt>
                      <c:pt idx="3">
                        <c:v>92</c:v>
                      </c:pt>
                      <c:pt idx="4">
                        <c:v>94</c:v>
                      </c:pt>
                      <c:pt idx="5">
                        <c:v>99</c:v>
                      </c:pt>
                      <c:pt idx="6">
                        <c:v>101</c:v>
                      </c:pt>
                      <c:pt idx="7">
                        <c:v>99</c:v>
                      </c:pt>
                      <c:pt idx="8">
                        <c:v>100</c:v>
                      </c:pt>
                      <c:pt idx="9">
                        <c:v>93</c:v>
                      </c:pt>
                      <c:pt idx="10">
                        <c:v>102</c:v>
                      </c:pt>
                      <c:pt idx="11">
                        <c:v>103</c:v>
                      </c:pt>
                      <c:pt idx="12">
                        <c:v>108</c:v>
                      </c:pt>
                      <c:pt idx="13">
                        <c:v>112</c:v>
                      </c:pt>
                      <c:pt idx="14">
                        <c:v>105</c:v>
                      </c:pt>
                      <c:pt idx="15">
                        <c:v>105</c:v>
                      </c:pt>
                      <c:pt idx="16">
                        <c:v>113</c:v>
                      </c:pt>
                      <c:pt idx="17">
                        <c:v>109</c:v>
                      </c:pt>
                      <c:pt idx="18">
                        <c:v>110</c:v>
                      </c:pt>
                      <c:pt idx="19">
                        <c:v>117</c:v>
                      </c:pt>
                      <c:pt idx="20">
                        <c:v>118</c:v>
                      </c:pt>
                      <c:pt idx="21">
                        <c:v>124</c:v>
                      </c:pt>
                      <c:pt idx="22">
                        <c:v>125</c:v>
                      </c:pt>
                      <c:pt idx="23">
                        <c:v>152</c:v>
                      </c:pt>
                      <c:pt idx="24">
                        <c:v>141</c:v>
                      </c:pt>
                      <c:pt idx="25">
                        <c:v>149</c:v>
                      </c:pt>
                      <c:pt idx="26">
                        <c:v>136</c:v>
                      </c:pt>
                      <c:pt idx="27">
                        <c:v>132</c:v>
                      </c:pt>
                      <c:pt idx="28">
                        <c:v>128</c:v>
                      </c:pt>
                      <c:pt idx="29">
                        <c:v>116</c:v>
                      </c:pt>
                      <c:pt idx="30">
                        <c:v>115</c:v>
                      </c:pt>
                      <c:pt idx="31">
                        <c:v>113</c:v>
                      </c:pt>
                      <c:pt idx="32">
                        <c:v>115</c:v>
                      </c:pt>
                      <c:pt idx="33">
                        <c:v>121</c:v>
                      </c:pt>
                      <c:pt idx="34">
                        <c:v>125</c:v>
                      </c:pt>
                      <c:pt idx="35">
                        <c:v>120</c:v>
                      </c:pt>
                      <c:pt idx="36">
                        <c:v>120</c:v>
                      </c:pt>
                      <c:pt idx="37">
                        <c:v>109</c:v>
                      </c:pt>
                      <c:pt idx="38">
                        <c:v>116</c:v>
                      </c:pt>
                      <c:pt idx="39">
                        <c:v>110</c:v>
                      </c:pt>
                      <c:pt idx="40">
                        <c:v>129</c:v>
                      </c:pt>
                      <c:pt idx="41">
                        <c:v>128</c:v>
                      </c:pt>
                      <c:pt idx="42">
                        <c:v>121</c:v>
                      </c:pt>
                      <c:pt idx="43">
                        <c:v>128</c:v>
                      </c:pt>
                      <c:pt idx="44">
                        <c:v>122</c:v>
                      </c:pt>
                      <c:pt idx="45">
                        <c:v>118</c:v>
                      </c:pt>
                      <c:pt idx="46">
                        <c:v>125</c:v>
                      </c:pt>
                      <c:pt idx="47">
                        <c:v>111</c:v>
                      </c:pt>
                      <c:pt idx="48">
                        <c:v>112</c:v>
                      </c:pt>
                      <c:pt idx="49">
                        <c:v>115</c:v>
                      </c:pt>
                      <c:pt idx="50">
                        <c:v>108</c:v>
                      </c:pt>
                      <c:pt idx="51">
                        <c:v>113</c:v>
                      </c:pt>
                      <c:pt idx="52">
                        <c:v>99</c:v>
                      </c:pt>
                      <c:pt idx="53">
                        <c:v>101</c:v>
                      </c:pt>
                      <c:pt idx="54">
                        <c:v>125</c:v>
                      </c:pt>
                      <c:pt idx="55">
                        <c:v>102</c:v>
                      </c:pt>
                      <c:pt idx="56">
                        <c:v>105</c:v>
                      </c:pt>
                      <c:pt idx="57">
                        <c:v>120</c:v>
                      </c:pt>
                      <c:pt idx="58">
                        <c:v>112</c:v>
                      </c:pt>
                      <c:pt idx="59">
                        <c:v>108</c:v>
                      </c:pt>
                      <c:pt idx="60">
                        <c:v>111</c:v>
                      </c:pt>
                      <c:pt idx="61">
                        <c:v>122</c:v>
                      </c:pt>
                      <c:pt idx="62">
                        <c:v>107</c:v>
                      </c:pt>
                      <c:pt idx="63">
                        <c:v>106</c:v>
                      </c:pt>
                      <c:pt idx="64">
                        <c:v>106</c:v>
                      </c:pt>
                      <c:pt idx="65">
                        <c:v>117</c:v>
                      </c:pt>
                      <c:pt idx="66">
                        <c:v>129</c:v>
                      </c:pt>
                      <c:pt idx="67">
                        <c:v>122</c:v>
                      </c:pt>
                      <c:pt idx="68">
                        <c:v>121</c:v>
                      </c:pt>
                      <c:pt idx="69">
                        <c:v>115</c:v>
                      </c:pt>
                      <c:pt idx="70">
                        <c:v>125</c:v>
                      </c:pt>
                      <c:pt idx="71">
                        <c:v>115</c:v>
                      </c:pt>
                      <c:pt idx="72">
                        <c:v>110</c:v>
                      </c:pt>
                      <c:pt idx="73">
                        <c:v>127</c:v>
                      </c:pt>
                      <c:pt idx="74">
                        <c:v>126</c:v>
                      </c:pt>
                      <c:pt idx="75">
                        <c:v>122</c:v>
                      </c:pt>
                      <c:pt idx="76">
                        <c:v>131</c:v>
                      </c:pt>
                      <c:pt idx="77">
                        <c:v>143</c:v>
                      </c:pt>
                      <c:pt idx="78">
                        <c:v>155</c:v>
                      </c:pt>
                      <c:pt idx="79">
                        <c:v>150</c:v>
                      </c:pt>
                      <c:pt idx="80">
                        <c:v>181</c:v>
                      </c:pt>
                      <c:pt idx="81">
                        <c:v>162</c:v>
                      </c:pt>
                      <c:pt idx="82">
                        <c:v>140</c:v>
                      </c:pt>
                      <c:pt idx="83">
                        <c:v>147</c:v>
                      </c:pt>
                      <c:pt idx="84">
                        <c:v>126</c:v>
                      </c:pt>
                      <c:pt idx="85">
                        <c:v>128</c:v>
                      </c:pt>
                      <c:pt idx="86">
                        <c:v>120</c:v>
                      </c:pt>
                      <c:pt idx="87">
                        <c:v>139</c:v>
                      </c:pt>
                      <c:pt idx="88">
                        <c:v>127</c:v>
                      </c:pt>
                      <c:pt idx="89">
                        <c:v>131</c:v>
                      </c:pt>
                      <c:pt idx="90">
                        <c:v>139</c:v>
                      </c:pt>
                      <c:pt idx="91">
                        <c:v>118</c:v>
                      </c:pt>
                      <c:pt idx="92">
                        <c:v>134</c:v>
                      </c:pt>
                      <c:pt idx="93">
                        <c:v>112</c:v>
                      </c:pt>
                      <c:pt idx="94">
                        <c:v>112</c:v>
                      </c:pt>
                      <c:pt idx="95">
                        <c:v>138</c:v>
                      </c:pt>
                      <c:pt idx="96">
                        <c:v>125</c:v>
                      </c:pt>
                      <c:pt idx="97">
                        <c:v>117</c:v>
                      </c:pt>
                      <c:pt idx="98">
                        <c:v>111</c:v>
                      </c:pt>
                      <c:pt idx="99">
                        <c:v>117</c:v>
                      </c:pt>
                      <c:pt idx="100">
                        <c:v>110</c:v>
                      </c:pt>
                      <c:pt idx="101">
                        <c:v>117</c:v>
                      </c:pt>
                      <c:pt idx="102">
                        <c:v>120</c:v>
                      </c:pt>
                      <c:pt idx="103">
                        <c:v>108</c:v>
                      </c:pt>
                      <c:pt idx="104">
                        <c:v>109</c:v>
                      </c:pt>
                      <c:pt idx="105">
                        <c:v>122</c:v>
                      </c:pt>
                      <c:pt idx="106">
                        <c:v>108</c:v>
                      </c:pt>
                      <c:pt idx="107">
                        <c:v>111</c:v>
                      </c:pt>
                      <c:pt idx="108">
                        <c:v>117</c:v>
                      </c:pt>
                      <c:pt idx="109">
                        <c:v>105</c:v>
                      </c:pt>
                      <c:pt idx="110">
                        <c:v>117</c:v>
                      </c:pt>
                      <c:pt idx="111">
                        <c:v>104</c:v>
                      </c:pt>
                      <c:pt idx="112">
                        <c:v>126</c:v>
                      </c:pt>
                      <c:pt idx="113">
                        <c:v>118</c:v>
                      </c:pt>
                      <c:pt idx="114">
                        <c:v>136</c:v>
                      </c:pt>
                      <c:pt idx="115">
                        <c:v>105</c:v>
                      </c:pt>
                      <c:pt idx="116">
                        <c:v>108</c:v>
                      </c:pt>
                      <c:pt idx="117">
                        <c:v>105</c:v>
                      </c:pt>
                      <c:pt idx="118">
                        <c:v>129</c:v>
                      </c:pt>
                      <c:pt idx="119">
                        <c:v>111</c:v>
                      </c:pt>
                      <c:pt idx="120">
                        <c:v>111</c:v>
                      </c:pt>
                      <c:pt idx="121">
                        <c:v>139</c:v>
                      </c:pt>
                      <c:pt idx="122">
                        <c:v>148</c:v>
                      </c:pt>
                      <c:pt idx="123">
                        <c:v>142</c:v>
                      </c:pt>
                      <c:pt idx="124">
                        <c:v>139</c:v>
                      </c:pt>
                      <c:pt idx="125">
                        <c:v>117</c:v>
                      </c:pt>
                      <c:pt idx="126">
                        <c:v>150</c:v>
                      </c:pt>
                      <c:pt idx="127">
                        <c:v>135</c:v>
                      </c:pt>
                      <c:pt idx="128">
                        <c:v>131</c:v>
                      </c:pt>
                      <c:pt idx="129">
                        <c:v>158</c:v>
                      </c:pt>
                      <c:pt idx="130">
                        <c:v>149</c:v>
                      </c:pt>
                      <c:pt idx="131">
                        <c:v>135</c:v>
                      </c:pt>
                      <c:pt idx="132">
                        <c:v>137</c:v>
                      </c:pt>
                      <c:pt idx="133">
                        <c:v>136</c:v>
                      </c:pt>
                      <c:pt idx="134">
                        <c:v>118</c:v>
                      </c:pt>
                      <c:pt idx="135">
                        <c:v>150</c:v>
                      </c:pt>
                      <c:pt idx="136">
                        <c:v>153</c:v>
                      </c:pt>
                      <c:pt idx="137">
                        <c:v>142</c:v>
                      </c:pt>
                      <c:pt idx="138">
                        <c:v>154</c:v>
                      </c:pt>
                      <c:pt idx="139">
                        <c:v>135</c:v>
                      </c:pt>
                      <c:pt idx="140">
                        <c:v>148</c:v>
                      </c:pt>
                      <c:pt idx="141">
                        <c:v>125</c:v>
                      </c:pt>
                      <c:pt idx="142">
                        <c:v>112</c:v>
                      </c:pt>
                      <c:pt idx="143">
                        <c:v>115</c:v>
                      </c:pt>
                      <c:pt idx="144">
                        <c:v>126</c:v>
                      </c:pt>
                      <c:pt idx="145">
                        <c:v>123</c:v>
                      </c:pt>
                      <c:pt idx="146">
                        <c:v>120</c:v>
                      </c:pt>
                      <c:pt idx="147">
                        <c:v>112</c:v>
                      </c:pt>
                      <c:pt idx="148">
                        <c:v>114</c:v>
                      </c:pt>
                      <c:pt idx="149">
                        <c:v>124</c:v>
                      </c:pt>
                      <c:pt idx="150">
                        <c:v>112</c:v>
                      </c:pt>
                      <c:pt idx="151">
                        <c:v>109</c:v>
                      </c:pt>
                      <c:pt idx="152">
                        <c:v>109</c:v>
                      </c:pt>
                      <c:pt idx="153">
                        <c:v>114</c:v>
                      </c:pt>
                      <c:pt idx="154">
                        <c:v>102</c:v>
                      </c:pt>
                      <c:pt idx="155">
                        <c:v>113</c:v>
                      </c:pt>
                      <c:pt idx="156">
                        <c:v>108</c:v>
                      </c:pt>
                      <c:pt idx="157">
                        <c:v>113</c:v>
                      </c:pt>
                      <c:pt idx="158">
                        <c:v>120</c:v>
                      </c:pt>
                      <c:pt idx="159">
                        <c:v>101</c:v>
                      </c:pt>
                      <c:pt idx="160">
                        <c:v>125</c:v>
                      </c:pt>
                      <c:pt idx="161">
                        <c:v>106</c:v>
                      </c:pt>
                      <c:pt idx="162">
                        <c:v>110</c:v>
                      </c:pt>
                      <c:pt idx="163">
                        <c:v>116</c:v>
                      </c:pt>
                      <c:pt idx="164">
                        <c:v>92</c:v>
                      </c:pt>
                      <c:pt idx="165">
                        <c:v>88</c:v>
                      </c:pt>
                      <c:pt idx="166">
                        <c:v>82</c:v>
                      </c:pt>
                      <c:pt idx="167">
                        <c:v>96</c:v>
                      </c:pt>
                      <c:pt idx="168">
                        <c:v>59</c:v>
                      </c:pt>
                      <c:pt idx="169">
                        <c:v>56</c:v>
                      </c:pt>
                      <c:pt idx="170">
                        <c:v>49</c:v>
                      </c:pt>
                      <c:pt idx="171">
                        <c:v>36</c:v>
                      </c:pt>
                      <c:pt idx="172">
                        <c:v>16</c:v>
                      </c:pt>
                      <c:pt idx="173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4F-487A-A535-23CE096F60E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2021_24'!$Z$3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2021_24'!$Z$4:$Z$177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4F-487A-A535-23CE096F60E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2021_24'!$AA$3</c15:sqref>
                        </c15:formulaRef>
                      </c:ext>
                    </c:extLst>
                    <c:strCache>
                      <c:ptCount val="1"/>
                      <c:pt idx="0">
                        <c:v>deaths2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2021_24'!$AA$4:$AA$177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59</c:v>
                      </c:pt>
                      <c:pt idx="1">
                        <c:v>57</c:v>
                      </c:pt>
                      <c:pt idx="2">
                        <c:v>62</c:v>
                      </c:pt>
                      <c:pt idx="3">
                        <c:v>57</c:v>
                      </c:pt>
                      <c:pt idx="4">
                        <c:v>73</c:v>
                      </c:pt>
                      <c:pt idx="5">
                        <c:v>66</c:v>
                      </c:pt>
                      <c:pt idx="6">
                        <c:v>76</c:v>
                      </c:pt>
                      <c:pt idx="7">
                        <c:v>69</c:v>
                      </c:pt>
                      <c:pt idx="8">
                        <c:v>75</c:v>
                      </c:pt>
                      <c:pt idx="9">
                        <c:v>74</c:v>
                      </c:pt>
                      <c:pt idx="10">
                        <c:v>73</c:v>
                      </c:pt>
                      <c:pt idx="11">
                        <c:v>79</c:v>
                      </c:pt>
                      <c:pt idx="12">
                        <c:v>78</c:v>
                      </c:pt>
                      <c:pt idx="13">
                        <c:v>74</c:v>
                      </c:pt>
                      <c:pt idx="14">
                        <c:v>75</c:v>
                      </c:pt>
                      <c:pt idx="15">
                        <c:v>78</c:v>
                      </c:pt>
                      <c:pt idx="16">
                        <c:v>84</c:v>
                      </c:pt>
                      <c:pt idx="17">
                        <c:v>81</c:v>
                      </c:pt>
                      <c:pt idx="18">
                        <c:v>86</c:v>
                      </c:pt>
                      <c:pt idx="19">
                        <c:v>103</c:v>
                      </c:pt>
                      <c:pt idx="20">
                        <c:v>108</c:v>
                      </c:pt>
                      <c:pt idx="21">
                        <c:v>104</c:v>
                      </c:pt>
                      <c:pt idx="22">
                        <c:v>106</c:v>
                      </c:pt>
                      <c:pt idx="23">
                        <c:v>109</c:v>
                      </c:pt>
                      <c:pt idx="24">
                        <c:v>116</c:v>
                      </c:pt>
                      <c:pt idx="25">
                        <c:v>112</c:v>
                      </c:pt>
                      <c:pt idx="26">
                        <c:v>110</c:v>
                      </c:pt>
                      <c:pt idx="27">
                        <c:v>102</c:v>
                      </c:pt>
                      <c:pt idx="28">
                        <c:v>94</c:v>
                      </c:pt>
                      <c:pt idx="29">
                        <c:v>90</c:v>
                      </c:pt>
                      <c:pt idx="30">
                        <c:v>93</c:v>
                      </c:pt>
                      <c:pt idx="31">
                        <c:v>92</c:v>
                      </c:pt>
                      <c:pt idx="32">
                        <c:v>93</c:v>
                      </c:pt>
                      <c:pt idx="33">
                        <c:v>101</c:v>
                      </c:pt>
                      <c:pt idx="34">
                        <c:v>98</c:v>
                      </c:pt>
                      <c:pt idx="35">
                        <c:v>97</c:v>
                      </c:pt>
                      <c:pt idx="36">
                        <c:v>93</c:v>
                      </c:pt>
                      <c:pt idx="37">
                        <c:v>96</c:v>
                      </c:pt>
                      <c:pt idx="38">
                        <c:v>92</c:v>
                      </c:pt>
                      <c:pt idx="39">
                        <c:v>92</c:v>
                      </c:pt>
                      <c:pt idx="40">
                        <c:v>96</c:v>
                      </c:pt>
                      <c:pt idx="41">
                        <c:v>100</c:v>
                      </c:pt>
                      <c:pt idx="42">
                        <c:v>96</c:v>
                      </c:pt>
                      <c:pt idx="43">
                        <c:v>93</c:v>
                      </c:pt>
                      <c:pt idx="44">
                        <c:v>105</c:v>
                      </c:pt>
                      <c:pt idx="45">
                        <c:v>99</c:v>
                      </c:pt>
                      <c:pt idx="46">
                        <c:v>91</c:v>
                      </c:pt>
                      <c:pt idx="47">
                        <c:v>93</c:v>
                      </c:pt>
                      <c:pt idx="48">
                        <c:v>88</c:v>
                      </c:pt>
                      <c:pt idx="49">
                        <c:v>80</c:v>
                      </c:pt>
                      <c:pt idx="50">
                        <c:v>88</c:v>
                      </c:pt>
                      <c:pt idx="51">
                        <c:v>84</c:v>
                      </c:pt>
                      <c:pt idx="52">
                        <c:v>86</c:v>
                      </c:pt>
                      <c:pt idx="53">
                        <c:v>89</c:v>
                      </c:pt>
                      <c:pt idx="54">
                        <c:v>89</c:v>
                      </c:pt>
                      <c:pt idx="55">
                        <c:v>79</c:v>
                      </c:pt>
                      <c:pt idx="56">
                        <c:v>90</c:v>
                      </c:pt>
                      <c:pt idx="57">
                        <c:v>103</c:v>
                      </c:pt>
                      <c:pt idx="58">
                        <c:v>94</c:v>
                      </c:pt>
                      <c:pt idx="59">
                        <c:v>101</c:v>
                      </c:pt>
                      <c:pt idx="60">
                        <c:v>104</c:v>
                      </c:pt>
                      <c:pt idx="61">
                        <c:v>95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93</c:v>
                      </c:pt>
                      <c:pt idx="65">
                        <c:v>107</c:v>
                      </c:pt>
                      <c:pt idx="66">
                        <c:v>100</c:v>
                      </c:pt>
                      <c:pt idx="67">
                        <c:v>103</c:v>
                      </c:pt>
                      <c:pt idx="68">
                        <c:v>104</c:v>
                      </c:pt>
                      <c:pt idx="69">
                        <c:v>96</c:v>
                      </c:pt>
                      <c:pt idx="70">
                        <c:v>104</c:v>
                      </c:pt>
                      <c:pt idx="71">
                        <c:v>101</c:v>
                      </c:pt>
                      <c:pt idx="72">
                        <c:v>100</c:v>
                      </c:pt>
                      <c:pt idx="73">
                        <c:v>104</c:v>
                      </c:pt>
                      <c:pt idx="74">
                        <c:v>101</c:v>
                      </c:pt>
                      <c:pt idx="75">
                        <c:v>99</c:v>
                      </c:pt>
                      <c:pt idx="76">
                        <c:v>109</c:v>
                      </c:pt>
                      <c:pt idx="77">
                        <c:v>115</c:v>
                      </c:pt>
                      <c:pt idx="78">
                        <c:v>124</c:v>
                      </c:pt>
                      <c:pt idx="79">
                        <c:v>141</c:v>
                      </c:pt>
                      <c:pt idx="80">
                        <c:v>135</c:v>
                      </c:pt>
                      <c:pt idx="81">
                        <c:v>135</c:v>
                      </c:pt>
                      <c:pt idx="82">
                        <c:v>117</c:v>
                      </c:pt>
                      <c:pt idx="83">
                        <c:v>113</c:v>
                      </c:pt>
                      <c:pt idx="84">
                        <c:v>105</c:v>
                      </c:pt>
                      <c:pt idx="85">
                        <c:v>111</c:v>
                      </c:pt>
                      <c:pt idx="86">
                        <c:v>100</c:v>
                      </c:pt>
                      <c:pt idx="87">
                        <c:v>106</c:v>
                      </c:pt>
                      <c:pt idx="88">
                        <c:v>106</c:v>
                      </c:pt>
                      <c:pt idx="89">
                        <c:v>106</c:v>
                      </c:pt>
                      <c:pt idx="90">
                        <c:v>112</c:v>
                      </c:pt>
                      <c:pt idx="91">
                        <c:v>106</c:v>
                      </c:pt>
                      <c:pt idx="92">
                        <c:v>102</c:v>
                      </c:pt>
                      <c:pt idx="93">
                        <c:v>108</c:v>
                      </c:pt>
                      <c:pt idx="94">
                        <c:v>96</c:v>
                      </c:pt>
                      <c:pt idx="95">
                        <c:v>110</c:v>
                      </c:pt>
                      <c:pt idx="96">
                        <c:v>101</c:v>
                      </c:pt>
                      <c:pt idx="97">
                        <c:v>99</c:v>
                      </c:pt>
                      <c:pt idx="98">
                        <c:v>97</c:v>
                      </c:pt>
                      <c:pt idx="99">
                        <c:v>96</c:v>
                      </c:pt>
                      <c:pt idx="100">
                        <c:v>94</c:v>
                      </c:pt>
                      <c:pt idx="101">
                        <c:v>90</c:v>
                      </c:pt>
                      <c:pt idx="102">
                        <c:v>92</c:v>
                      </c:pt>
                      <c:pt idx="103">
                        <c:v>95</c:v>
                      </c:pt>
                      <c:pt idx="104">
                        <c:v>92</c:v>
                      </c:pt>
                      <c:pt idx="105">
                        <c:v>102</c:v>
                      </c:pt>
                      <c:pt idx="106">
                        <c:v>93</c:v>
                      </c:pt>
                      <c:pt idx="107">
                        <c:v>97</c:v>
                      </c:pt>
                      <c:pt idx="108">
                        <c:v>101</c:v>
                      </c:pt>
                      <c:pt idx="109">
                        <c:v>94</c:v>
                      </c:pt>
                      <c:pt idx="110">
                        <c:v>93</c:v>
                      </c:pt>
                      <c:pt idx="111">
                        <c:v>93</c:v>
                      </c:pt>
                      <c:pt idx="112">
                        <c:v>98</c:v>
                      </c:pt>
                      <c:pt idx="113">
                        <c:v>103</c:v>
                      </c:pt>
                      <c:pt idx="114">
                        <c:v>108</c:v>
                      </c:pt>
                      <c:pt idx="115">
                        <c:v>97</c:v>
                      </c:pt>
                      <c:pt idx="116">
                        <c:v>94</c:v>
                      </c:pt>
                      <c:pt idx="117">
                        <c:v>98</c:v>
                      </c:pt>
                      <c:pt idx="118">
                        <c:v>95</c:v>
                      </c:pt>
                      <c:pt idx="119">
                        <c:v>95</c:v>
                      </c:pt>
                      <c:pt idx="120">
                        <c:v>94</c:v>
                      </c:pt>
                      <c:pt idx="121">
                        <c:v>106</c:v>
                      </c:pt>
                      <c:pt idx="122">
                        <c:v>101</c:v>
                      </c:pt>
                      <c:pt idx="123">
                        <c:v>110</c:v>
                      </c:pt>
                      <c:pt idx="124">
                        <c:v>100</c:v>
                      </c:pt>
                      <c:pt idx="125">
                        <c:v>105</c:v>
                      </c:pt>
                      <c:pt idx="126">
                        <c:v>114</c:v>
                      </c:pt>
                      <c:pt idx="127">
                        <c:v>116</c:v>
                      </c:pt>
                      <c:pt idx="128">
                        <c:v>119</c:v>
                      </c:pt>
                      <c:pt idx="129">
                        <c:v>119</c:v>
                      </c:pt>
                      <c:pt idx="130">
                        <c:v>122</c:v>
                      </c:pt>
                      <c:pt idx="131">
                        <c:v>119</c:v>
                      </c:pt>
                      <c:pt idx="132">
                        <c:v>122</c:v>
                      </c:pt>
                      <c:pt idx="133">
                        <c:v>114</c:v>
                      </c:pt>
                      <c:pt idx="134">
                        <c:v>113</c:v>
                      </c:pt>
                      <c:pt idx="135">
                        <c:v>112</c:v>
                      </c:pt>
                      <c:pt idx="136">
                        <c:v>116</c:v>
                      </c:pt>
                      <c:pt idx="137">
                        <c:v>115</c:v>
                      </c:pt>
                      <c:pt idx="138">
                        <c:v>126</c:v>
                      </c:pt>
                      <c:pt idx="139">
                        <c:v>113</c:v>
                      </c:pt>
                      <c:pt idx="140">
                        <c:v>111</c:v>
                      </c:pt>
                      <c:pt idx="141">
                        <c:v>109</c:v>
                      </c:pt>
                      <c:pt idx="142">
                        <c:v>99</c:v>
                      </c:pt>
                      <c:pt idx="143">
                        <c:v>101</c:v>
                      </c:pt>
                      <c:pt idx="144">
                        <c:v>97</c:v>
                      </c:pt>
                      <c:pt idx="145">
                        <c:v>104</c:v>
                      </c:pt>
                      <c:pt idx="146">
                        <c:v>106</c:v>
                      </c:pt>
                      <c:pt idx="147">
                        <c:v>97</c:v>
                      </c:pt>
                      <c:pt idx="148">
                        <c:v>102</c:v>
                      </c:pt>
                      <c:pt idx="149">
                        <c:v>92</c:v>
                      </c:pt>
                      <c:pt idx="150">
                        <c:v>98</c:v>
                      </c:pt>
                      <c:pt idx="151">
                        <c:v>90</c:v>
                      </c:pt>
                      <c:pt idx="152">
                        <c:v>92</c:v>
                      </c:pt>
                      <c:pt idx="153">
                        <c:v>101</c:v>
                      </c:pt>
                      <c:pt idx="154">
                        <c:v>94</c:v>
                      </c:pt>
                      <c:pt idx="155">
                        <c:v>95</c:v>
                      </c:pt>
                      <c:pt idx="156">
                        <c:v>94</c:v>
                      </c:pt>
                      <c:pt idx="157">
                        <c:v>103</c:v>
                      </c:pt>
                      <c:pt idx="158">
                        <c:v>102</c:v>
                      </c:pt>
                      <c:pt idx="159">
                        <c:v>80</c:v>
                      </c:pt>
                      <c:pt idx="160">
                        <c:v>90</c:v>
                      </c:pt>
                      <c:pt idx="161">
                        <c:v>79</c:v>
                      </c:pt>
                      <c:pt idx="162">
                        <c:v>87</c:v>
                      </c:pt>
                      <c:pt idx="163">
                        <c:v>78</c:v>
                      </c:pt>
                      <c:pt idx="164">
                        <c:v>89</c:v>
                      </c:pt>
                      <c:pt idx="165">
                        <c:v>74</c:v>
                      </c:pt>
                      <c:pt idx="166">
                        <c:v>77</c:v>
                      </c:pt>
                      <c:pt idx="167">
                        <c:v>78</c:v>
                      </c:pt>
                      <c:pt idx="168">
                        <c:v>52</c:v>
                      </c:pt>
                      <c:pt idx="169">
                        <c:v>56</c:v>
                      </c:pt>
                      <c:pt idx="170">
                        <c:v>35</c:v>
                      </c:pt>
                      <c:pt idx="171">
                        <c:v>30</c:v>
                      </c:pt>
                      <c:pt idx="172">
                        <c:v>12</c:v>
                      </c:pt>
                      <c:pt idx="173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F4F-487A-A535-23CE096F60E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2021_24'!$AB$4:$AB$177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F4F-487A-A535-23CE096F60E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2021_24'!$AC$3</c15:sqref>
                        </c15:formulaRef>
                      </c:ext>
                    </c:extLst>
                    <c:strCache>
                      <c:ptCount val="1"/>
                      <c:pt idx="0">
                        <c:v>deaths3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2021_24'!$AC$4:$AC$177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F4F-487A-A535-23CE096F60E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2021_24'!$AD$4:$AD$177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F4F-487A-A535-23CE096F60E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2021_24'!$AE$3</c15:sqref>
                        </c15:formulaRef>
                      </c:ext>
                    </c:extLst>
                    <c:strCache>
                      <c:ptCount val="1"/>
                      <c:pt idx="0">
                        <c:v>deaths4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2021_24'!$AE$4:$AE$177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F4F-487A-A535-23CE096F60E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2021_24'!$AF$4:$AF$177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F4F-487A-A535-23CE096F60E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2021_24'!$AG$3</c15:sqref>
                        </c15:formulaRef>
                      </c:ext>
                    </c:extLst>
                    <c:strCache>
                      <c:ptCount val="1"/>
                      <c:pt idx="0">
                        <c:v>CMR ratio d0/d2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2021_24'!$AG$4:$AG$177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3.5762711864406778</c:v>
                      </c:pt>
                      <c:pt idx="1">
                        <c:v>3.2105263157894735</c:v>
                      </c:pt>
                      <c:pt idx="2">
                        <c:v>2.870967741935484</c:v>
                      </c:pt>
                      <c:pt idx="3">
                        <c:v>3.2982456140350869</c:v>
                      </c:pt>
                      <c:pt idx="4">
                        <c:v>2.4520547945205475</c:v>
                      </c:pt>
                      <c:pt idx="5">
                        <c:v>2.6666666666666661</c:v>
                      </c:pt>
                      <c:pt idx="6">
                        <c:v>2.3157894736842102</c:v>
                      </c:pt>
                      <c:pt idx="7">
                        <c:v>2.3913043478260869</c:v>
                      </c:pt>
                      <c:pt idx="8">
                        <c:v>2.3333333333333339</c:v>
                      </c:pt>
                      <c:pt idx="9">
                        <c:v>2.2972972972972974</c:v>
                      </c:pt>
                      <c:pt idx="10">
                        <c:v>2.1917808219178081</c:v>
                      </c:pt>
                      <c:pt idx="11">
                        <c:v>2</c:v>
                      </c:pt>
                      <c:pt idx="12">
                        <c:v>2.1153846153846154</c:v>
                      </c:pt>
                      <c:pt idx="13">
                        <c:v>2.4054054054054053</c:v>
                      </c:pt>
                      <c:pt idx="14">
                        <c:v>2.3466666666666667</c:v>
                      </c:pt>
                      <c:pt idx="15">
                        <c:v>2.1538461538461537</c:v>
                      </c:pt>
                      <c:pt idx="16">
                        <c:v>2.0119047619047614</c:v>
                      </c:pt>
                      <c:pt idx="17">
                        <c:v>2.2592592592592591</c:v>
                      </c:pt>
                      <c:pt idx="18">
                        <c:v>2.2558139534883717</c:v>
                      </c:pt>
                      <c:pt idx="19">
                        <c:v>2.1262135922330101</c:v>
                      </c:pt>
                      <c:pt idx="20">
                        <c:v>2.2222222222222223</c:v>
                      </c:pt>
                      <c:pt idx="21">
                        <c:v>2.5769230769230771</c:v>
                      </c:pt>
                      <c:pt idx="22">
                        <c:v>2.9811320754716983</c:v>
                      </c:pt>
                      <c:pt idx="23">
                        <c:v>2.9908256880733943</c:v>
                      </c:pt>
                      <c:pt idx="24">
                        <c:v>2.9568965517241375</c:v>
                      </c:pt>
                      <c:pt idx="25">
                        <c:v>3.098214285714286</c:v>
                      </c:pt>
                      <c:pt idx="26">
                        <c:v>3.0181818181818176</c:v>
                      </c:pt>
                      <c:pt idx="27">
                        <c:v>2.9411764705882351</c:v>
                      </c:pt>
                      <c:pt idx="28">
                        <c:v>3.0531914893617027</c:v>
                      </c:pt>
                      <c:pt idx="29">
                        <c:v>2.9</c:v>
                      </c:pt>
                      <c:pt idx="30">
                        <c:v>2.67741935483871</c:v>
                      </c:pt>
                      <c:pt idx="31">
                        <c:v>2.3586956521739131</c:v>
                      </c:pt>
                      <c:pt idx="32">
                        <c:v>2.301075268817204</c:v>
                      </c:pt>
                      <c:pt idx="33">
                        <c:v>2.4554455445544554</c:v>
                      </c:pt>
                      <c:pt idx="34">
                        <c:v>2.5918367346938775</c:v>
                      </c:pt>
                      <c:pt idx="35">
                        <c:v>2.6288659793814442</c:v>
                      </c:pt>
                      <c:pt idx="36">
                        <c:v>2.5806451612903225</c:v>
                      </c:pt>
                      <c:pt idx="37">
                        <c:v>2.40625</c:v>
                      </c:pt>
                      <c:pt idx="38">
                        <c:v>2.4130434782608701</c:v>
                      </c:pt>
                      <c:pt idx="39">
                        <c:v>2.2608695652173911</c:v>
                      </c:pt>
                      <c:pt idx="40">
                        <c:v>2.3958333333333335</c:v>
                      </c:pt>
                      <c:pt idx="41">
                        <c:v>2.1900000000000004</c:v>
                      </c:pt>
                      <c:pt idx="42">
                        <c:v>2.1770833333333339</c:v>
                      </c:pt>
                      <c:pt idx="43">
                        <c:v>2.0537634408602155</c:v>
                      </c:pt>
                      <c:pt idx="44">
                        <c:v>1.7333333333333334</c:v>
                      </c:pt>
                      <c:pt idx="45">
                        <c:v>1.7878787878787881</c:v>
                      </c:pt>
                      <c:pt idx="46">
                        <c:v>2.0769230769230771</c:v>
                      </c:pt>
                      <c:pt idx="47">
                        <c:v>1.9462365591397854</c:v>
                      </c:pt>
                      <c:pt idx="48">
                        <c:v>1.8068181818181819</c:v>
                      </c:pt>
                      <c:pt idx="49">
                        <c:v>1.8499999999999999</c:v>
                      </c:pt>
                      <c:pt idx="50">
                        <c:v>1.7727272727272732</c:v>
                      </c:pt>
                      <c:pt idx="51">
                        <c:v>1.9642857142857144</c:v>
                      </c:pt>
                      <c:pt idx="52">
                        <c:v>1.7906976744186045</c:v>
                      </c:pt>
                      <c:pt idx="53">
                        <c:v>1.786516853932584</c:v>
                      </c:pt>
                      <c:pt idx="54">
                        <c:v>1.9213483146067418</c:v>
                      </c:pt>
                      <c:pt idx="55">
                        <c:v>1.8860759493670882</c:v>
                      </c:pt>
                      <c:pt idx="56">
                        <c:v>1.7555555555555558</c:v>
                      </c:pt>
                      <c:pt idx="57">
                        <c:v>1.650485436893204</c:v>
                      </c:pt>
                      <c:pt idx="58">
                        <c:v>1.8723404255319149</c:v>
                      </c:pt>
                      <c:pt idx="59">
                        <c:v>1.7029702970297032</c:v>
                      </c:pt>
                      <c:pt idx="60">
                        <c:v>1.6826923076923079</c:v>
                      </c:pt>
                      <c:pt idx="61">
                        <c:v>1.8105263157894738</c:v>
                      </c:pt>
                      <c:pt idx="62">
                        <c:v>1.847826086956522</c:v>
                      </c:pt>
                      <c:pt idx="63">
                        <c:v>1.6021505376344085</c:v>
                      </c:pt>
                      <c:pt idx="64">
                        <c:v>1.9569892473118282</c:v>
                      </c:pt>
                      <c:pt idx="65">
                        <c:v>1.5420560747663554</c:v>
                      </c:pt>
                      <c:pt idx="66">
                        <c:v>1.8499999999999999</c:v>
                      </c:pt>
                      <c:pt idx="67">
                        <c:v>1.8834951456310678</c:v>
                      </c:pt>
                      <c:pt idx="68">
                        <c:v>1.9519230769230771</c:v>
                      </c:pt>
                      <c:pt idx="69">
                        <c:v>2.1249999999999996</c:v>
                      </c:pt>
                      <c:pt idx="70">
                        <c:v>1.7500000000000002</c:v>
                      </c:pt>
                      <c:pt idx="71">
                        <c:v>1.7623762376237624</c:v>
                      </c:pt>
                      <c:pt idx="72">
                        <c:v>1.7100000000000002</c:v>
                      </c:pt>
                      <c:pt idx="73">
                        <c:v>1.6346153846153848</c:v>
                      </c:pt>
                      <c:pt idx="74">
                        <c:v>1.6237623762376237</c:v>
                      </c:pt>
                      <c:pt idx="75">
                        <c:v>1.7878787878787881</c:v>
                      </c:pt>
                      <c:pt idx="76">
                        <c:v>1.7247706422018345</c:v>
                      </c:pt>
                      <c:pt idx="77">
                        <c:v>1.6521739130434783</c:v>
                      </c:pt>
                      <c:pt idx="78">
                        <c:v>1.6451612903225805</c:v>
                      </c:pt>
                      <c:pt idx="79">
                        <c:v>1.6099290780141839</c:v>
                      </c:pt>
                      <c:pt idx="80">
                        <c:v>1.8592592592592592</c:v>
                      </c:pt>
                      <c:pt idx="81">
                        <c:v>1.6370370370370371</c:v>
                      </c:pt>
                      <c:pt idx="82">
                        <c:v>1.7094017094017095</c:v>
                      </c:pt>
                      <c:pt idx="83">
                        <c:v>1.6902654867256641</c:v>
                      </c:pt>
                      <c:pt idx="84">
                        <c:v>1.6285714285714288</c:v>
                      </c:pt>
                      <c:pt idx="85">
                        <c:v>1.5945945945945945</c:v>
                      </c:pt>
                      <c:pt idx="86">
                        <c:v>1.73</c:v>
                      </c:pt>
                      <c:pt idx="87">
                        <c:v>1.6603773584905659</c:v>
                      </c:pt>
                      <c:pt idx="88">
                        <c:v>1.6037735849056605</c:v>
                      </c:pt>
                      <c:pt idx="89">
                        <c:v>1.6320754716981134</c:v>
                      </c:pt>
                      <c:pt idx="90">
                        <c:v>1.5089285714285714</c:v>
                      </c:pt>
                      <c:pt idx="91">
                        <c:v>1.5849056603773586</c:v>
                      </c:pt>
                      <c:pt idx="92">
                        <c:v>1.6568627450980391</c:v>
                      </c:pt>
                      <c:pt idx="93">
                        <c:v>1.5</c:v>
                      </c:pt>
                      <c:pt idx="94">
                        <c:v>1.6979166666666667</c:v>
                      </c:pt>
                      <c:pt idx="95">
                        <c:v>1.4090909090909089</c:v>
                      </c:pt>
                      <c:pt idx="96">
                        <c:v>1.5445544554455446</c:v>
                      </c:pt>
                      <c:pt idx="97">
                        <c:v>1.5151515151515149</c:v>
                      </c:pt>
                      <c:pt idx="98">
                        <c:v>1.6907216494845361</c:v>
                      </c:pt>
                      <c:pt idx="99">
                        <c:v>1.4583333333333333</c:v>
                      </c:pt>
                      <c:pt idx="100">
                        <c:v>1.617021276595745</c:v>
                      </c:pt>
                      <c:pt idx="101">
                        <c:v>1.6555555555555554</c:v>
                      </c:pt>
                      <c:pt idx="102">
                        <c:v>1.4782608695652175</c:v>
                      </c:pt>
                      <c:pt idx="103">
                        <c:v>1.5578947368421052</c:v>
                      </c:pt>
                      <c:pt idx="104">
                        <c:v>1.6086956521739131</c:v>
                      </c:pt>
                      <c:pt idx="105">
                        <c:v>1.4803921568627456</c:v>
                      </c:pt>
                      <c:pt idx="106">
                        <c:v>1.6129032258064515</c:v>
                      </c:pt>
                      <c:pt idx="107">
                        <c:v>1.4948453608247425</c:v>
                      </c:pt>
                      <c:pt idx="108">
                        <c:v>1.4752475247524752</c:v>
                      </c:pt>
                      <c:pt idx="109">
                        <c:v>1.478723404255319</c:v>
                      </c:pt>
                      <c:pt idx="110">
                        <c:v>1.3978494623655913</c:v>
                      </c:pt>
                      <c:pt idx="111">
                        <c:v>1.3978494623655913</c:v>
                      </c:pt>
                      <c:pt idx="112">
                        <c:v>1.4693877551020411</c:v>
                      </c:pt>
                      <c:pt idx="113">
                        <c:v>1.650485436893204</c:v>
                      </c:pt>
                      <c:pt idx="114">
                        <c:v>1.3703703703703705</c:v>
                      </c:pt>
                      <c:pt idx="115">
                        <c:v>1.3402061855670102</c:v>
                      </c:pt>
                      <c:pt idx="116">
                        <c:v>1.478723404255319</c:v>
                      </c:pt>
                      <c:pt idx="117">
                        <c:v>1.4693877551020411</c:v>
                      </c:pt>
                      <c:pt idx="118">
                        <c:v>1.5684210526315789</c:v>
                      </c:pt>
                      <c:pt idx="119">
                        <c:v>1.5578947368421052</c:v>
                      </c:pt>
                      <c:pt idx="120">
                        <c:v>1.7553191489361706</c:v>
                      </c:pt>
                      <c:pt idx="121">
                        <c:v>1.537735849056604</c:v>
                      </c:pt>
                      <c:pt idx="122">
                        <c:v>1.6633663366336635</c:v>
                      </c:pt>
                      <c:pt idx="123">
                        <c:v>1.4727272727272727</c:v>
                      </c:pt>
                      <c:pt idx="124">
                        <c:v>1.58</c:v>
                      </c:pt>
                      <c:pt idx="125">
                        <c:v>1.5714285714285714</c:v>
                      </c:pt>
                      <c:pt idx="126">
                        <c:v>1.4912280701754386</c:v>
                      </c:pt>
                      <c:pt idx="127">
                        <c:v>1.4999999999999996</c:v>
                      </c:pt>
                      <c:pt idx="128">
                        <c:v>1.4789915966386551</c:v>
                      </c:pt>
                      <c:pt idx="129">
                        <c:v>1.6302521008403359</c:v>
                      </c:pt>
                      <c:pt idx="130">
                        <c:v>1.4508196721311477</c:v>
                      </c:pt>
                      <c:pt idx="131">
                        <c:v>1.6638655462184873</c:v>
                      </c:pt>
                      <c:pt idx="132">
                        <c:v>1.639344262295082</c:v>
                      </c:pt>
                      <c:pt idx="133">
                        <c:v>1.6140350877192979</c:v>
                      </c:pt>
                      <c:pt idx="134">
                        <c:v>1.4690265486725662</c:v>
                      </c:pt>
                      <c:pt idx="135">
                        <c:v>1.5892857142857146</c:v>
                      </c:pt>
                      <c:pt idx="136">
                        <c:v>1.4913793103448274</c:v>
                      </c:pt>
                      <c:pt idx="137">
                        <c:v>1.5304347826086955</c:v>
                      </c:pt>
                      <c:pt idx="138">
                        <c:v>1.4920634920634919</c:v>
                      </c:pt>
                      <c:pt idx="139">
                        <c:v>1.4778761061946906</c:v>
                      </c:pt>
                      <c:pt idx="140">
                        <c:v>1.4504504504504505</c:v>
                      </c:pt>
                      <c:pt idx="141">
                        <c:v>1.36697247706422</c:v>
                      </c:pt>
                      <c:pt idx="142">
                        <c:v>1.5555555555555558</c:v>
                      </c:pt>
                      <c:pt idx="143">
                        <c:v>1.4752475247524752</c:v>
                      </c:pt>
                      <c:pt idx="144">
                        <c:v>1.4742268041237114</c:v>
                      </c:pt>
                      <c:pt idx="145">
                        <c:v>1.3942307692307694</c:v>
                      </c:pt>
                      <c:pt idx="146">
                        <c:v>1.358490566037736</c:v>
                      </c:pt>
                      <c:pt idx="147">
                        <c:v>1.5670103092783507</c:v>
                      </c:pt>
                      <c:pt idx="148">
                        <c:v>1.4607843137254903</c:v>
                      </c:pt>
                      <c:pt idx="149">
                        <c:v>1.4130434782608696</c:v>
                      </c:pt>
                      <c:pt idx="150">
                        <c:v>1.4285714285714286</c:v>
                      </c:pt>
                      <c:pt idx="151">
                        <c:v>1.5333333333333332</c:v>
                      </c:pt>
                      <c:pt idx="152">
                        <c:v>1.5326086956521745</c:v>
                      </c:pt>
                      <c:pt idx="153">
                        <c:v>1.4455445544554457</c:v>
                      </c:pt>
                      <c:pt idx="154">
                        <c:v>1.521276595744681</c:v>
                      </c:pt>
                      <c:pt idx="155">
                        <c:v>1.4421052631578948</c:v>
                      </c:pt>
                      <c:pt idx="156">
                        <c:v>1.3723404255319149</c:v>
                      </c:pt>
                      <c:pt idx="157">
                        <c:v>1.4368932038834952</c:v>
                      </c:pt>
                      <c:pt idx="158">
                        <c:v>1.2843137254901964</c:v>
                      </c:pt>
                      <c:pt idx="159">
                        <c:v>1.4999999999999998</c:v>
                      </c:pt>
                      <c:pt idx="160">
                        <c:v>1.5</c:v>
                      </c:pt>
                      <c:pt idx="161">
                        <c:v>1.5443037974683542</c:v>
                      </c:pt>
                      <c:pt idx="162">
                        <c:v>1.4942528735632186</c:v>
                      </c:pt>
                      <c:pt idx="163">
                        <c:v>1.641025641025641</c:v>
                      </c:pt>
                      <c:pt idx="164">
                        <c:v>1.3146067415730338</c:v>
                      </c:pt>
                      <c:pt idx="165">
                        <c:v>1.5540540540540542</c:v>
                      </c:pt>
                      <c:pt idx="166">
                        <c:v>1.4025974025974026</c:v>
                      </c:pt>
                      <c:pt idx="167">
                        <c:v>1.3589743589743588</c:v>
                      </c:pt>
                      <c:pt idx="168">
                        <c:v>1.3269230769230771</c:v>
                      </c:pt>
                      <c:pt idx="169">
                        <c:v>1.25</c:v>
                      </c:pt>
                      <c:pt idx="170">
                        <c:v>1.4857142857142858</c:v>
                      </c:pt>
                      <c:pt idx="171">
                        <c:v>1.7</c:v>
                      </c:pt>
                      <c:pt idx="172">
                        <c:v>1.9166666666666665</c:v>
                      </c:pt>
                      <c:pt idx="173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F4F-487A-A535-23CE096F60E2}"/>
                  </c:ext>
                </c:extLst>
              </c15:ser>
            </c15:filteredLineSeries>
          </c:ext>
        </c:extLst>
      </c:lineChart>
      <c:catAx>
        <c:axId val="17867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1248"/>
        <c:crosses val="autoZero"/>
        <c:auto val="1"/>
        <c:lblAlgn val="ctr"/>
        <c:lblOffset val="100"/>
        <c:tickMarkSkip val="4"/>
        <c:noMultiLvlLbl val="0"/>
      </c:catAx>
      <c:valAx>
        <c:axId val="1786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deaths/wk for d0, d1, d2</a:t>
            </a:r>
            <a:r>
              <a:rPr lang="en-US" baseline="0"/>
              <a:t> for jun 14, 2021 enrollment </a:t>
            </a:r>
          </a:p>
          <a:p>
            <a:pPr>
              <a:defRPr/>
            </a:pPr>
            <a:r>
              <a:rPr lang="en-US" baseline="0"/>
              <a:t>all ages. Not as stable as CMR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'ASMR 2021_24'!$W$3</c:f>
              <c:strCache>
                <c:ptCount val="1"/>
                <c:pt idx="0">
                  <c:v>deaths0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2021_24'!$W$4:$W$177</c:f>
              <c:numCache>
                <c:formatCode>General</c:formatCode>
                <c:ptCount val="174"/>
                <c:pt idx="0">
                  <c:v>211</c:v>
                </c:pt>
                <c:pt idx="1">
                  <c:v>183</c:v>
                </c:pt>
                <c:pt idx="2">
                  <c:v>178</c:v>
                </c:pt>
                <c:pt idx="3">
                  <c:v>188</c:v>
                </c:pt>
                <c:pt idx="4">
                  <c:v>179</c:v>
                </c:pt>
                <c:pt idx="5">
                  <c:v>176</c:v>
                </c:pt>
                <c:pt idx="6">
                  <c:v>176</c:v>
                </c:pt>
                <c:pt idx="7">
                  <c:v>165</c:v>
                </c:pt>
                <c:pt idx="8">
                  <c:v>175</c:v>
                </c:pt>
                <c:pt idx="9">
                  <c:v>170</c:v>
                </c:pt>
                <c:pt idx="10">
                  <c:v>160</c:v>
                </c:pt>
                <c:pt idx="11">
                  <c:v>158</c:v>
                </c:pt>
                <c:pt idx="12">
                  <c:v>165</c:v>
                </c:pt>
                <c:pt idx="13">
                  <c:v>178</c:v>
                </c:pt>
                <c:pt idx="14">
                  <c:v>176</c:v>
                </c:pt>
                <c:pt idx="15">
                  <c:v>168</c:v>
                </c:pt>
                <c:pt idx="16">
                  <c:v>169</c:v>
                </c:pt>
                <c:pt idx="17">
                  <c:v>183</c:v>
                </c:pt>
                <c:pt idx="18">
                  <c:v>194</c:v>
                </c:pt>
                <c:pt idx="19">
                  <c:v>219</c:v>
                </c:pt>
                <c:pt idx="20">
                  <c:v>240</c:v>
                </c:pt>
                <c:pt idx="21">
                  <c:v>268</c:v>
                </c:pt>
                <c:pt idx="22">
                  <c:v>316</c:v>
                </c:pt>
                <c:pt idx="23">
                  <c:v>326</c:v>
                </c:pt>
                <c:pt idx="24">
                  <c:v>343</c:v>
                </c:pt>
                <c:pt idx="25">
                  <c:v>347</c:v>
                </c:pt>
                <c:pt idx="26">
                  <c:v>332</c:v>
                </c:pt>
                <c:pt idx="27">
                  <c:v>300</c:v>
                </c:pt>
                <c:pt idx="28">
                  <c:v>287</c:v>
                </c:pt>
                <c:pt idx="29">
                  <c:v>261</c:v>
                </c:pt>
                <c:pt idx="30">
                  <c:v>249</c:v>
                </c:pt>
                <c:pt idx="31">
                  <c:v>217</c:v>
                </c:pt>
                <c:pt idx="32">
                  <c:v>214</c:v>
                </c:pt>
                <c:pt idx="33">
                  <c:v>248</c:v>
                </c:pt>
                <c:pt idx="34">
                  <c:v>254</c:v>
                </c:pt>
                <c:pt idx="35">
                  <c:v>255</c:v>
                </c:pt>
                <c:pt idx="36">
                  <c:v>240</c:v>
                </c:pt>
                <c:pt idx="37">
                  <c:v>231</c:v>
                </c:pt>
                <c:pt idx="38">
                  <c:v>222</c:v>
                </c:pt>
                <c:pt idx="39">
                  <c:v>208</c:v>
                </c:pt>
                <c:pt idx="40">
                  <c:v>230</c:v>
                </c:pt>
                <c:pt idx="41">
                  <c:v>219</c:v>
                </c:pt>
                <c:pt idx="42">
                  <c:v>209</c:v>
                </c:pt>
                <c:pt idx="43">
                  <c:v>191</c:v>
                </c:pt>
                <c:pt idx="44">
                  <c:v>182</c:v>
                </c:pt>
                <c:pt idx="45">
                  <c:v>177</c:v>
                </c:pt>
                <c:pt idx="46">
                  <c:v>189</c:v>
                </c:pt>
                <c:pt idx="47">
                  <c:v>181</c:v>
                </c:pt>
                <c:pt idx="48">
                  <c:v>159</c:v>
                </c:pt>
                <c:pt idx="49">
                  <c:v>148</c:v>
                </c:pt>
                <c:pt idx="50">
                  <c:v>156</c:v>
                </c:pt>
                <c:pt idx="51">
                  <c:v>165</c:v>
                </c:pt>
                <c:pt idx="52">
                  <c:v>154</c:v>
                </c:pt>
                <c:pt idx="53">
                  <c:v>159</c:v>
                </c:pt>
                <c:pt idx="54">
                  <c:v>171</c:v>
                </c:pt>
                <c:pt idx="55">
                  <c:v>149</c:v>
                </c:pt>
                <c:pt idx="56">
                  <c:v>158</c:v>
                </c:pt>
                <c:pt idx="57">
                  <c:v>170</c:v>
                </c:pt>
                <c:pt idx="58">
                  <c:v>176</c:v>
                </c:pt>
                <c:pt idx="59">
                  <c:v>172</c:v>
                </c:pt>
                <c:pt idx="60">
                  <c:v>175</c:v>
                </c:pt>
                <c:pt idx="61">
                  <c:v>172</c:v>
                </c:pt>
                <c:pt idx="62">
                  <c:v>170</c:v>
                </c:pt>
                <c:pt idx="63">
                  <c:v>149</c:v>
                </c:pt>
                <c:pt idx="64">
                  <c:v>182</c:v>
                </c:pt>
                <c:pt idx="65">
                  <c:v>165</c:v>
                </c:pt>
                <c:pt idx="66">
                  <c:v>185</c:v>
                </c:pt>
                <c:pt idx="67">
                  <c:v>194</c:v>
                </c:pt>
                <c:pt idx="68">
                  <c:v>203</c:v>
                </c:pt>
                <c:pt idx="69">
                  <c:v>204</c:v>
                </c:pt>
                <c:pt idx="70">
                  <c:v>182</c:v>
                </c:pt>
                <c:pt idx="71">
                  <c:v>178</c:v>
                </c:pt>
                <c:pt idx="72">
                  <c:v>171</c:v>
                </c:pt>
                <c:pt idx="73">
                  <c:v>170</c:v>
                </c:pt>
                <c:pt idx="74">
                  <c:v>164</c:v>
                </c:pt>
                <c:pt idx="75">
                  <c:v>177</c:v>
                </c:pt>
                <c:pt idx="76">
                  <c:v>188</c:v>
                </c:pt>
                <c:pt idx="77">
                  <c:v>190</c:v>
                </c:pt>
                <c:pt idx="78">
                  <c:v>204</c:v>
                </c:pt>
                <c:pt idx="79">
                  <c:v>227</c:v>
                </c:pt>
                <c:pt idx="80">
                  <c:v>251</c:v>
                </c:pt>
                <c:pt idx="81">
                  <c:v>221</c:v>
                </c:pt>
                <c:pt idx="82">
                  <c:v>200</c:v>
                </c:pt>
                <c:pt idx="83">
                  <c:v>191</c:v>
                </c:pt>
                <c:pt idx="84">
                  <c:v>171</c:v>
                </c:pt>
                <c:pt idx="85">
                  <c:v>177</c:v>
                </c:pt>
                <c:pt idx="86">
                  <c:v>173</c:v>
                </c:pt>
                <c:pt idx="87">
                  <c:v>176</c:v>
                </c:pt>
                <c:pt idx="88">
                  <c:v>170</c:v>
                </c:pt>
                <c:pt idx="89">
                  <c:v>173</c:v>
                </c:pt>
                <c:pt idx="90">
                  <c:v>169</c:v>
                </c:pt>
                <c:pt idx="91">
                  <c:v>168</c:v>
                </c:pt>
                <c:pt idx="92">
                  <c:v>169</c:v>
                </c:pt>
                <c:pt idx="93">
                  <c:v>162</c:v>
                </c:pt>
                <c:pt idx="94">
                  <c:v>163</c:v>
                </c:pt>
                <c:pt idx="95">
                  <c:v>155</c:v>
                </c:pt>
                <c:pt idx="96">
                  <c:v>156</c:v>
                </c:pt>
                <c:pt idx="97">
                  <c:v>150</c:v>
                </c:pt>
                <c:pt idx="98">
                  <c:v>164</c:v>
                </c:pt>
                <c:pt idx="99">
                  <c:v>140</c:v>
                </c:pt>
                <c:pt idx="100">
                  <c:v>152</c:v>
                </c:pt>
                <c:pt idx="101">
                  <c:v>149</c:v>
                </c:pt>
                <c:pt idx="102">
                  <c:v>136</c:v>
                </c:pt>
                <c:pt idx="103">
                  <c:v>148</c:v>
                </c:pt>
                <c:pt idx="104">
                  <c:v>148</c:v>
                </c:pt>
                <c:pt idx="105">
                  <c:v>151</c:v>
                </c:pt>
                <c:pt idx="106">
                  <c:v>150</c:v>
                </c:pt>
                <c:pt idx="107">
                  <c:v>145</c:v>
                </c:pt>
                <c:pt idx="108">
                  <c:v>149</c:v>
                </c:pt>
                <c:pt idx="109">
                  <c:v>139</c:v>
                </c:pt>
                <c:pt idx="110">
                  <c:v>130</c:v>
                </c:pt>
                <c:pt idx="111">
                  <c:v>130</c:v>
                </c:pt>
                <c:pt idx="112">
                  <c:v>144</c:v>
                </c:pt>
                <c:pt idx="113">
                  <c:v>170</c:v>
                </c:pt>
                <c:pt idx="114">
                  <c:v>148</c:v>
                </c:pt>
                <c:pt idx="115">
                  <c:v>130</c:v>
                </c:pt>
                <c:pt idx="116">
                  <c:v>139</c:v>
                </c:pt>
                <c:pt idx="117">
                  <c:v>144</c:v>
                </c:pt>
                <c:pt idx="118">
                  <c:v>149</c:v>
                </c:pt>
                <c:pt idx="119">
                  <c:v>148</c:v>
                </c:pt>
                <c:pt idx="120">
                  <c:v>165</c:v>
                </c:pt>
                <c:pt idx="121">
                  <c:v>163</c:v>
                </c:pt>
                <c:pt idx="122">
                  <c:v>168</c:v>
                </c:pt>
                <c:pt idx="123">
                  <c:v>162</c:v>
                </c:pt>
                <c:pt idx="124">
                  <c:v>158</c:v>
                </c:pt>
                <c:pt idx="125">
                  <c:v>165</c:v>
                </c:pt>
                <c:pt idx="126">
                  <c:v>170</c:v>
                </c:pt>
                <c:pt idx="127">
                  <c:v>174</c:v>
                </c:pt>
                <c:pt idx="128">
                  <c:v>176</c:v>
                </c:pt>
                <c:pt idx="129">
                  <c:v>194</c:v>
                </c:pt>
                <c:pt idx="130">
                  <c:v>177</c:v>
                </c:pt>
                <c:pt idx="131">
                  <c:v>198</c:v>
                </c:pt>
                <c:pt idx="132">
                  <c:v>200</c:v>
                </c:pt>
                <c:pt idx="133">
                  <c:v>184</c:v>
                </c:pt>
                <c:pt idx="134">
                  <c:v>166</c:v>
                </c:pt>
                <c:pt idx="135">
                  <c:v>178</c:v>
                </c:pt>
                <c:pt idx="136">
                  <c:v>173</c:v>
                </c:pt>
                <c:pt idx="137">
                  <c:v>176</c:v>
                </c:pt>
                <c:pt idx="138">
                  <c:v>188</c:v>
                </c:pt>
                <c:pt idx="139">
                  <c:v>167</c:v>
                </c:pt>
                <c:pt idx="140">
                  <c:v>161</c:v>
                </c:pt>
                <c:pt idx="141">
                  <c:v>149</c:v>
                </c:pt>
                <c:pt idx="142">
                  <c:v>154</c:v>
                </c:pt>
                <c:pt idx="143">
                  <c:v>149</c:v>
                </c:pt>
                <c:pt idx="144">
                  <c:v>143</c:v>
                </c:pt>
                <c:pt idx="145">
                  <c:v>145</c:v>
                </c:pt>
                <c:pt idx="146">
                  <c:v>144</c:v>
                </c:pt>
                <c:pt idx="147">
                  <c:v>152</c:v>
                </c:pt>
                <c:pt idx="148">
                  <c:v>149</c:v>
                </c:pt>
                <c:pt idx="149">
                  <c:v>130</c:v>
                </c:pt>
                <c:pt idx="150">
                  <c:v>140</c:v>
                </c:pt>
                <c:pt idx="151">
                  <c:v>138</c:v>
                </c:pt>
                <c:pt idx="152">
                  <c:v>141</c:v>
                </c:pt>
                <c:pt idx="153">
                  <c:v>146</c:v>
                </c:pt>
                <c:pt idx="154">
                  <c:v>143</c:v>
                </c:pt>
                <c:pt idx="155">
                  <c:v>137</c:v>
                </c:pt>
                <c:pt idx="156">
                  <c:v>129</c:v>
                </c:pt>
                <c:pt idx="157">
                  <c:v>148</c:v>
                </c:pt>
                <c:pt idx="158">
                  <c:v>131</c:v>
                </c:pt>
                <c:pt idx="159">
                  <c:v>120</c:v>
                </c:pt>
                <c:pt idx="160">
                  <c:v>135</c:v>
                </c:pt>
                <c:pt idx="161">
                  <c:v>122</c:v>
                </c:pt>
                <c:pt idx="162">
                  <c:v>130</c:v>
                </c:pt>
                <c:pt idx="163">
                  <c:v>128</c:v>
                </c:pt>
                <c:pt idx="164">
                  <c:v>117</c:v>
                </c:pt>
                <c:pt idx="165">
                  <c:v>115</c:v>
                </c:pt>
                <c:pt idx="166">
                  <c:v>108</c:v>
                </c:pt>
                <c:pt idx="167">
                  <c:v>106</c:v>
                </c:pt>
                <c:pt idx="168">
                  <c:v>69</c:v>
                </c:pt>
                <c:pt idx="169">
                  <c:v>70</c:v>
                </c:pt>
                <c:pt idx="170">
                  <c:v>52</c:v>
                </c:pt>
                <c:pt idx="171">
                  <c:v>51</c:v>
                </c:pt>
                <c:pt idx="172">
                  <c:v>23</c:v>
                </c:pt>
                <c:pt idx="17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D-420B-9E97-B896921636F4}"/>
            </c:ext>
          </c:extLst>
        </c:ser>
        <c:ser>
          <c:idx val="11"/>
          <c:order val="11"/>
          <c:tx>
            <c:strRef>
              <c:f>'ASMR 2021_24'!$Y$3</c:f>
              <c:strCache>
                <c:ptCount val="1"/>
                <c:pt idx="0">
                  <c:v>deaths1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2021_24'!$Y$4:$Y$177</c:f>
              <c:numCache>
                <c:formatCode>General</c:formatCode>
                <c:ptCount val="174"/>
                <c:pt idx="0">
                  <c:v>105</c:v>
                </c:pt>
                <c:pt idx="1">
                  <c:v>112</c:v>
                </c:pt>
                <c:pt idx="2">
                  <c:v>87</c:v>
                </c:pt>
                <c:pt idx="3">
                  <c:v>92</c:v>
                </c:pt>
                <c:pt idx="4">
                  <c:v>94</c:v>
                </c:pt>
                <c:pt idx="5">
                  <c:v>99</c:v>
                </c:pt>
                <c:pt idx="6">
                  <c:v>101</c:v>
                </c:pt>
                <c:pt idx="7">
                  <c:v>99</c:v>
                </c:pt>
                <c:pt idx="8">
                  <c:v>100</c:v>
                </c:pt>
                <c:pt idx="9">
                  <c:v>93</c:v>
                </c:pt>
                <c:pt idx="10">
                  <c:v>102</c:v>
                </c:pt>
                <c:pt idx="11">
                  <c:v>103</c:v>
                </c:pt>
                <c:pt idx="12">
                  <c:v>108</c:v>
                </c:pt>
                <c:pt idx="13">
                  <c:v>112</c:v>
                </c:pt>
                <c:pt idx="14">
                  <c:v>105</c:v>
                </c:pt>
                <c:pt idx="15">
                  <c:v>105</c:v>
                </c:pt>
                <c:pt idx="16">
                  <c:v>113</c:v>
                </c:pt>
                <c:pt idx="17">
                  <c:v>109</c:v>
                </c:pt>
                <c:pt idx="18">
                  <c:v>110</c:v>
                </c:pt>
                <c:pt idx="19">
                  <c:v>117</c:v>
                </c:pt>
                <c:pt idx="20">
                  <c:v>118</c:v>
                </c:pt>
                <c:pt idx="21">
                  <c:v>124</c:v>
                </c:pt>
                <c:pt idx="22">
                  <c:v>125</c:v>
                </c:pt>
                <c:pt idx="23">
                  <c:v>152</c:v>
                </c:pt>
                <c:pt idx="24">
                  <c:v>141</c:v>
                </c:pt>
                <c:pt idx="25">
                  <c:v>149</c:v>
                </c:pt>
                <c:pt idx="26">
                  <c:v>136</c:v>
                </c:pt>
                <c:pt idx="27">
                  <c:v>132</c:v>
                </c:pt>
                <c:pt idx="28">
                  <c:v>128</c:v>
                </c:pt>
                <c:pt idx="29">
                  <c:v>116</c:v>
                </c:pt>
                <c:pt idx="30">
                  <c:v>115</c:v>
                </c:pt>
                <c:pt idx="31">
                  <c:v>113</c:v>
                </c:pt>
                <c:pt idx="32">
                  <c:v>115</c:v>
                </c:pt>
                <c:pt idx="33">
                  <c:v>121</c:v>
                </c:pt>
                <c:pt idx="34">
                  <c:v>125</c:v>
                </c:pt>
                <c:pt idx="35">
                  <c:v>120</c:v>
                </c:pt>
                <c:pt idx="36">
                  <c:v>120</c:v>
                </c:pt>
                <c:pt idx="37">
                  <c:v>109</c:v>
                </c:pt>
                <c:pt idx="38">
                  <c:v>116</c:v>
                </c:pt>
                <c:pt idx="39">
                  <c:v>110</c:v>
                </c:pt>
                <c:pt idx="40">
                  <c:v>129</c:v>
                </c:pt>
                <c:pt idx="41">
                  <c:v>128</c:v>
                </c:pt>
                <c:pt idx="42">
                  <c:v>121</c:v>
                </c:pt>
                <c:pt idx="43">
                  <c:v>128</c:v>
                </c:pt>
                <c:pt idx="44">
                  <c:v>122</c:v>
                </c:pt>
                <c:pt idx="45">
                  <c:v>118</c:v>
                </c:pt>
                <c:pt idx="46">
                  <c:v>125</c:v>
                </c:pt>
                <c:pt idx="47">
                  <c:v>111</c:v>
                </c:pt>
                <c:pt idx="48">
                  <c:v>112</c:v>
                </c:pt>
                <c:pt idx="49">
                  <c:v>115</c:v>
                </c:pt>
                <c:pt idx="50">
                  <c:v>108</c:v>
                </c:pt>
                <c:pt idx="51">
                  <c:v>113</c:v>
                </c:pt>
                <c:pt idx="52">
                  <c:v>99</c:v>
                </c:pt>
                <c:pt idx="53">
                  <c:v>101</c:v>
                </c:pt>
                <c:pt idx="54">
                  <c:v>125</c:v>
                </c:pt>
                <c:pt idx="55">
                  <c:v>102</c:v>
                </c:pt>
                <c:pt idx="56">
                  <c:v>105</c:v>
                </c:pt>
                <c:pt idx="57">
                  <c:v>120</c:v>
                </c:pt>
                <c:pt idx="58">
                  <c:v>112</c:v>
                </c:pt>
                <c:pt idx="59">
                  <c:v>108</c:v>
                </c:pt>
                <c:pt idx="60">
                  <c:v>111</c:v>
                </c:pt>
                <c:pt idx="61">
                  <c:v>122</c:v>
                </c:pt>
                <c:pt idx="62">
                  <c:v>107</c:v>
                </c:pt>
                <c:pt idx="63">
                  <c:v>106</c:v>
                </c:pt>
                <c:pt idx="64">
                  <c:v>106</c:v>
                </c:pt>
                <c:pt idx="65">
                  <c:v>117</c:v>
                </c:pt>
                <c:pt idx="66">
                  <c:v>129</c:v>
                </c:pt>
                <c:pt idx="67">
                  <c:v>122</c:v>
                </c:pt>
                <c:pt idx="68">
                  <c:v>121</c:v>
                </c:pt>
                <c:pt idx="69">
                  <c:v>115</c:v>
                </c:pt>
                <c:pt idx="70">
                  <c:v>125</c:v>
                </c:pt>
                <c:pt idx="71">
                  <c:v>115</c:v>
                </c:pt>
                <c:pt idx="72">
                  <c:v>110</c:v>
                </c:pt>
                <c:pt idx="73">
                  <c:v>127</c:v>
                </c:pt>
                <c:pt idx="74">
                  <c:v>126</c:v>
                </c:pt>
                <c:pt idx="75">
                  <c:v>122</c:v>
                </c:pt>
                <c:pt idx="76">
                  <c:v>131</c:v>
                </c:pt>
                <c:pt idx="77">
                  <c:v>143</c:v>
                </c:pt>
                <c:pt idx="78">
                  <c:v>155</c:v>
                </c:pt>
                <c:pt idx="79">
                  <c:v>150</c:v>
                </c:pt>
                <c:pt idx="80">
                  <c:v>181</c:v>
                </c:pt>
                <c:pt idx="81">
                  <c:v>162</c:v>
                </c:pt>
                <c:pt idx="82">
                  <c:v>140</c:v>
                </c:pt>
                <c:pt idx="83">
                  <c:v>147</c:v>
                </c:pt>
                <c:pt idx="84">
                  <c:v>126</c:v>
                </c:pt>
                <c:pt idx="85">
                  <c:v>128</c:v>
                </c:pt>
                <c:pt idx="86">
                  <c:v>120</c:v>
                </c:pt>
                <c:pt idx="87">
                  <c:v>139</c:v>
                </c:pt>
                <c:pt idx="88">
                  <c:v>127</c:v>
                </c:pt>
                <c:pt idx="89">
                  <c:v>131</c:v>
                </c:pt>
                <c:pt idx="90">
                  <c:v>139</c:v>
                </c:pt>
                <c:pt idx="91">
                  <c:v>118</c:v>
                </c:pt>
                <c:pt idx="92">
                  <c:v>134</c:v>
                </c:pt>
                <c:pt idx="93">
                  <c:v>112</c:v>
                </c:pt>
                <c:pt idx="94">
                  <c:v>112</c:v>
                </c:pt>
                <c:pt idx="95">
                  <c:v>138</c:v>
                </c:pt>
                <c:pt idx="96">
                  <c:v>125</c:v>
                </c:pt>
                <c:pt idx="97">
                  <c:v>117</c:v>
                </c:pt>
                <c:pt idx="98">
                  <c:v>111</c:v>
                </c:pt>
                <c:pt idx="99">
                  <c:v>117</c:v>
                </c:pt>
                <c:pt idx="100">
                  <c:v>110</c:v>
                </c:pt>
                <c:pt idx="101">
                  <c:v>117</c:v>
                </c:pt>
                <c:pt idx="102">
                  <c:v>120</c:v>
                </c:pt>
                <c:pt idx="103">
                  <c:v>108</c:v>
                </c:pt>
                <c:pt idx="104">
                  <c:v>109</c:v>
                </c:pt>
                <c:pt idx="105">
                  <c:v>122</c:v>
                </c:pt>
                <c:pt idx="106">
                  <c:v>108</c:v>
                </c:pt>
                <c:pt idx="107">
                  <c:v>111</c:v>
                </c:pt>
                <c:pt idx="108">
                  <c:v>117</c:v>
                </c:pt>
                <c:pt idx="109">
                  <c:v>105</c:v>
                </c:pt>
                <c:pt idx="110">
                  <c:v>117</c:v>
                </c:pt>
                <c:pt idx="111">
                  <c:v>104</c:v>
                </c:pt>
                <c:pt idx="112">
                  <c:v>126</c:v>
                </c:pt>
                <c:pt idx="113">
                  <c:v>118</c:v>
                </c:pt>
                <c:pt idx="114">
                  <c:v>136</c:v>
                </c:pt>
                <c:pt idx="115">
                  <c:v>105</c:v>
                </c:pt>
                <c:pt idx="116">
                  <c:v>108</c:v>
                </c:pt>
                <c:pt idx="117">
                  <c:v>105</c:v>
                </c:pt>
                <c:pt idx="118">
                  <c:v>129</c:v>
                </c:pt>
                <c:pt idx="119">
                  <c:v>111</c:v>
                </c:pt>
                <c:pt idx="120">
                  <c:v>111</c:v>
                </c:pt>
                <c:pt idx="121">
                  <c:v>139</c:v>
                </c:pt>
                <c:pt idx="122">
                  <c:v>148</c:v>
                </c:pt>
                <c:pt idx="123">
                  <c:v>142</c:v>
                </c:pt>
                <c:pt idx="124">
                  <c:v>139</c:v>
                </c:pt>
                <c:pt idx="125">
                  <c:v>117</c:v>
                </c:pt>
                <c:pt idx="126">
                  <c:v>150</c:v>
                </c:pt>
                <c:pt idx="127">
                  <c:v>135</c:v>
                </c:pt>
                <c:pt idx="128">
                  <c:v>131</c:v>
                </c:pt>
                <c:pt idx="129">
                  <c:v>158</c:v>
                </c:pt>
                <c:pt idx="130">
                  <c:v>149</c:v>
                </c:pt>
                <c:pt idx="131">
                  <c:v>135</c:v>
                </c:pt>
                <c:pt idx="132">
                  <c:v>137</c:v>
                </c:pt>
                <c:pt idx="133">
                  <c:v>136</c:v>
                </c:pt>
                <c:pt idx="134">
                  <c:v>118</c:v>
                </c:pt>
                <c:pt idx="135">
                  <c:v>150</c:v>
                </c:pt>
                <c:pt idx="136">
                  <c:v>153</c:v>
                </c:pt>
                <c:pt idx="137">
                  <c:v>142</c:v>
                </c:pt>
                <c:pt idx="138">
                  <c:v>154</c:v>
                </c:pt>
                <c:pt idx="139">
                  <c:v>135</c:v>
                </c:pt>
                <c:pt idx="140">
                  <c:v>148</c:v>
                </c:pt>
                <c:pt idx="141">
                  <c:v>125</c:v>
                </c:pt>
                <c:pt idx="142">
                  <c:v>112</c:v>
                </c:pt>
                <c:pt idx="143">
                  <c:v>115</c:v>
                </c:pt>
                <c:pt idx="144">
                  <c:v>126</c:v>
                </c:pt>
                <c:pt idx="145">
                  <c:v>123</c:v>
                </c:pt>
                <c:pt idx="146">
                  <c:v>120</c:v>
                </c:pt>
                <c:pt idx="147">
                  <c:v>112</c:v>
                </c:pt>
                <c:pt idx="148">
                  <c:v>114</c:v>
                </c:pt>
                <c:pt idx="149">
                  <c:v>124</c:v>
                </c:pt>
                <c:pt idx="150">
                  <c:v>112</c:v>
                </c:pt>
                <c:pt idx="151">
                  <c:v>109</c:v>
                </c:pt>
                <c:pt idx="152">
                  <c:v>109</c:v>
                </c:pt>
                <c:pt idx="153">
                  <c:v>114</c:v>
                </c:pt>
                <c:pt idx="154">
                  <c:v>102</c:v>
                </c:pt>
                <c:pt idx="155">
                  <c:v>113</c:v>
                </c:pt>
                <c:pt idx="156">
                  <c:v>108</c:v>
                </c:pt>
                <c:pt idx="157">
                  <c:v>113</c:v>
                </c:pt>
                <c:pt idx="158">
                  <c:v>120</c:v>
                </c:pt>
                <c:pt idx="159">
                  <c:v>101</c:v>
                </c:pt>
                <c:pt idx="160">
                  <c:v>125</c:v>
                </c:pt>
                <c:pt idx="161">
                  <c:v>106</c:v>
                </c:pt>
                <c:pt idx="162">
                  <c:v>110</c:v>
                </c:pt>
                <c:pt idx="163">
                  <c:v>116</c:v>
                </c:pt>
                <c:pt idx="164">
                  <c:v>92</c:v>
                </c:pt>
                <c:pt idx="165">
                  <c:v>88</c:v>
                </c:pt>
                <c:pt idx="166">
                  <c:v>82</c:v>
                </c:pt>
                <c:pt idx="167">
                  <c:v>96</c:v>
                </c:pt>
                <c:pt idx="168">
                  <c:v>59</c:v>
                </c:pt>
                <c:pt idx="169">
                  <c:v>56</c:v>
                </c:pt>
                <c:pt idx="170">
                  <c:v>49</c:v>
                </c:pt>
                <c:pt idx="171">
                  <c:v>36</c:v>
                </c:pt>
                <c:pt idx="172">
                  <c:v>16</c:v>
                </c:pt>
                <c:pt idx="17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D-420B-9E97-B896921636F4}"/>
            </c:ext>
          </c:extLst>
        </c:ser>
        <c:ser>
          <c:idx val="13"/>
          <c:order val="13"/>
          <c:tx>
            <c:strRef>
              <c:f>'ASMR 2021_24'!$AA$3</c:f>
              <c:strCache>
                <c:ptCount val="1"/>
                <c:pt idx="0">
                  <c:v>deaths2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2021_24'!$AA$4:$AA$177</c:f>
              <c:numCache>
                <c:formatCode>General</c:formatCode>
                <c:ptCount val="174"/>
                <c:pt idx="0">
                  <c:v>59</c:v>
                </c:pt>
                <c:pt idx="1">
                  <c:v>57</c:v>
                </c:pt>
                <c:pt idx="2">
                  <c:v>62</c:v>
                </c:pt>
                <c:pt idx="3">
                  <c:v>57</c:v>
                </c:pt>
                <c:pt idx="4">
                  <c:v>73</c:v>
                </c:pt>
                <c:pt idx="5">
                  <c:v>66</c:v>
                </c:pt>
                <c:pt idx="6">
                  <c:v>76</c:v>
                </c:pt>
                <c:pt idx="7">
                  <c:v>69</c:v>
                </c:pt>
                <c:pt idx="8">
                  <c:v>75</c:v>
                </c:pt>
                <c:pt idx="9">
                  <c:v>74</c:v>
                </c:pt>
                <c:pt idx="10">
                  <c:v>73</c:v>
                </c:pt>
                <c:pt idx="11">
                  <c:v>79</c:v>
                </c:pt>
                <c:pt idx="12">
                  <c:v>78</c:v>
                </c:pt>
                <c:pt idx="13">
                  <c:v>74</c:v>
                </c:pt>
                <c:pt idx="14">
                  <c:v>75</c:v>
                </c:pt>
                <c:pt idx="15">
                  <c:v>78</c:v>
                </c:pt>
                <c:pt idx="16">
                  <c:v>84</c:v>
                </c:pt>
                <c:pt idx="17">
                  <c:v>81</c:v>
                </c:pt>
                <c:pt idx="18">
                  <c:v>86</c:v>
                </c:pt>
                <c:pt idx="19">
                  <c:v>103</c:v>
                </c:pt>
                <c:pt idx="20">
                  <c:v>108</c:v>
                </c:pt>
                <c:pt idx="21">
                  <c:v>104</c:v>
                </c:pt>
                <c:pt idx="22">
                  <c:v>106</c:v>
                </c:pt>
                <c:pt idx="23">
                  <c:v>109</c:v>
                </c:pt>
                <c:pt idx="24">
                  <c:v>116</c:v>
                </c:pt>
                <c:pt idx="25">
                  <c:v>112</c:v>
                </c:pt>
                <c:pt idx="26">
                  <c:v>110</c:v>
                </c:pt>
                <c:pt idx="27">
                  <c:v>102</c:v>
                </c:pt>
                <c:pt idx="28">
                  <c:v>94</c:v>
                </c:pt>
                <c:pt idx="29">
                  <c:v>90</c:v>
                </c:pt>
                <c:pt idx="30">
                  <c:v>93</c:v>
                </c:pt>
                <c:pt idx="31">
                  <c:v>92</c:v>
                </c:pt>
                <c:pt idx="32">
                  <c:v>93</c:v>
                </c:pt>
                <c:pt idx="33">
                  <c:v>101</c:v>
                </c:pt>
                <c:pt idx="34">
                  <c:v>98</c:v>
                </c:pt>
                <c:pt idx="35">
                  <c:v>97</c:v>
                </c:pt>
                <c:pt idx="36">
                  <c:v>93</c:v>
                </c:pt>
                <c:pt idx="37">
                  <c:v>96</c:v>
                </c:pt>
                <c:pt idx="38">
                  <c:v>92</c:v>
                </c:pt>
                <c:pt idx="39">
                  <c:v>92</c:v>
                </c:pt>
                <c:pt idx="40">
                  <c:v>96</c:v>
                </c:pt>
                <c:pt idx="41">
                  <c:v>100</c:v>
                </c:pt>
                <c:pt idx="42">
                  <c:v>96</c:v>
                </c:pt>
                <c:pt idx="43">
                  <c:v>93</c:v>
                </c:pt>
                <c:pt idx="44">
                  <c:v>105</c:v>
                </c:pt>
                <c:pt idx="45">
                  <c:v>99</c:v>
                </c:pt>
                <c:pt idx="46">
                  <c:v>91</c:v>
                </c:pt>
                <c:pt idx="47">
                  <c:v>93</c:v>
                </c:pt>
                <c:pt idx="48">
                  <c:v>88</c:v>
                </c:pt>
                <c:pt idx="49">
                  <c:v>80</c:v>
                </c:pt>
                <c:pt idx="50">
                  <c:v>88</c:v>
                </c:pt>
                <c:pt idx="51">
                  <c:v>84</c:v>
                </c:pt>
                <c:pt idx="52">
                  <c:v>86</c:v>
                </c:pt>
                <c:pt idx="53">
                  <c:v>89</c:v>
                </c:pt>
                <c:pt idx="54">
                  <c:v>89</c:v>
                </c:pt>
                <c:pt idx="55">
                  <c:v>79</c:v>
                </c:pt>
                <c:pt idx="56">
                  <c:v>90</c:v>
                </c:pt>
                <c:pt idx="57">
                  <c:v>103</c:v>
                </c:pt>
                <c:pt idx="58">
                  <c:v>94</c:v>
                </c:pt>
                <c:pt idx="59">
                  <c:v>101</c:v>
                </c:pt>
                <c:pt idx="60">
                  <c:v>104</c:v>
                </c:pt>
                <c:pt idx="61">
                  <c:v>95</c:v>
                </c:pt>
                <c:pt idx="62">
                  <c:v>92</c:v>
                </c:pt>
                <c:pt idx="63">
                  <c:v>93</c:v>
                </c:pt>
                <c:pt idx="64">
                  <c:v>93</c:v>
                </c:pt>
                <c:pt idx="65">
                  <c:v>107</c:v>
                </c:pt>
                <c:pt idx="66">
                  <c:v>100</c:v>
                </c:pt>
                <c:pt idx="67">
                  <c:v>103</c:v>
                </c:pt>
                <c:pt idx="68">
                  <c:v>104</c:v>
                </c:pt>
                <c:pt idx="69">
                  <c:v>96</c:v>
                </c:pt>
                <c:pt idx="70">
                  <c:v>104</c:v>
                </c:pt>
                <c:pt idx="71">
                  <c:v>101</c:v>
                </c:pt>
                <c:pt idx="72">
                  <c:v>100</c:v>
                </c:pt>
                <c:pt idx="73">
                  <c:v>104</c:v>
                </c:pt>
                <c:pt idx="74">
                  <c:v>101</c:v>
                </c:pt>
                <c:pt idx="75">
                  <c:v>99</c:v>
                </c:pt>
                <c:pt idx="76">
                  <c:v>109</c:v>
                </c:pt>
                <c:pt idx="77">
                  <c:v>115</c:v>
                </c:pt>
                <c:pt idx="78">
                  <c:v>124</c:v>
                </c:pt>
                <c:pt idx="79">
                  <c:v>141</c:v>
                </c:pt>
                <c:pt idx="80">
                  <c:v>135</c:v>
                </c:pt>
                <c:pt idx="81">
                  <c:v>135</c:v>
                </c:pt>
                <c:pt idx="82">
                  <c:v>117</c:v>
                </c:pt>
                <c:pt idx="83">
                  <c:v>113</c:v>
                </c:pt>
                <c:pt idx="84">
                  <c:v>105</c:v>
                </c:pt>
                <c:pt idx="85">
                  <c:v>111</c:v>
                </c:pt>
                <c:pt idx="86">
                  <c:v>100</c:v>
                </c:pt>
                <c:pt idx="87">
                  <c:v>106</c:v>
                </c:pt>
                <c:pt idx="88">
                  <c:v>106</c:v>
                </c:pt>
                <c:pt idx="89">
                  <c:v>106</c:v>
                </c:pt>
                <c:pt idx="90">
                  <c:v>112</c:v>
                </c:pt>
                <c:pt idx="91">
                  <c:v>106</c:v>
                </c:pt>
                <c:pt idx="92">
                  <c:v>102</c:v>
                </c:pt>
                <c:pt idx="93">
                  <c:v>108</c:v>
                </c:pt>
                <c:pt idx="94">
                  <c:v>96</c:v>
                </c:pt>
                <c:pt idx="95">
                  <c:v>110</c:v>
                </c:pt>
                <c:pt idx="96">
                  <c:v>101</c:v>
                </c:pt>
                <c:pt idx="97">
                  <c:v>99</c:v>
                </c:pt>
                <c:pt idx="98">
                  <c:v>97</c:v>
                </c:pt>
                <c:pt idx="99">
                  <c:v>96</c:v>
                </c:pt>
                <c:pt idx="100">
                  <c:v>94</c:v>
                </c:pt>
                <c:pt idx="101">
                  <c:v>90</c:v>
                </c:pt>
                <c:pt idx="102">
                  <c:v>92</c:v>
                </c:pt>
                <c:pt idx="103">
                  <c:v>95</c:v>
                </c:pt>
                <c:pt idx="104">
                  <c:v>92</c:v>
                </c:pt>
                <c:pt idx="105">
                  <c:v>102</c:v>
                </c:pt>
                <c:pt idx="106">
                  <c:v>93</c:v>
                </c:pt>
                <c:pt idx="107">
                  <c:v>97</c:v>
                </c:pt>
                <c:pt idx="108">
                  <c:v>101</c:v>
                </c:pt>
                <c:pt idx="109">
                  <c:v>94</c:v>
                </c:pt>
                <c:pt idx="110">
                  <c:v>93</c:v>
                </c:pt>
                <c:pt idx="111">
                  <c:v>93</c:v>
                </c:pt>
                <c:pt idx="112">
                  <c:v>98</c:v>
                </c:pt>
                <c:pt idx="113">
                  <c:v>103</c:v>
                </c:pt>
                <c:pt idx="114">
                  <c:v>108</c:v>
                </c:pt>
                <c:pt idx="115">
                  <c:v>97</c:v>
                </c:pt>
                <c:pt idx="116">
                  <c:v>94</c:v>
                </c:pt>
                <c:pt idx="117">
                  <c:v>98</c:v>
                </c:pt>
                <c:pt idx="118">
                  <c:v>95</c:v>
                </c:pt>
                <c:pt idx="119">
                  <c:v>95</c:v>
                </c:pt>
                <c:pt idx="120">
                  <c:v>94</c:v>
                </c:pt>
                <c:pt idx="121">
                  <c:v>106</c:v>
                </c:pt>
                <c:pt idx="122">
                  <c:v>101</c:v>
                </c:pt>
                <c:pt idx="123">
                  <c:v>110</c:v>
                </c:pt>
                <c:pt idx="124">
                  <c:v>100</c:v>
                </c:pt>
                <c:pt idx="125">
                  <c:v>105</c:v>
                </c:pt>
                <c:pt idx="126">
                  <c:v>114</c:v>
                </c:pt>
                <c:pt idx="127">
                  <c:v>116</c:v>
                </c:pt>
                <c:pt idx="128">
                  <c:v>119</c:v>
                </c:pt>
                <c:pt idx="129">
                  <c:v>119</c:v>
                </c:pt>
                <c:pt idx="130">
                  <c:v>122</c:v>
                </c:pt>
                <c:pt idx="131">
                  <c:v>119</c:v>
                </c:pt>
                <c:pt idx="132">
                  <c:v>122</c:v>
                </c:pt>
                <c:pt idx="133">
                  <c:v>114</c:v>
                </c:pt>
                <c:pt idx="134">
                  <c:v>113</c:v>
                </c:pt>
                <c:pt idx="135">
                  <c:v>112</c:v>
                </c:pt>
                <c:pt idx="136">
                  <c:v>116</c:v>
                </c:pt>
                <c:pt idx="137">
                  <c:v>115</c:v>
                </c:pt>
                <c:pt idx="138">
                  <c:v>126</c:v>
                </c:pt>
                <c:pt idx="139">
                  <c:v>113</c:v>
                </c:pt>
                <c:pt idx="140">
                  <c:v>111</c:v>
                </c:pt>
                <c:pt idx="141">
                  <c:v>109</c:v>
                </c:pt>
                <c:pt idx="142">
                  <c:v>99</c:v>
                </c:pt>
                <c:pt idx="143">
                  <c:v>101</c:v>
                </c:pt>
                <c:pt idx="144">
                  <c:v>97</c:v>
                </c:pt>
                <c:pt idx="145">
                  <c:v>104</c:v>
                </c:pt>
                <c:pt idx="146">
                  <c:v>106</c:v>
                </c:pt>
                <c:pt idx="147">
                  <c:v>97</c:v>
                </c:pt>
                <c:pt idx="148">
                  <c:v>102</c:v>
                </c:pt>
                <c:pt idx="149">
                  <c:v>92</c:v>
                </c:pt>
                <c:pt idx="150">
                  <c:v>98</c:v>
                </c:pt>
                <c:pt idx="151">
                  <c:v>90</c:v>
                </c:pt>
                <c:pt idx="152">
                  <c:v>92</c:v>
                </c:pt>
                <c:pt idx="153">
                  <c:v>101</c:v>
                </c:pt>
                <c:pt idx="154">
                  <c:v>94</c:v>
                </c:pt>
                <c:pt idx="155">
                  <c:v>95</c:v>
                </c:pt>
                <c:pt idx="156">
                  <c:v>94</c:v>
                </c:pt>
                <c:pt idx="157">
                  <c:v>103</c:v>
                </c:pt>
                <c:pt idx="158">
                  <c:v>102</c:v>
                </c:pt>
                <c:pt idx="159">
                  <c:v>80</c:v>
                </c:pt>
                <c:pt idx="160">
                  <c:v>90</c:v>
                </c:pt>
                <c:pt idx="161">
                  <c:v>79</c:v>
                </c:pt>
                <c:pt idx="162">
                  <c:v>87</c:v>
                </c:pt>
                <c:pt idx="163">
                  <c:v>78</c:v>
                </c:pt>
                <c:pt idx="164">
                  <c:v>89</c:v>
                </c:pt>
                <c:pt idx="165">
                  <c:v>74</c:v>
                </c:pt>
                <c:pt idx="166">
                  <c:v>77</c:v>
                </c:pt>
                <c:pt idx="167">
                  <c:v>78</c:v>
                </c:pt>
                <c:pt idx="168">
                  <c:v>52</c:v>
                </c:pt>
                <c:pt idx="169">
                  <c:v>56</c:v>
                </c:pt>
                <c:pt idx="170">
                  <c:v>35</c:v>
                </c:pt>
                <c:pt idx="171">
                  <c:v>30</c:v>
                </c:pt>
                <c:pt idx="172">
                  <c:v>12</c:v>
                </c:pt>
                <c:pt idx="17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1D-420B-9E97-B896921636F4}"/>
            </c:ext>
          </c:extLst>
        </c:ser>
        <c:ser>
          <c:idx val="18"/>
          <c:order val="18"/>
          <c:tx>
            <c:strRef>
              <c:f>'ASMR 2021_24'!$AF$3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2021_24'!$AF$4:$AF$177</c:f>
              <c:numCache>
                <c:formatCode>General</c:formatCode>
                <c:ptCount val="1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1D-420B-9E97-B89692163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757968"/>
        <c:axId val="1786751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'ASMR 2021_24'!$N$3</c15:sqref>
                        </c15:formulaRef>
                      </c:ext>
                    </c:extLst>
                    <c:strCache>
                      <c:ptCount val="1"/>
                      <c:pt idx="0">
                        <c:v>CMR d0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'ASMR 2021_24'!$N$4:$N$177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1100.2142857142858</c:v>
                      </c:pt>
                      <c:pt idx="1">
                        <c:v>954.21428571428567</c:v>
                      </c:pt>
                      <c:pt idx="2">
                        <c:v>928.14285714285711</c:v>
                      </c:pt>
                      <c:pt idx="3">
                        <c:v>980.28571428571411</c:v>
                      </c:pt>
                      <c:pt idx="4">
                        <c:v>933.35714285714278</c:v>
                      </c:pt>
                      <c:pt idx="5">
                        <c:v>917.71428571428555</c:v>
                      </c:pt>
                      <c:pt idx="6">
                        <c:v>917.71428571428555</c:v>
                      </c:pt>
                      <c:pt idx="7">
                        <c:v>860.35714285714289</c:v>
                      </c:pt>
                      <c:pt idx="8">
                        <c:v>912.5</c:v>
                      </c:pt>
                      <c:pt idx="9">
                        <c:v>886.42857142857144</c:v>
                      </c:pt>
                      <c:pt idx="10">
                        <c:v>834.28571428571433</c:v>
                      </c:pt>
                      <c:pt idx="11">
                        <c:v>823.85714285714289</c:v>
                      </c:pt>
                      <c:pt idx="12">
                        <c:v>860.35714285714289</c:v>
                      </c:pt>
                      <c:pt idx="13">
                        <c:v>928.14285714285711</c:v>
                      </c:pt>
                      <c:pt idx="14">
                        <c:v>917.71428571428555</c:v>
                      </c:pt>
                      <c:pt idx="15">
                        <c:v>876</c:v>
                      </c:pt>
                      <c:pt idx="16">
                        <c:v>881.21428571428555</c:v>
                      </c:pt>
                      <c:pt idx="17">
                        <c:v>954.21428571428567</c:v>
                      </c:pt>
                      <c:pt idx="18">
                        <c:v>1011.5714285714284</c:v>
                      </c:pt>
                      <c:pt idx="19">
                        <c:v>1141.9285714285716</c:v>
                      </c:pt>
                      <c:pt idx="20">
                        <c:v>1251.4285714285713</c:v>
                      </c:pt>
                      <c:pt idx="21">
                        <c:v>1397.4285714285713</c:v>
                      </c:pt>
                      <c:pt idx="22">
                        <c:v>1647.7142857142858</c:v>
                      </c:pt>
                      <c:pt idx="23">
                        <c:v>1699.8571428571429</c:v>
                      </c:pt>
                      <c:pt idx="24">
                        <c:v>1788.4999999999998</c:v>
                      </c:pt>
                      <c:pt idx="25">
                        <c:v>1809.3571428571427</c:v>
                      </c:pt>
                      <c:pt idx="26">
                        <c:v>1731.1428571428569</c:v>
                      </c:pt>
                      <c:pt idx="27">
                        <c:v>1564.285714285714</c:v>
                      </c:pt>
                      <c:pt idx="28">
                        <c:v>1496.5</c:v>
                      </c:pt>
                      <c:pt idx="29">
                        <c:v>1360.9285714285713</c:v>
                      </c:pt>
                      <c:pt idx="30">
                        <c:v>1298.3571428571429</c:v>
                      </c:pt>
                      <c:pt idx="31">
                        <c:v>1131.5</c:v>
                      </c:pt>
                      <c:pt idx="32">
                        <c:v>1115.8571428571427</c:v>
                      </c:pt>
                      <c:pt idx="33">
                        <c:v>1293.1428571428571</c:v>
                      </c:pt>
                      <c:pt idx="34">
                        <c:v>1324.4285714285713</c:v>
                      </c:pt>
                      <c:pt idx="35">
                        <c:v>1329.6428571428573</c:v>
                      </c:pt>
                      <c:pt idx="36">
                        <c:v>1251.4285714285713</c:v>
                      </c:pt>
                      <c:pt idx="37">
                        <c:v>1204.5</c:v>
                      </c:pt>
                      <c:pt idx="38">
                        <c:v>1157.5714285714287</c:v>
                      </c:pt>
                      <c:pt idx="39">
                        <c:v>1084.5714285714284</c:v>
                      </c:pt>
                      <c:pt idx="40">
                        <c:v>1199.2857142857142</c:v>
                      </c:pt>
                      <c:pt idx="41">
                        <c:v>1141.9285714285716</c:v>
                      </c:pt>
                      <c:pt idx="42">
                        <c:v>1089.7857142857144</c:v>
                      </c:pt>
                      <c:pt idx="43">
                        <c:v>995.92857142857156</c:v>
                      </c:pt>
                      <c:pt idx="44">
                        <c:v>949</c:v>
                      </c:pt>
                      <c:pt idx="45">
                        <c:v>922.92857142857144</c:v>
                      </c:pt>
                      <c:pt idx="46">
                        <c:v>985.50000000000011</c:v>
                      </c:pt>
                      <c:pt idx="47">
                        <c:v>943.78571428571445</c:v>
                      </c:pt>
                      <c:pt idx="48">
                        <c:v>829.07142857142844</c:v>
                      </c:pt>
                      <c:pt idx="49">
                        <c:v>771.71428571428567</c:v>
                      </c:pt>
                      <c:pt idx="50">
                        <c:v>813.42857142857144</c:v>
                      </c:pt>
                      <c:pt idx="51">
                        <c:v>860.35714285714289</c:v>
                      </c:pt>
                      <c:pt idx="52">
                        <c:v>803</c:v>
                      </c:pt>
                      <c:pt idx="53">
                        <c:v>829.07142857142844</c:v>
                      </c:pt>
                      <c:pt idx="54">
                        <c:v>891.64285714285722</c:v>
                      </c:pt>
                      <c:pt idx="55">
                        <c:v>776.92857142857133</c:v>
                      </c:pt>
                      <c:pt idx="56">
                        <c:v>823.85714285714289</c:v>
                      </c:pt>
                      <c:pt idx="57">
                        <c:v>886.42857142857144</c:v>
                      </c:pt>
                      <c:pt idx="58">
                        <c:v>917.71428571428555</c:v>
                      </c:pt>
                      <c:pt idx="59">
                        <c:v>896.85714285714289</c:v>
                      </c:pt>
                      <c:pt idx="60">
                        <c:v>912.5</c:v>
                      </c:pt>
                      <c:pt idx="61">
                        <c:v>896.85714285714289</c:v>
                      </c:pt>
                      <c:pt idx="62">
                        <c:v>886.42857142857144</c:v>
                      </c:pt>
                      <c:pt idx="63">
                        <c:v>776.92857142857133</c:v>
                      </c:pt>
                      <c:pt idx="64">
                        <c:v>949</c:v>
                      </c:pt>
                      <c:pt idx="65">
                        <c:v>860.35714285714289</c:v>
                      </c:pt>
                      <c:pt idx="66">
                        <c:v>964.64285714285711</c:v>
                      </c:pt>
                      <c:pt idx="67">
                        <c:v>1011.5714285714284</c:v>
                      </c:pt>
                      <c:pt idx="68">
                        <c:v>1058.5</c:v>
                      </c:pt>
                      <c:pt idx="69">
                        <c:v>1063.7142857142856</c:v>
                      </c:pt>
                      <c:pt idx="70">
                        <c:v>949</c:v>
                      </c:pt>
                      <c:pt idx="71">
                        <c:v>928.14285714285711</c:v>
                      </c:pt>
                      <c:pt idx="72">
                        <c:v>891.64285714285722</c:v>
                      </c:pt>
                      <c:pt idx="73">
                        <c:v>886.42857142857144</c:v>
                      </c:pt>
                      <c:pt idx="74">
                        <c:v>855.142857142857</c:v>
                      </c:pt>
                      <c:pt idx="75">
                        <c:v>922.92857142857144</c:v>
                      </c:pt>
                      <c:pt idx="76">
                        <c:v>980.28571428571411</c:v>
                      </c:pt>
                      <c:pt idx="77">
                        <c:v>990.71428571428567</c:v>
                      </c:pt>
                      <c:pt idx="78">
                        <c:v>1063.7142857142856</c:v>
                      </c:pt>
                      <c:pt idx="79">
                        <c:v>1183.6428571428571</c:v>
                      </c:pt>
                      <c:pt idx="80">
                        <c:v>1308.7857142857142</c:v>
                      </c:pt>
                      <c:pt idx="81">
                        <c:v>1152.3571428571429</c:v>
                      </c:pt>
                      <c:pt idx="82">
                        <c:v>1042.8571428571429</c:v>
                      </c:pt>
                      <c:pt idx="83">
                        <c:v>995.92857142857156</c:v>
                      </c:pt>
                      <c:pt idx="84">
                        <c:v>891.64285714285722</c:v>
                      </c:pt>
                      <c:pt idx="85">
                        <c:v>922.92857142857144</c:v>
                      </c:pt>
                      <c:pt idx="86">
                        <c:v>902.07142857142856</c:v>
                      </c:pt>
                      <c:pt idx="87">
                        <c:v>917.71428571428555</c:v>
                      </c:pt>
                      <c:pt idx="88">
                        <c:v>886.42857142857144</c:v>
                      </c:pt>
                      <c:pt idx="89">
                        <c:v>902.07142857142856</c:v>
                      </c:pt>
                      <c:pt idx="90">
                        <c:v>881.21428571428555</c:v>
                      </c:pt>
                      <c:pt idx="91">
                        <c:v>876</c:v>
                      </c:pt>
                      <c:pt idx="92">
                        <c:v>881.21428571428555</c:v>
                      </c:pt>
                      <c:pt idx="93">
                        <c:v>844.71428571428567</c:v>
                      </c:pt>
                      <c:pt idx="94">
                        <c:v>849.92857142857144</c:v>
                      </c:pt>
                      <c:pt idx="95">
                        <c:v>808.21428571428567</c:v>
                      </c:pt>
                      <c:pt idx="96">
                        <c:v>813.42857142857144</c:v>
                      </c:pt>
                      <c:pt idx="97">
                        <c:v>782.142857142857</c:v>
                      </c:pt>
                      <c:pt idx="98">
                        <c:v>855.142857142857</c:v>
                      </c:pt>
                      <c:pt idx="99">
                        <c:v>729.99999999999989</c:v>
                      </c:pt>
                      <c:pt idx="100">
                        <c:v>792.57142857142856</c:v>
                      </c:pt>
                      <c:pt idx="101">
                        <c:v>776.92857142857133</c:v>
                      </c:pt>
                      <c:pt idx="102">
                        <c:v>709.14285714285711</c:v>
                      </c:pt>
                      <c:pt idx="103">
                        <c:v>771.71428571428567</c:v>
                      </c:pt>
                      <c:pt idx="104">
                        <c:v>771.71428571428567</c:v>
                      </c:pt>
                      <c:pt idx="105">
                        <c:v>787.357142857143</c:v>
                      </c:pt>
                      <c:pt idx="106">
                        <c:v>782.142857142857</c:v>
                      </c:pt>
                      <c:pt idx="107">
                        <c:v>756.07142857142856</c:v>
                      </c:pt>
                      <c:pt idx="108">
                        <c:v>776.92857142857133</c:v>
                      </c:pt>
                      <c:pt idx="109">
                        <c:v>724.78571428571411</c:v>
                      </c:pt>
                      <c:pt idx="110">
                        <c:v>677.85714285714278</c:v>
                      </c:pt>
                      <c:pt idx="111">
                        <c:v>677.85714285714278</c:v>
                      </c:pt>
                      <c:pt idx="112">
                        <c:v>750.85714285714289</c:v>
                      </c:pt>
                      <c:pt idx="113">
                        <c:v>886.42857142857144</c:v>
                      </c:pt>
                      <c:pt idx="114">
                        <c:v>771.71428571428567</c:v>
                      </c:pt>
                      <c:pt idx="115">
                        <c:v>677.85714285714278</c:v>
                      </c:pt>
                      <c:pt idx="116">
                        <c:v>724.78571428571411</c:v>
                      </c:pt>
                      <c:pt idx="117">
                        <c:v>750.85714285714289</c:v>
                      </c:pt>
                      <c:pt idx="118">
                        <c:v>776.92857142857133</c:v>
                      </c:pt>
                      <c:pt idx="119">
                        <c:v>771.71428571428567</c:v>
                      </c:pt>
                      <c:pt idx="120">
                        <c:v>860.35714285714289</c:v>
                      </c:pt>
                      <c:pt idx="121">
                        <c:v>849.92857142857144</c:v>
                      </c:pt>
                      <c:pt idx="122">
                        <c:v>876</c:v>
                      </c:pt>
                      <c:pt idx="123">
                        <c:v>844.71428571428567</c:v>
                      </c:pt>
                      <c:pt idx="124">
                        <c:v>823.85714285714289</c:v>
                      </c:pt>
                      <c:pt idx="125">
                        <c:v>860.35714285714289</c:v>
                      </c:pt>
                      <c:pt idx="126">
                        <c:v>886.42857142857144</c:v>
                      </c:pt>
                      <c:pt idx="127">
                        <c:v>907.28571428571411</c:v>
                      </c:pt>
                      <c:pt idx="128">
                        <c:v>917.71428571428555</c:v>
                      </c:pt>
                      <c:pt idx="129">
                        <c:v>1011.5714285714284</c:v>
                      </c:pt>
                      <c:pt idx="130">
                        <c:v>922.92857142857144</c:v>
                      </c:pt>
                      <c:pt idx="131">
                        <c:v>1032.4285714285713</c:v>
                      </c:pt>
                      <c:pt idx="132">
                        <c:v>1042.8571428571429</c:v>
                      </c:pt>
                      <c:pt idx="133">
                        <c:v>959.42857142857133</c:v>
                      </c:pt>
                      <c:pt idx="134">
                        <c:v>865.57142857142844</c:v>
                      </c:pt>
                      <c:pt idx="135">
                        <c:v>928.14285714285711</c:v>
                      </c:pt>
                      <c:pt idx="136">
                        <c:v>902.07142857142856</c:v>
                      </c:pt>
                      <c:pt idx="137">
                        <c:v>917.71428571428555</c:v>
                      </c:pt>
                      <c:pt idx="138">
                        <c:v>980.28571428571411</c:v>
                      </c:pt>
                      <c:pt idx="139">
                        <c:v>870.78571428571433</c:v>
                      </c:pt>
                      <c:pt idx="140">
                        <c:v>839.50000000000011</c:v>
                      </c:pt>
                      <c:pt idx="141">
                        <c:v>776.92857142857133</c:v>
                      </c:pt>
                      <c:pt idx="142">
                        <c:v>803</c:v>
                      </c:pt>
                      <c:pt idx="143">
                        <c:v>776.92857142857133</c:v>
                      </c:pt>
                      <c:pt idx="144">
                        <c:v>745.64285714285711</c:v>
                      </c:pt>
                      <c:pt idx="145">
                        <c:v>756.07142857142856</c:v>
                      </c:pt>
                      <c:pt idx="146">
                        <c:v>750.85714285714289</c:v>
                      </c:pt>
                      <c:pt idx="147">
                        <c:v>792.57142857142856</c:v>
                      </c:pt>
                      <c:pt idx="148">
                        <c:v>776.92857142857133</c:v>
                      </c:pt>
                      <c:pt idx="149">
                        <c:v>677.85714285714278</c:v>
                      </c:pt>
                      <c:pt idx="150">
                        <c:v>729.99999999999989</c:v>
                      </c:pt>
                      <c:pt idx="151">
                        <c:v>719.57142857142856</c:v>
                      </c:pt>
                      <c:pt idx="152">
                        <c:v>735.21428571428589</c:v>
                      </c:pt>
                      <c:pt idx="153">
                        <c:v>761.28571428571433</c:v>
                      </c:pt>
                      <c:pt idx="154">
                        <c:v>745.64285714285711</c:v>
                      </c:pt>
                      <c:pt idx="155">
                        <c:v>714.35714285714289</c:v>
                      </c:pt>
                      <c:pt idx="156">
                        <c:v>672.642857142857</c:v>
                      </c:pt>
                      <c:pt idx="157">
                        <c:v>771.71428571428567</c:v>
                      </c:pt>
                      <c:pt idx="158">
                        <c:v>683.07142857142867</c:v>
                      </c:pt>
                      <c:pt idx="159">
                        <c:v>625.71428571428567</c:v>
                      </c:pt>
                      <c:pt idx="160">
                        <c:v>703.92857142857144</c:v>
                      </c:pt>
                      <c:pt idx="161">
                        <c:v>636.14285714285711</c:v>
                      </c:pt>
                      <c:pt idx="162">
                        <c:v>677.85714285714278</c:v>
                      </c:pt>
                      <c:pt idx="163">
                        <c:v>667.42857142857144</c:v>
                      </c:pt>
                      <c:pt idx="164">
                        <c:v>610.07142857142856</c:v>
                      </c:pt>
                      <c:pt idx="165">
                        <c:v>599.64285714285711</c:v>
                      </c:pt>
                      <c:pt idx="166">
                        <c:v>563.14285714285711</c:v>
                      </c:pt>
                      <c:pt idx="167">
                        <c:v>552.71428571428567</c:v>
                      </c:pt>
                      <c:pt idx="168">
                        <c:v>359.78571428571428</c:v>
                      </c:pt>
                      <c:pt idx="169">
                        <c:v>364.99999999999994</c:v>
                      </c:pt>
                      <c:pt idx="170">
                        <c:v>271.14285714285711</c:v>
                      </c:pt>
                      <c:pt idx="171">
                        <c:v>265.92857142857139</c:v>
                      </c:pt>
                      <c:pt idx="172">
                        <c:v>119.92857142857142</c:v>
                      </c:pt>
                      <c:pt idx="173">
                        <c:v>31.285714285714285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A1D-420B-9E97-B896921636F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2021_24'!$O$4:$O$177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A1D-420B-9E97-B896921636F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2021_24'!$P$3</c15:sqref>
                        </c15:formulaRef>
                      </c:ext>
                    </c:extLst>
                    <c:strCache>
                      <c:ptCount val="1"/>
                      <c:pt idx="0">
                        <c:v>CMR 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2021_24'!$P$4:$P$177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547.5</c:v>
                      </c:pt>
                      <c:pt idx="1">
                        <c:v>583.99999999999989</c:v>
                      </c:pt>
                      <c:pt idx="2">
                        <c:v>453.64285714285705</c:v>
                      </c:pt>
                      <c:pt idx="3">
                        <c:v>479.71428571428567</c:v>
                      </c:pt>
                      <c:pt idx="4">
                        <c:v>490.14285714285705</c:v>
                      </c:pt>
                      <c:pt idx="5">
                        <c:v>516.21428571428567</c:v>
                      </c:pt>
                      <c:pt idx="6">
                        <c:v>526.64285714285711</c:v>
                      </c:pt>
                      <c:pt idx="7">
                        <c:v>516.21428571428567</c:v>
                      </c:pt>
                      <c:pt idx="8">
                        <c:v>521.42857142857144</c:v>
                      </c:pt>
                      <c:pt idx="9">
                        <c:v>484.92857142857139</c:v>
                      </c:pt>
                      <c:pt idx="10">
                        <c:v>531.85714285714278</c:v>
                      </c:pt>
                      <c:pt idx="11">
                        <c:v>537.07142857142856</c:v>
                      </c:pt>
                      <c:pt idx="12">
                        <c:v>563.14285714285711</c:v>
                      </c:pt>
                      <c:pt idx="13">
                        <c:v>583.99999999999989</c:v>
                      </c:pt>
                      <c:pt idx="14">
                        <c:v>547.5</c:v>
                      </c:pt>
                      <c:pt idx="15">
                        <c:v>547.5</c:v>
                      </c:pt>
                      <c:pt idx="16">
                        <c:v>589.21428571428567</c:v>
                      </c:pt>
                      <c:pt idx="17">
                        <c:v>568.35714285714289</c:v>
                      </c:pt>
                      <c:pt idx="18">
                        <c:v>573.57142857142856</c:v>
                      </c:pt>
                      <c:pt idx="19">
                        <c:v>610.07142857142856</c:v>
                      </c:pt>
                      <c:pt idx="20">
                        <c:v>615.28571428571433</c:v>
                      </c:pt>
                      <c:pt idx="21">
                        <c:v>646.57142857142856</c:v>
                      </c:pt>
                      <c:pt idx="22">
                        <c:v>651.78571428571433</c:v>
                      </c:pt>
                      <c:pt idx="23">
                        <c:v>792.57142857142856</c:v>
                      </c:pt>
                      <c:pt idx="24">
                        <c:v>735.21428571428589</c:v>
                      </c:pt>
                      <c:pt idx="25">
                        <c:v>776.92857142857133</c:v>
                      </c:pt>
                      <c:pt idx="26">
                        <c:v>709.14285714285711</c:v>
                      </c:pt>
                      <c:pt idx="27">
                        <c:v>688.28571428571433</c:v>
                      </c:pt>
                      <c:pt idx="28">
                        <c:v>667.42857142857144</c:v>
                      </c:pt>
                      <c:pt idx="29">
                        <c:v>604.85714285714289</c:v>
                      </c:pt>
                      <c:pt idx="30">
                        <c:v>599.64285714285711</c:v>
                      </c:pt>
                      <c:pt idx="31">
                        <c:v>589.21428571428567</c:v>
                      </c:pt>
                      <c:pt idx="32">
                        <c:v>599.64285714285711</c:v>
                      </c:pt>
                      <c:pt idx="33">
                        <c:v>630.92857142857144</c:v>
                      </c:pt>
                      <c:pt idx="34">
                        <c:v>651.78571428571433</c:v>
                      </c:pt>
                      <c:pt idx="35">
                        <c:v>625.71428571428567</c:v>
                      </c:pt>
                      <c:pt idx="36">
                        <c:v>625.71428571428567</c:v>
                      </c:pt>
                      <c:pt idx="37">
                        <c:v>568.35714285714289</c:v>
                      </c:pt>
                      <c:pt idx="38">
                        <c:v>604.85714285714289</c:v>
                      </c:pt>
                      <c:pt idx="39">
                        <c:v>573.57142857142856</c:v>
                      </c:pt>
                      <c:pt idx="40">
                        <c:v>672.642857142857</c:v>
                      </c:pt>
                      <c:pt idx="41">
                        <c:v>667.42857142857144</c:v>
                      </c:pt>
                      <c:pt idx="42">
                        <c:v>630.92857142857144</c:v>
                      </c:pt>
                      <c:pt idx="43">
                        <c:v>667.42857142857144</c:v>
                      </c:pt>
                      <c:pt idx="44">
                        <c:v>636.14285714285711</c:v>
                      </c:pt>
                      <c:pt idx="45">
                        <c:v>615.28571428571433</c:v>
                      </c:pt>
                      <c:pt idx="46">
                        <c:v>651.78571428571433</c:v>
                      </c:pt>
                      <c:pt idx="47">
                        <c:v>578.78571428571433</c:v>
                      </c:pt>
                      <c:pt idx="48">
                        <c:v>583.99999999999989</c:v>
                      </c:pt>
                      <c:pt idx="49">
                        <c:v>599.64285714285711</c:v>
                      </c:pt>
                      <c:pt idx="50">
                        <c:v>563.14285714285711</c:v>
                      </c:pt>
                      <c:pt idx="51">
                        <c:v>589.21428571428567</c:v>
                      </c:pt>
                      <c:pt idx="52">
                        <c:v>516.21428571428567</c:v>
                      </c:pt>
                      <c:pt idx="53">
                        <c:v>526.64285714285711</c:v>
                      </c:pt>
                      <c:pt idx="54">
                        <c:v>651.78571428571433</c:v>
                      </c:pt>
                      <c:pt idx="55">
                        <c:v>531.85714285714278</c:v>
                      </c:pt>
                      <c:pt idx="56">
                        <c:v>547.5</c:v>
                      </c:pt>
                      <c:pt idx="57">
                        <c:v>625.71428571428567</c:v>
                      </c:pt>
                      <c:pt idx="58">
                        <c:v>583.99999999999989</c:v>
                      </c:pt>
                      <c:pt idx="59">
                        <c:v>563.14285714285711</c:v>
                      </c:pt>
                      <c:pt idx="60">
                        <c:v>578.78571428571433</c:v>
                      </c:pt>
                      <c:pt idx="61">
                        <c:v>636.14285714285711</c:v>
                      </c:pt>
                      <c:pt idx="62">
                        <c:v>557.92857142857133</c:v>
                      </c:pt>
                      <c:pt idx="63">
                        <c:v>552.71428571428567</c:v>
                      </c:pt>
                      <c:pt idx="64">
                        <c:v>552.71428571428567</c:v>
                      </c:pt>
                      <c:pt idx="65">
                        <c:v>610.07142857142856</c:v>
                      </c:pt>
                      <c:pt idx="66">
                        <c:v>672.642857142857</c:v>
                      </c:pt>
                      <c:pt idx="67">
                        <c:v>636.14285714285711</c:v>
                      </c:pt>
                      <c:pt idx="68">
                        <c:v>630.92857142857144</c:v>
                      </c:pt>
                      <c:pt idx="69">
                        <c:v>599.64285714285711</c:v>
                      </c:pt>
                      <c:pt idx="70">
                        <c:v>651.78571428571433</c:v>
                      </c:pt>
                      <c:pt idx="71">
                        <c:v>599.64285714285711</c:v>
                      </c:pt>
                      <c:pt idx="72">
                        <c:v>573.57142857142856</c:v>
                      </c:pt>
                      <c:pt idx="73">
                        <c:v>662.21428571428567</c:v>
                      </c:pt>
                      <c:pt idx="74">
                        <c:v>657</c:v>
                      </c:pt>
                      <c:pt idx="75">
                        <c:v>636.14285714285711</c:v>
                      </c:pt>
                      <c:pt idx="76">
                        <c:v>683.07142857142867</c:v>
                      </c:pt>
                      <c:pt idx="77">
                        <c:v>745.64285714285711</c:v>
                      </c:pt>
                      <c:pt idx="78">
                        <c:v>808.21428571428567</c:v>
                      </c:pt>
                      <c:pt idx="79">
                        <c:v>782.142857142857</c:v>
                      </c:pt>
                      <c:pt idx="80">
                        <c:v>943.78571428571445</c:v>
                      </c:pt>
                      <c:pt idx="81">
                        <c:v>844.71428571428567</c:v>
                      </c:pt>
                      <c:pt idx="82">
                        <c:v>729.99999999999989</c:v>
                      </c:pt>
                      <c:pt idx="83">
                        <c:v>766.5</c:v>
                      </c:pt>
                      <c:pt idx="84">
                        <c:v>657</c:v>
                      </c:pt>
                      <c:pt idx="85">
                        <c:v>667.42857142857144</c:v>
                      </c:pt>
                      <c:pt idx="86">
                        <c:v>625.71428571428567</c:v>
                      </c:pt>
                      <c:pt idx="87">
                        <c:v>724.78571428571411</c:v>
                      </c:pt>
                      <c:pt idx="88">
                        <c:v>662.21428571428567</c:v>
                      </c:pt>
                      <c:pt idx="89">
                        <c:v>683.07142857142867</c:v>
                      </c:pt>
                      <c:pt idx="90">
                        <c:v>724.78571428571411</c:v>
                      </c:pt>
                      <c:pt idx="91">
                        <c:v>615.28571428571433</c:v>
                      </c:pt>
                      <c:pt idx="92">
                        <c:v>698.71428571428567</c:v>
                      </c:pt>
                      <c:pt idx="93">
                        <c:v>583.99999999999989</c:v>
                      </c:pt>
                      <c:pt idx="94">
                        <c:v>583.99999999999989</c:v>
                      </c:pt>
                      <c:pt idx="95">
                        <c:v>719.57142857142856</c:v>
                      </c:pt>
                      <c:pt idx="96">
                        <c:v>651.78571428571433</c:v>
                      </c:pt>
                      <c:pt idx="97">
                        <c:v>610.07142857142856</c:v>
                      </c:pt>
                      <c:pt idx="98">
                        <c:v>578.78571428571433</c:v>
                      </c:pt>
                      <c:pt idx="99">
                        <c:v>610.07142857142856</c:v>
                      </c:pt>
                      <c:pt idx="100">
                        <c:v>573.57142857142856</c:v>
                      </c:pt>
                      <c:pt idx="101">
                        <c:v>610.07142857142856</c:v>
                      </c:pt>
                      <c:pt idx="102">
                        <c:v>625.71428571428567</c:v>
                      </c:pt>
                      <c:pt idx="103">
                        <c:v>563.14285714285711</c:v>
                      </c:pt>
                      <c:pt idx="104">
                        <c:v>568.35714285714289</c:v>
                      </c:pt>
                      <c:pt idx="105">
                        <c:v>636.14285714285711</c:v>
                      </c:pt>
                      <c:pt idx="106">
                        <c:v>563.14285714285711</c:v>
                      </c:pt>
                      <c:pt idx="107">
                        <c:v>578.78571428571433</c:v>
                      </c:pt>
                      <c:pt idx="108">
                        <c:v>610.07142857142856</c:v>
                      </c:pt>
                      <c:pt idx="109">
                        <c:v>547.5</c:v>
                      </c:pt>
                      <c:pt idx="110">
                        <c:v>610.07142857142856</c:v>
                      </c:pt>
                      <c:pt idx="111">
                        <c:v>542.28571428571422</c:v>
                      </c:pt>
                      <c:pt idx="112">
                        <c:v>657</c:v>
                      </c:pt>
                      <c:pt idx="113">
                        <c:v>615.28571428571433</c:v>
                      </c:pt>
                      <c:pt idx="114">
                        <c:v>709.14285714285711</c:v>
                      </c:pt>
                      <c:pt idx="115">
                        <c:v>547.5</c:v>
                      </c:pt>
                      <c:pt idx="116">
                        <c:v>563.14285714285711</c:v>
                      </c:pt>
                      <c:pt idx="117">
                        <c:v>547.5</c:v>
                      </c:pt>
                      <c:pt idx="118">
                        <c:v>672.642857142857</c:v>
                      </c:pt>
                      <c:pt idx="119">
                        <c:v>578.78571428571433</c:v>
                      </c:pt>
                      <c:pt idx="120">
                        <c:v>578.78571428571433</c:v>
                      </c:pt>
                      <c:pt idx="121">
                        <c:v>724.78571428571411</c:v>
                      </c:pt>
                      <c:pt idx="122">
                        <c:v>771.71428571428567</c:v>
                      </c:pt>
                      <c:pt idx="123">
                        <c:v>740.42857142857144</c:v>
                      </c:pt>
                      <c:pt idx="124">
                        <c:v>724.78571428571411</c:v>
                      </c:pt>
                      <c:pt idx="125">
                        <c:v>610.07142857142856</c:v>
                      </c:pt>
                      <c:pt idx="126">
                        <c:v>782.142857142857</c:v>
                      </c:pt>
                      <c:pt idx="127">
                        <c:v>703.92857142857144</c:v>
                      </c:pt>
                      <c:pt idx="128">
                        <c:v>683.07142857142867</c:v>
                      </c:pt>
                      <c:pt idx="129">
                        <c:v>823.85714285714289</c:v>
                      </c:pt>
                      <c:pt idx="130">
                        <c:v>776.92857142857133</c:v>
                      </c:pt>
                      <c:pt idx="131">
                        <c:v>703.92857142857144</c:v>
                      </c:pt>
                      <c:pt idx="132">
                        <c:v>714.35714285714289</c:v>
                      </c:pt>
                      <c:pt idx="133">
                        <c:v>709.14285714285711</c:v>
                      </c:pt>
                      <c:pt idx="134">
                        <c:v>615.28571428571433</c:v>
                      </c:pt>
                      <c:pt idx="135">
                        <c:v>782.142857142857</c:v>
                      </c:pt>
                      <c:pt idx="136">
                        <c:v>797.78571428571433</c:v>
                      </c:pt>
                      <c:pt idx="137">
                        <c:v>740.42857142857144</c:v>
                      </c:pt>
                      <c:pt idx="138">
                        <c:v>803</c:v>
                      </c:pt>
                      <c:pt idx="139">
                        <c:v>703.92857142857144</c:v>
                      </c:pt>
                      <c:pt idx="140">
                        <c:v>771.71428571428567</c:v>
                      </c:pt>
                      <c:pt idx="141">
                        <c:v>651.78571428571433</c:v>
                      </c:pt>
                      <c:pt idx="142">
                        <c:v>583.99999999999989</c:v>
                      </c:pt>
                      <c:pt idx="143">
                        <c:v>599.64285714285711</c:v>
                      </c:pt>
                      <c:pt idx="144">
                        <c:v>657</c:v>
                      </c:pt>
                      <c:pt idx="145">
                        <c:v>641.35714285714289</c:v>
                      </c:pt>
                      <c:pt idx="146">
                        <c:v>625.71428571428567</c:v>
                      </c:pt>
                      <c:pt idx="147">
                        <c:v>583.99999999999989</c:v>
                      </c:pt>
                      <c:pt idx="148">
                        <c:v>594.42857142857144</c:v>
                      </c:pt>
                      <c:pt idx="149">
                        <c:v>646.57142857142856</c:v>
                      </c:pt>
                      <c:pt idx="150">
                        <c:v>583.99999999999989</c:v>
                      </c:pt>
                      <c:pt idx="151">
                        <c:v>568.35714285714289</c:v>
                      </c:pt>
                      <c:pt idx="152">
                        <c:v>568.35714285714289</c:v>
                      </c:pt>
                      <c:pt idx="153">
                        <c:v>594.42857142857144</c:v>
                      </c:pt>
                      <c:pt idx="154">
                        <c:v>531.85714285714278</c:v>
                      </c:pt>
                      <c:pt idx="155">
                        <c:v>589.21428571428567</c:v>
                      </c:pt>
                      <c:pt idx="156">
                        <c:v>563.14285714285711</c:v>
                      </c:pt>
                      <c:pt idx="157">
                        <c:v>589.21428571428567</c:v>
                      </c:pt>
                      <c:pt idx="158">
                        <c:v>625.71428571428567</c:v>
                      </c:pt>
                      <c:pt idx="159">
                        <c:v>526.64285714285711</c:v>
                      </c:pt>
                      <c:pt idx="160">
                        <c:v>651.78571428571433</c:v>
                      </c:pt>
                      <c:pt idx="161">
                        <c:v>552.71428571428567</c:v>
                      </c:pt>
                      <c:pt idx="162">
                        <c:v>573.57142857142856</c:v>
                      </c:pt>
                      <c:pt idx="163">
                        <c:v>604.85714285714289</c:v>
                      </c:pt>
                      <c:pt idx="164">
                        <c:v>479.71428571428567</c:v>
                      </c:pt>
                      <c:pt idx="165">
                        <c:v>458.85714285714278</c:v>
                      </c:pt>
                      <c:pt idx="166">
                        <c:v>427.5714285714285</c:v>
                      </c:pt>
                      <c:pt idx="167">
                        <c:v>500.57142857142856</c:v>
                      </c:pt>
                      <c:pt idx="168">
                        <c:v>307.64285714285717</c:v>
                      </c:pt>
                      <c:pt idx="169">
                        <c:v>291.99999999999994</c:v>
                      </c:pt>
                      <c:pt idx="170">
                        <c:v>255.49999999999997</c:v>
                      </c:pt>
                      <c:pt idx="171">
                        <c:v>187.71428571428572</c:v>
                      </c:pt>
                      <c:pt idx="172">
                        <c:v>83.428571428571431</c:v>
                      </c:pt>
                      <c:pt idx="173">
                        <c:v>10.428571428571429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A1D-420B-9E97-B896921636F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2021_24'!$Q$3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2021_24'!$Q$4:$Q$177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A1D-420B-9E97-B896921636F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2021_24'!$R$3</c15:sqref>
                        </c15:formulaRef>
                      </c:ext>
                    </c:extLst>
                    <c:strCache>
                      <c:ptCount val="1"/>
                      <c:pt idx="0">
                        <c:v>CMR d2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2021_24'!$R$4:$R$177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307.64285714285717</c:v>
                      </c:pt>
                      <c:pt idx="1">
                        <c:v>297.21428571428572</c:v>
                      </c:pt>
                      <c:pt idx="2">
                        <c:v>323.28571428571428</c:v>
                      </c:pt>
                      <c:pt idx="3">
                        <c:v>297.21428571428572</c:v>
                      </c:pt>
                      <c:pt idx="4">
                        <c:v>380.64285714285717</c:v>
                      </c:pt>
                      <c:pt idx="5">
                        <c:v>344.14285714285717</c:v>
                      </c:pt>
                      <c:pt idx="6">
                        <c:v>396.28571428571428</c:v>
                      </c:pt>
                      <c:pt idx="7">
                        <c:v>359.78571428571428</c:v>
                      </c:pt>
                      <c:pt idx="8">
                        <c:v>391.0714285714285</c:v>
                      </c:pt>
                      <c:pt idx="9">
                        <c:v>385.85714285714283</c:v>
                      </c:pt>
                      <c:pt idx="10">
                        <c:v>380.64285714285717</c:v>
                      </c:pt>
                      <c:pt idx="11">
                        <c:v>411.92857142857144</c:v>
                      </c:pt>
                      <c:pt idx="12">
                        <c:v>406.71428571428572</c:v>
                      </c:pt>
                      <c:pt idx="13">
                        <c:v>385.85714285714283</c:v>
                      </c:pt>
                      <c:pt idx="14">
                        <c:v>391.0714285714285</c:v>
                      </c:pt>
                      <c:pt idx="15">
                        <c:v>406.71428571428572</c:v>
                      </c:pt>
                      <c:pt idx="16">
                        <c:v>438</c:v>
                      </c:pt>
                      <c:pt idx="17">
                        <c:v>422.35714285714283</c:v>
                      </c:pt>
                      <c:pt idx="18">
                        <c:v>448.42857142857144</c:v>
                      </c:pt>
                      <c:pt idx="19">
                        <c:v>537.07142857142856</c:v>
                      </c:pt>
                      <c:pt idx="20">
                        <c:v>563.14285714285711</c:v>
                      </c:pt>
                      <c:pt idx="21">
                        <c:v>542.28571428571422</c:v>
                      </c:pt>
                      <c:pt idx="22">
                        <c:v>552.71428571428567</c:v>
                      </c:pt>
                      <c:pt idx="23">
                        <c:v>568.35714285714289</c:v>
                      </c:pt>
                      <c:pt idx="24">
                        <c:v>604.85714285714289</c:v>
                      </c:pt>
                      <c:pt idx="25">
                        <c:v>583.99999999999989</c:v>
                      </c:pt>
                      <c:pt idx="26">
                        <c:v>573.57142857142856</c:v>
                      </c:pt>
                      <c:pt idx="27">
                        <c:v>531.85714285714278</c:v>
                      </c:pt>
                      <c:pt idx="28">
                        <c:v>490.14285714285705</c:v>
                      </c:pt>
                      <c:pt idx="29">
                        <c:v>469.28571428571428</c:v>
                      </c:pt>
                      <c:pt idx="30">
                        <c:v>484.92857142857139</c:v>
                      </c:pt>
                      <c:pt idx="31">
                        <c:v>479.71428571428567</c:v>
                      </c:pt>
                      <c:pt idx="32">
                        <c:v>484.92857142857139</c:v>
                      </c:pt>
                      <c:pt idx="33">
                        <c:v>526.64285714285711</c:v>
                      </c:pt>
                      <c:pt idx="34">
                        <c:v>510.99999999999994</c:v>
                      </c:pt>
                      <c:pt idx="35">
                        <c:v>505.78571428571422</c:v>
                      </c:pt>
                      <c:pt idx="36">
                        <c:v>484.92857142857139</c:v>
                      </c:pt>
                      <c:pt idx="37">
                        <c:v>500.57142857142856</c:v>
                      </c:pt>
                      <c:pt idx="38">
                        <c:v>479.71428571428567</c:v>
                      </c:pt>
                      <c:pt idx="39">
                        <c:v>479.71428571428567</c:v>
                      </c:pt>
                      <c:pt idx="40">
                        <c:v>500.57142857142856</c:v>
                      </c:pt>
                      <c:pt idx="41">
                        <c:v>521.42857142857144</c:v>
                      </c:pt>
                      <c:pt idx="42">
                        <c:v>500.57142857142856</c:v>
                      </c:pt>
                      <c:pt idx="43">
                        <c:v>484.92857142857139</c:v>
                      </c:pt>
                      <c:pt idx="44">
                        <c:v>547.5</c:v>
                      </c:pt>
                      <c:pt idx="45">
                        <c:v>516.21428571428567</c:v>
                      </c:pt>
                      <c:pt idx="46">
                        <c:v>474.5</c:v>
                      </c:pt>
                      <c:pt idx="47">
                        <c:v>484.92857142857139</c:v>
                      </c:pt>
                      <c:pt idx="48">
                        <c:v>458.85714285714278</c:v>
                      </c:pt>
                      <c:pt idx="49">
                        <c:v>417.14285714285717</c:v>
                      </c:pt>
                      <c:pt idx="50">
                        <c:v>458.85714285714278</c:v>
                      </c:pt>
                      <c:pt idx="51">
                        <c:v>438</c:v>
                      </c:pt>
                      <c:pt idx="52">
                        <c:v>448.42857142857144</c:v>
                      </c:pt>
                      <c:pt idx="53">
                        <c:v>464.07142857142856</c:v>
                      </c:pt>
                      <c:pt idx="54">
                        <c:v>464.07142857142856</c:v>
                      </c:pt>
                      <c:pt idx="55">
                        <c:v>411.92857142857144</c:v>
                      </c:pt>
                      <c:pt idx="56">
                        <c:v>469.28571428571428</c:v>
                      </c:pt>
                      <c:pt idx="57">
                        <c:v>537.07142857142856</c:v>
                      </c:pt>
                      <c:pt idx="58">
                        <c:v>490.14285714285705</c:v>
                      </c:pt>
                      <c:pt idx="59">
                        <c:v>526.64285714285711</c:v>
                      </c:pt>
                      <c:pt idx="60">
                        <c:v>542.28571428571422</c:v>
                      </c:pt>
                      <c:pt idx="61">
                        <c:v>495.35714285714283</c:v>
                      </c:pt>
                      <c:pt idx="62">
                        <c:v>479.71428571428567</c:v>
                      </c:pt>
                      <c:pt idx="63">
                        <c:v>484.92857142857139</c:v>
                      </c:pt>
                      <c:pt idx="64">
                        <c:v>484.92857142857139</c:v>
                      </c:pt>
                      <c:pt idx="65">
                        <c:v>557.92857142857133</c:v>
                      </c:pt>
                      <c:pt idx="66">
                        <c:v>521.42857142857144</c:v>
                      </c:pt>
                      <c:pt idx="67">
                        <c:v>537.07142857142856</c:v>
                      </c:pt>
                      <c:pt idx="68">
                        <c:v>542.28571428571422</c:v>
                      </c:pt>
                      <c:pt idx="69">
                        <c:v>500.57142857142856</c:v>
                      </c:pt>
                      <c:pt idx="70">
                        <c:v>542.28571428571422</c:v>
                      </c:pt>
                      <c:pt idx="71">
                        <c:v>526.64285714285711</c:v>
                      </c:pt>
                      <c:pt idx="72">
                        <c:v>521.42857142857144</c:v>
                      </c:pt>
                      <c:pt idx="73">
                        <c:v>542.28571428571422</c:v>
                      </c:pt>
                      <c:pt idx="74">
                        <c:v>526.64285714285711</c:v>
                      </c:pt>
                      <c:pt idx="75">
                        <c:v>516.21428571428567</c:v>
                      </c:pt>
                      <c:pt idx="76">
                        <c:v>568.35714285714289</c:v>
                      </c:pt>
                      <c:pt idx="77">
                        <c:v>599.64285714285711</c:v>
                      </c:pt>
                      <c:pt idx="78">
                        <c:v>646.57142857142856</c:v>
                      </c:pt>
                      <c:pt idx="79">
                        <c:v>735.21428571428589</c:v>
                      </c:pt>
                      <c:pt idx="80">
                        <c:v>703.92857142857144</c:v>
                      </c:pt>
                      <c:pt idx="81">
                        <c:v>703.92857142857144</c:v>
                      </c:pt>
                      <c:pt idx="82">
                        <c:v>610.07142857142856</c:v>
                      </c:pt>
                      <c:pt idx="83">
                        <c:v>589.21428571428567</c:v>
                      </c:pt>
                      <c:pt idx="84">
                        <c:v>547.5</c:v>
                      </c:pt>
                      <c:pt idx="85">
                        <c:v>578.78571428571433</c:v>
                      </c:pt>
                      <c:pt idx="86">
                        <c:v>521.42857142857144</c:v>
                      </c:pt>
                      <c:pt idx="87">
                        <c:v>552.71428571428567</c:v>
                      </c:pt>
                      <c:pt idx="88">
                        <c:v>552.71428571428567</c:v>
                      </c:pt>
                      <c:pt idx="89">
                        <c:v>552.71428571428567</c:v>
                      </c:pt>
                      <c:pt idx="90">
                        <c:v>583.99999999999989</c:v>
                      </c:pt>
                      <c:pt idx="91">
                        <c:v>552.71428571428567</c:v>
                      </c:pt>
                      <c:pt idx="92">
                        <c:v>531.85714285714278</c:v>
                      </c:pt>
                      <c:pt idx="93">
                        <c:v>563.14285714285711</c:v>
                      </c:pt>
                      <c:pt idx="94">
                        <c:v>500.57142857142856</c:v>
                      </c:pt>
                      <c:pt idx="95">
                        <c:v>573.57142857142856</c:v>
                      </c:pt>
                      <c:pt idx="96">
                        <c:v>526.64285714285711</c:v>
                      </c:pt>
                      <c:pt idx="97">
                        <c:v>516.21428571428567</c:v>
                      </c:pt>
                      <c:pt idx="98">
                        <c:v>505.78571428571422</c:v>
                      </c:pt>
                      <c:pt idx="99">
                        <c:v>500.57142857142856</c:v>
                      </c:pt>
                      <c:pt idx="100">
                        <c:v>490.14285714285705</c:v>
                      </c:pt>
                      <c:pt idx="101">
                        <c:v>469.28571428571428</c:v>
                      </c:pt>
                      <c:pt idx="102">
                        <c:v>479.71428571428567</c:v>
                      </c:pt>
                      <c:pt idx="103">
                        <c:v>495.35714285714283</c:v>
                      </c:pt>
                      <c:pt idx="104">
                        <c:v>479.71428571428567</c:v>
                      </c:pt>
                      <c:pt idx="105">
                        <c:v>531.85714285714278</c:v>
                      </c:pt>
                      <c:pt idx="106">
                        <c:v>484.92857142857139</c:v>
                      </c:pt>
                      <c:pt idx="107">
                        <c:v>505.78571428571422</c:v>
                      </c:pt>
                      <c:pt idx="108">
                        <c:v>526.64285714285711</c:v>
                      </c:pt>
                      <c:pt idx="109">
                        <c:v>490.14285714285705</c:v>
                      </c:pt>
                      <c:pt idx="110">
                        <c:v>484.92857142857139</c:v>
                      </c:pt>
                      <c:pt idx="111">
                        <c:v>484.92857142857139</c:v>
                      </c:pt>
                      <c:pt idx="112">
                        <c:v>510.99999999999994</c:v>
                      </c:pt>
                      <c:pt idx="113">
                        <c:v>537.07142857142856</c:v>
                      </c:pt>
                      <c:pt idx="114">
                        <c:v>563.14285714285711</c:v>
                      </c:pt>
                      <c:pt idx="115">
                        <c:v>505.78571428571422</c:v>
                      </c:pt>
                      <c:pt idx="116">
                        <c:v>490.14285714285705</c:v>
                      </c:pt>
                      <c:pt idx="117">
                        <c:v>510.99999999999994</c:v>
                      </c:pt>
                      <c:pt idx="118">
                        <c:v>495.35714285714283</c:v>
                      </c:pt>
                      <c:pt idx="119">
                        <c:v>495.35714285714283</c:v>
                      </c:pt>
                      <c:pt idx="120">
                        <c:v>490.14285714285705</c:v>
                      </c:pt>
                      <c:pt idx="121">
                        <c:v>552.71428571428567</c:v>
                      </c:pt>
                      <c:pt idx="122">
                        <c:v>526.64285714285711</c:v>
                      </c:pt>
                      <c:pt idx="123">
                        <c:v>573.57142857142856</c:v>
                      </c:pt>
                      <c:pt idx="124">
                        <c:v>521.42857142857144</c:v>
                      </c:pt>
                      <c:pt idx="125">
                        <c:v>547.5</c:v>
                      </c:pt>
                      <c:pt idx="126">
                        <c:v>594.42857142857144</c:v>
                      </c:pt>
                      <c:pt idx="127">
                        <c:v>604.85714285714289</c:v>
                      </c:pt>
                      <c:pt idx="128">
                        <c:v>620.5</c:v>
                      </c:pt>
                      <c:pt idx="129">
                        <c:v>620.5</c:v>
                      </c:pt>
                      <c:pt idx="130">
                        <c:v>636.14285714285711</c:v>
                      </c:pt>
                      <c:pt idx="131">
                        <c:v>620.5</c:v>
                      </c:pt>
                      <c:pt idx="132">
                        <c:v>636.14285714285711</c:v>
                      </c:pt>
                      <c:pt idx="133">
                        <c:v>594.42857142857144</c:v>
                      </c:pt>
                      <c:pt idx="134">
                        <c:v>589.21428571428567</c:v>
                      </c:pt>
                      <c:pt idx="135">
                        <c:v>583.99999999999989</c:v>
                      </c:pt>
                      <c:pt idx="136">
                        <c:v>604.85714285714289</c:v>
                      </c:pt>
                      <c:pt idx="137">
                        <c:v>599.64285714285711</c:v>
                      </c:pt>
                      <c:pt idx="138">
                        <c:v>657</c:v>
                      </c:pt>
                      <c:pt idx="139">
                        <c:v>589.21428571428567</c:v>
                      </c:pt>
                      <c:pt idx="140">
                        <c:v>578.78571428571433</c:v>
                      </c:pt>
                      <c:pt idx="141">
                        <c:v>568.35714285714289</c:v>
                      </c:pt>
                      <c:pt idx="142">
                        <c:v>516.21428571428567</c:v>
                      </c:pt>
                      <c:pt idx="143">
                        <c:v>526.64285714285711</c:v>
                      </c:pt>
                      <c:pt idx="144">
                        <c:v>505.78571428571422</c:v>
                      </c:pt>
                      <c:pt idx="145">
                        <c:v>542.28571428571422</c:v>
                      </c:pt>
                      <c:pt idx="146">
                        <c:v>552.71428571428567</c:v>
                      </c:pt>
                      <c:pt idx="147">
                        <c:v>505.78571428571422</c:v>
                      </c:pt>
                      <c:pt idx="148">
                        <c:v>531.85714285714278</c:v>
                      </c:pt>
                      <c:pt idx="149">
                        <c:v>479.71428571428567</c:v>
                      </c:pt>
                      <c:pt idx="150">
                        <c:v>510.99999999999994</c:v>
                      </c:pt>
                      <c:pt idx="151">
                        <c:v>469.28571428571428</c:v>
                      </c:pt>
                      <c:pt idx="152">
                        <c:v>479.71428571428567</c:v>
                      </c:pt>
                      <c:pt idx="153">
                        <c:v>526.64285714285711</c:v>
                      </c:pt>
                      <c:pt idx="154">
                        <c:v>490.14285714285705</c:v>
                      </c:pt>
                      <c:pt idx="155">
                        <c:v>495.35714285714283</c:v>
                      </c:pt>
                      <c:pt idx="156">
                        <c:v>490.14285714285705</c:v>
                      </c:pt>
                      <c:pt idx="157">
                        <c:v>537.07142857142856</c:v>
                      </c:pt>
                      <c:pt idx="158">
                        <c:v>531.85714285714278</c:v>
                      </c:pt>
                      <c:pt idx="159">
                        <c:v>417.14285714285717</c:v>
                      </c:pt>
                      <c:pt idx="160">
                        <c:v>469.28571428571428</c:v>
                      </c:pt>
                      <c:pt idx="161">
                        <c:v>411.92857142857144</c:v>
                      </c:pt>
                      <c:pt idx="162">
                        <c:v>453.64285714285705</c:v>
                      </c:pt>
                      <c:pt idx="163">
                        <c:v>406.71428571428572</c:v>
                      </c:pt>
                      <c:pt idx="164">
                        <c:v>464.07142857142856</c:v>
                      </c:pt>
                      <c:pt idx="165">
                        <c:v>385.85714285714283</c:v>
                      </c:pt>
                      <c:pt idx="166">
                        <c:v>401.5</c:v>
                      </c:pt>
                      <c:pt idx="167">
                        <c:v>406.71428571428572</c:v>
                      </c:pt>
                      <c:pt idx="168">
                        <c:v>271.14285714285711</c:v>
                      </c:pt>
                      <c:pt idx="169">
                        <c:v>291.99999999999994</c:v>
                      </c:pt>
                      <c:pt idx="170">
                        <c:v>182.49999999999997</c:v>
                      </c:pt>
                      <c:pt idx="171">
                        <c:v>156.42857142857142</c:v>
                      </c:pt>
                      <c:pt idx="172">
                        <c:v>62.571428571428569</c:v>
                      </c:pt>
                      <c:pt idx="173">
                        <c:v>10.428571428571429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A1D-420B-9E97-B896921636F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2021_24'!$S$3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2021_24'!$S$4:$S$177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A1D-420B-9E97-B896921636F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2021_24'!$T$3</c15:sqref>
                        </c15:formulaRef>
                      </c:ext>
                    </c:extLst>
                    <c:strCache>
                      <c:ptCount val="1"/>
                      <c:pt idx="0">
                        <c:v>CMR d3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2021_24'!$T$4:$T$177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5.2142857142857144</c:v>
                      </c:pt>
                      <c:pt idx="20">
                        <c:v>5.2142857142857144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5.2142857142857144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5.2142857142857144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5.2142857142857144</c:v>
                      </c:pt>
                      <c:pt idx="49">
                        <c:v>0</c:v>
                      </c:pt>
                      <c:pt idx="50">
                        <c:v>5.2142857142857144</c:v>
                      </c:pt>
                      <c:pt idx="51">
                        <c:v>0</c:v>
                      </c:pt>
                      <c:pt idx="52">
                        <c:v>5.2142857142857144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5.2142857142857144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5.2142857142857144</c:v>
                      </c:pt>
                      <c:pt idx="69">
                        <c:v>0</c:v>
                      </c:pt>
                      <c:pt idx="70">
                        <c:v>5.2142857142857144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5.2142857142857144</c:v>
                      </c:pt>
                      <c:pt idx="99">
                        <c:v>0</c:v>
                      </c:pt>
                      <c:pt idx="100">
                        <c:v>5.2142857142857144</c:v>
                      </c:pt>
                      <c:pt idx="101">
                        <c:v>0</c:v>
                      </c:pt>
                      <c:pt idx="102">
                        <c:v>5.2142857142857144</c:v>
                      </c:pt>
                      <c:pt idx="103">
                        <c:v>0</c:v>
                      </c:pt>
                      <c:pt idx="104">
                        <c:v>10.428571428571429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5.2142857142857144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5.2142857142857144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5.2142857142857144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A1D-420B-9E97-B896921636F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2021_24'!$U$3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2021_24'!$U$4:$U$177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A1D-420B-9E97-B896921636F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2021_24'!$V$3</c15:sqref>
                        </c15:formulaRef>
                      </c:ext>
                    </c:extLst>
                    <c:strCache>
                      <c:ptCount val="1"/>
                      <c:pt idx="0">
                        <c:v>CMR d4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2021_24'!$V$4:$V$177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5.2142857142857144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5.2142857142857144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A1D-420B-9E97-B896921636F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2021_24'!$X$3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2021_24'!$X$4:$X$177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A1D-420B-9E97-B896921636F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2021_24'!$Z$3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2021_24'!$Z$4:$Z$177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A1D-420B-9E97-B896921636F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2021_24'!$AB$4:$AB$177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A1D-420B-9E97-B896921636F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2021_24'!$AC$3</c15:sqref>
                        </c15:formulaRef>
                      </c:ext>
                    </c:extLst>
                    <c:strCache>
                      <c:ptCount val="1"/>
                      <c:pt idx="0">
                        <c:v>deaths3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2021_24'!$AC$4:$AC$177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A1D-420B-9E97-B896921636F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2021_24'!$AD$4:$AD$177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A1D-420B-9E97-B896921636F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2021_24'!$AE$3</c15:sqref>
                        </c15:formulaRef>
                      </c:ext>
                    </c:extLst>
                    <c:strCache>
                      <c:ptCount val="1"/>
                      <c:pt idx="0">
                        <c:v>deaths4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2021_24'!$AE$4:$AE$177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A1D-420B-9E97-B896921636F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2021_24'!$AG$3</c15:sqref>
                        </c15:formulaRef>
                      </c:ext>
                    </c:extLst>
                    <c:strCache>
                      <c:ptCount val="1"/>
                      <c:pt idx="0">
                        <c:v>CMR ratio d0/d2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2021_24'!$AG$4:$AG$177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3.5762711864406778</c:v>
                      </c:pt>
                      <c:pt idx="1">
                        <c:v>3.2105263157894735</c:v>
                      </c:pt>
                      <c:pt idx="2">
                        <c:v>2.870967741935484</c:v>
                      </c:pt>
                      <c:pt idx="3">
                        <c:v>3.2982456140350869</c:v>
                      </c:pt>
                      <c:pt idx="4">
                        <c:v>2.4520547945205475</c:v>
                      </c:pt>
                      <c:pt idx="5">
                        <c:v>2.6666666666666661</c:v>
                      </c:pt>
                      <c:pt idx="6">
                        <c:v>2.3157894736842102</c:v>
                      </c:pt>
                      <c:pt idx="7">
                        <c:v>2.3913043478260869</c:v>
                      </c:pt>
                      <c:pt idx="8">
                        <c:v>2.3333333333333339</c:v>
                      </c:pt>
                      <c:pt idx="9">
                        <c:v>2.2972972972972974</c:v>
                      </c:pt>
                      <c:pt idx="10">
                        <c:v>2.1917808219178081</c:v>
                      </c:pt>
                      <c:pt idx="11">
                        <c:v>2</c:v>
                      </c:pt>
                      <c:pt idx="12">
                        <c:v>2.1153846153846154</c:v>
                      </c:pt>
                      <c:pt idx="13">
                        <c:v>2.4054054054054053</c:v>
                      </c:pt>
                      <c:pt idx="14">
                        <c:v>2.3466666666666667</c:v>
                      </c:pt>
                      <c:pt idx="15">
                        <c:v>2.1538461538461537</c:v>
                      </c:pt>
                      <c:pt idx="16">
                        <c:v>2.0119047619047614</c:v>
                      </c:pt>
                      <c:pt idx="17">
                        <c:v>2.2592592592592591</c:v>
                      </c:pt>
                      <c:pt idx="18">
                        <c:v>2.2558139534883717</c:v>
                      </c:pt>
                      <c:pt idx="19">
                        <c:v>2.1262135922330101</c:v>
                      </c:pt>
                      <c:pt idx="20">
                        <c:v>2.2222222222222223</c:v>
                      </c:pt>
                      <c:pt idx="21">
                        <c:v>2.5769230769230771</c:v>
                      </c:pt>
                      <c:pt idx="22">
                        <c:v>2.9811320754716983</c:v>
                      </c:pt>
                      <c:pt idx="23">
                        <c:v>2.9908256880733943</c:v>
                      </c:pt>
                      <c:pt idx="24">
                        <c:v>2.9568965517241375</c:v>
                      </c:pt>
                      <c:pt idx="25">
                        <c:v>3.098214285714286</c:v>
                      </c:pt>
                      <c:pt idx="26">
                        <c:v>3.0181818181818176</c:v>
                      </c:pt>
                      <c:pt idx="27">
                        <c:v>2.9411764705882351</c:v>
                      </c:pt>
                      <c:pt idx="28">
                        <c:v>3.0531914893617027</c:v>
                      </c:pt>
                      <c:pt idx="29">
                        <c:v>2.9</c:v>
                      </c:pt>
                      <c:pt idx="30">
                        <c:v>2.67741935483871</c:v>
                      </c:pt>
                      <c:pt idx="31">
                        <c:v>2.3586956521739131</c:v>
                      </c:pt>
                      <c:pt idx="32">
                        <c:v>2.301075268817204</c:v>
                      </c:pt>
                      <c:pt idx="33">
                        <c:v>2.4554455445544554</c:v>
                      </c:pt>
                      <c:pt idx="34">
                        <c:v>2.5918367346938775</c:v>
                      </c:pt>
                      <c:pt idx="35">
                        <c:v>2.6288659793814442</c:v>
                      </c:pt>
                      <c:pt idx="36">
                        <c:v>2.5806451612903225</c:v>
                      </c:pt>
                      <c:pt idx="37">
                        <c:v>2.40625</c:v>
                      </c:pt>
                      <c:pt idx="38">
                        <c:v>2.4130434782608701</c:v>
                      </c:pt>
                      <c:pt idx="39">
                        <c:v>2.2608695652173911</c:v>
                      </c:pt>
                      <c:pt idx="40">
                        <c:v>2.3958333333333335</c:v>
                      </c:pt>
                      <c:pt idx="41">
                        <c:v>2.1900000000000004</c:v>
                      </c:pt>
                      <c:pt idx="42">
                        <c:v>2.1770833333333339</c:v>
                      </c:pt>
                      <c:pt idx="43">
                        <c:v>2.0537634408602155</c:v>
                      </c:pt>
                      <c:pt idx="44">
                        <c:v>1.7333333333333334</c:v>
                      </c:pt>
                      <c:pt idx="45">
                        <c:v>1.7878787878787881</c:v>
                      </c:pt>
                      <c:pt idx="46">
                        <c:v>2.0769230769230771</c:v>
                      </c:pt>
                      <c:pt idx="47">
                        <c:v>1.9462365591397854</c:v>
                      </c:pt>
                      <c:pt idx="48">
                        <c:v>1.8068181818181819</c:v>
                      </c:pt>
                      <c:pt idx="49">
                        <c:v>1.8499999999999999</c:v>
                      </c:pt>
                      <c:pt idx="50">
                        <c:v>1.7727272727272732</c:v>
                      </c:pt>
                      <c:pt idx="51">
                        <c:v>1.9642857142857144</c:v>
                      </c:pt>
                      <c:pt idx="52">
                        <c:v>1.7906976744186045</c:v>
                      </c:pt>
                      <c:pt idx="53">
                        <c:v>1.786516853932584</c:v>
                      </c:pt>
                      <c:pt idx="54">
                        <c:v>1.9213483146067418</c:v>
                      </c:pt>
                      <c:pt idx="55">
                        <c:v>1.8860759493670882</c:v>
                      </c:pt>
                      <c:pt idx="56">
                        <c:v>1.7555555555555558</c:v>
                      </c:pt>
                      <c:pt idx="57">
                        <c:v>1.650485436893204</c:v>
                      </c:pt>
                      <c:pt idx="58">
                        <c:v>1.8723404255319149</c:v>
                      </c:pt>
                      <c:pt idx="59">
                        <c:v>1.7029702970297032</c:v>
                      </c:pt>
                      <c:pt idx="60">
                        <c:v>1.6826923076923079</c:v>
                      </c:pt>
                      <c:pt idx="61">
                        <c:v>1.8105263157894738</c:v>
                      </c:pt>
                      <c:pt idx="62">
                        <c:v>1.847826086956522</c:v>
                      </c:pt>
                      <c:pt idx="63">
                        <c:v>1.6021505376344085</c:v>
                      </c:pt>
                      <c:pt idx="64">
                        <c:v>1.9569892473118282</c:v>
                      </c:pt>
                      <c:pt idx="65">
                        <c:v>1.5420560747663554</c:v>
                      </c:pt>
                      <c:pt idx="66">
                        <c:v>1.8499999999999999</c:v>
                      </c:pt>
                      <c:pt idx="67">
                        <c:v>1.8834951456310678</c:v>
                      </c:pt>
                      <c:pt idx="68">
                        <c:v>1.9519230769230771</c:v>
                      </c:pt>
                      <c:pt idx="69">
                        <c:v>2.1249999999999996</c:v>
                      </c:pt>
                      <c:pt idx="70">
                        <c:v>1.7500000000000002</c:v>
                      </c:pt>
                      <c:pt idx="71">
                        <c:v>1.7623762376237624</c:v>
                      </c:pt>
                      <c:pt idx="72">
                        <c:v>1.7100000000000002</c:v>
                      </c:pt>
                      <c:pt idx="73">
                        <c:v>1.6346153846153848</c:v>
                      </c:pt>
                      <c:pt idx="74">
                        <c:v>1.6237623762376237</c:v>
                      </c:pt>
                      <c:pt idx="75">
                        <c:v>1.7878787878787881</c:v>
                      </c:pt>
                      <c:pt idx="76">
                        <c:v>1.7247706422018345</c:v>
                      </c:pt>
                      <c:pt idx="77">
                        <c:v>1.6521739130434783</c:v>
                      </c:pt>
                      <c:pt idx="78">
                        <c:v>1.6451612903225805</c:v>
                      </c:pt>
                      <c:pt idx="79">
                        <c:v>1.6099290780141839</c:v>
                      </c:pt>
                      <c:pt idx="80">
                        <c:v>1.8592592592592592</c:v>
                      </c:pt>
                      <c:pt idx="81">
                        <c:v>1.6370370370370371</c:v>
                      </c:pt>
                      <c:pt idx="82">
                        <c:v>1.7094017094017095</c:v>
                      </c:pt>
                      <c:pt idx="83">
                        <c:v>1.6902654867256641</c:v>
                      </c:pt>
                      <c:pt idx="84">
                        <c:v>1.6285714285714288</c:v>
                      </c:pt>
                      <c:pt idx="85">
                        <c:v>1.5945945945945945</c:v>
                      </c:pt>
                      <c:pt idx="86">
                        <c:v>1.73</c:v>
                      </c:pt>
                      <c:pt idx="87">
                        <c:v>1.6603773584905659</c:v>
                      </c:pt>
                      <c:pt idx="88">
                        <c:v>1.6037735849056605</c:v>
                      </c:pt>
                      <c:pt idx="89">
                        <c:v>1.6320754716981134</c:v>
                      </c:pt>
                      <c:pt idx="90">
                        <c:v>1.5089285714285714</c:v>
                      </c:pt>
                      <c:pt idx="91">
                        <c:v>1.5849056603773586</c:v>
                      </c:pt>
                      <c:pt idx="92">
                        <c:v>1.6568627450980391</c:v>
                      </c:pt>
                      <c:pt idx="93">
                        <c:v>1.5</c:v>
                      </c:pt>
                      <c:pt idx="94">
                        <c:v>1.6979166666666667</c:v>
                      </c:pt>
                      <c:pt idx="95">
                        <c:v>1.4090909090909089</c:v>
                      </c:pt>
                      <c:pt idx="96">
                        <c:v>1.5445544554455446</c:v>
                      </c:pt>
                      <c:pt idx="97">
                        <c:v>1.5151515151515149</c:v>
                      </c:pt>
                      <c:pt idx="98">
                        <c:v>1.6907216494845361</c:v>
                      </c:pt>
                      <c:pt idx="99">
                        <c:v>1.4583333333333333</c:v>
                      </c:pt>
                      <c:pt idx="100">
                        <c:v>1.617021276595745</c:v>
                      </c:pt>
                      <c:pt idx="101">
                        <c:v>1.6555555555555554</c:v>
                      </c:pt>
                      <c:pt idx="102">
                        <c:v>1.4782608695652175</c:v>
                      </c:pt>
                      <c:pt idx="103">
                        <c:v>1.5578947368421052</c:v>
                      </c:pt>
                      <c:pt idx="104">
                        <c:v>1.6086956521739131</c:v>
                      </c:pt>
                      <c:pt idx="105">
                        <c:v>1.4803921568627456</c:v>
                      </c:pt>
                      <c:pt idx="106">
                        <c:v>1.6129032258064515</c:v>
                      </c:pt>
                      <c:pt idx="107">
                        <c:v>1.4948453608247425</c:v>
                      </c:pt>
                      <c:pt idx="108">
                        <c:v>1.4752475247524752</c:v>
                      </c:pt>
                      <c:pt idx="109">
                        <c:v>1.478723404255319</c:v>
                      </c:pt>
                      <c:pt idx="110">
                        <c:v>1.3978494623655913</c:v>
                      </c:pt>
                      <c:pt idx="111">
                        <c:v>1.3978494623655913</c:v>
                      </c:pt>
                      <c:pt idx="112">
                        <c:v>1.4693877551020411</c:v>
                      </c:pt>
                      <c:pt idx="113">
                        <c:v>1.650485436893204</c:v>
                      </c:pt>
                      <c:pt idx="114">
                        <c:v>1.3703703703703705</c:v>
                      </c:pt>
                      <c:pt idx="115">
                        <c:v>1.3402061855670102</c:v>
                      </c:pt>
                      <c:pt idx="116">
                        <c:v>1.478723404255319</c:v>
                      </c:pt>
                      <c:pt idx="117">
                        <c:v>1.4693877551020411</c:v>
                      </c:pt>
                      <c:pt idx="118">
                        <c:v>1.5684210526315789</c:v>
                      </c:pt>
                      <c:pt idx="119">
                        <c:v>1.5578947368421052</c:v>
                      </c:pt>
                      <c:pt idx="120">
                        <c:v>1.7553191489361706</c:v>
                      </c:pt>
                      <c:pt idx="121">
                        <c:v>1.537735849056604</c:v>
                      </c:pt>
                      <c:pt idx="122">
                        <c:v>1.6633663366336635</c:v>
                      </c:pt>
                      <c:pt idx="123">
                        <c:v>1.4727272727272727</c:v>
                      </c:pt>
                      <c:pt idx="124">
                        <c:v>1.58</c:v>
                      </c:pt>
                      <c:pt idx="125">
                        <c:v>1.5714285714285714</c:v>
                      </c:pt>
                      <c:pt idx="126">
                        <c:v>1.4912280701754386</c:v>
                      </c:pt>
                      <c:pt idx="127">
                        <c:v>1.4999999999999996</c:v>
                      </c:pt>
                      <c:pt idx="128">
                        <c:v>1.4789915966386551</c:v>
                      </c:pt>
                      <c:pt idx="129">
                        <c:v>1.6302521008403359</c:v>
                      </c:pt>
                      <c:pt idx="130">
                        <c:v>1.4508196721311477</c:v>
                      </c:pt>
                      <c:pt idx="131">
                        <c:v>1.6638655462184873</c:v>
                      </c:pt>
                      <c:pt idx="132">
                        <c:v>1.639344262295082</c:v>
                      </c:pt>
                      <c:pt idx="133">
                        <c:v>1.6140350877192979</c:v>
                      </c:pt>
                      <c:pt idx="134">
                        <c:v>1.4690265486725662</c:v>
                      </c:pt>
                      <c:pt idx="135">
                        <c:v>1.5892857142857146</c:v>
                      </c:pt>
                      <c:pt idx="136">
                        <c:v>1.4913793103448274</c:v>
                      </c:pt>
                      <c:pt idx="137">
                        <c:v>1.5304347826086955</c:v>
                      </c:pt>
                      <c:pt idx="138">
                        <c:v>1.4920634920634919</c:v>
                      </c:pt>
                      <c:pt idx="139">
                        <c:v>1.4778761061946906</c:v>
                      </c:pt>
                      <c:pt idx="140">
                        <c:v>1.4504504504504505</c:v>
                      </c:pt>
                      <c:pt idx="141">
                        <c:v>1.36697247706422</c:v>
                      </c:pt>
                      <c:pt idx="142">
                        <c:v>1.5555555555555558</c:v>
                      </c:pt>
                      <c:pt idx="143">
                        <c:v>1.4752475247524752</c:v>
                      </c:pt>
                      <c:pt idx="144">
                        <c:v>1.4742268041237114</c:v>
                      </c:pt>
                      <c:pt idx="145">
                        <c:v>1.3942307692307694</c:v>
                      </c:pt>
                      <c:pt idx="146">
                        <c:v>1.358490566037736</c:v>
                      </c:pt>
                      <c:pt idx="147">
                        <c:v>1.5670103092783507</c:v>
                      </c:pt>
                      <c:pt idx="148">
                        <c:v>1.4607843137254903</c:v>
                      </c:pt>
                      <c:pt idx="149">
                        <c:v>1.4130434782608696</c:v>
                      </c:pt>
                      <c:pt idx="150">
                        <c:v>1.4285714285714286</c:v>
                      </c:pt>
                      <c:pt idx="151">
                        <c:v>1.5333333333333332</c:v>
                      </c:pt>
                      <c:pt idx="152">
                        <c:v>1.5326086956521745</c:v>
                      </c:pt>
                      <c:pt idx="153">
                        <c:v>1.4455445544554457</c:v>
                      </c:pt>
                      <c:pt idx="154">
                        <c:v>1.521276595744681</c:v>
                      </c:pt>
                      <c:pt idx="155">
                        <c:v>1.4421052631578948</c:v>
                      </c:pt>
                      <c:pt idx="156">
                        <c:v>1.3723404255319149</c:v>
                      </c:pt>
                      <c:pt idx="157">
                        <c:v>1.4368932038834952</c:v>
                      </c:pt>
                      <c:pt idx="158">
                        <c:v>1.2843137254901964</c:v>
                      </c:pt>
                      <c:pt idx="159">
                        <c:v>1.4999999999999998</c:v>
                      </c:pt>
                      <c:pt idx="160">
                        <c:v>1.5</c:v>
                      </c:pt>
                      <c:pt idx="161">
                        <c:v>1.5443037974683542</c:v>
                      </c:pt>
                      <c:pt idx="162">
                        <c:v>1.4942528735632186</c:v>
                      </c:pt>
                      <c:pt idx="163">
                        <c:v>1.641025641025641</c:v>
                      </c:pt>
                      <c:pt idx="164">
                        <c:v>1.3146067415730338</c:v>
                      </c:pt>
                      <c:pt idx="165">
                        <c:v>1.5540540540540542</c:v>
                      </c:pt>
                      <c:pt idx="166">
                        <c:v>1.4025974025974026</c:v>
                      </c:pt>
                      <c:pt idx="167">
                        <c:v>1.3589743589743588</c:v>
                      </c:pt>
                      <c:pt idx="168">
                        <c:v>1.3269230769230771</c:v>
                      </c:pt>
                      <c:pt idx="169">
                        <c:v>1.25</c:v>
                      </c:pt>
                      <c:pt idx="170">
                        <c:v>1.4857142857142858</c:v>
                      </c:pt>
                      <c:pt idx="171">
                        <c:v>1.7</c:v>
                      </c:pt>
                      <c:pt idx="172">
                        <c:v>1.9166666666666665</c:v>
                      </c:pt>
                      <c:pt idx="173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A1D-420B-9E97-B896921636F4}"/>
                  </c:ext>
                </c:extLst>
              </c15:ser>
            </c15:filteredLineSeries>
          </c:ext>
        </c:extLst>
      </c:lineChart>
      <c:catAx>
        <c:axId val="1786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1248"/>
        <c:crosses val="autoZero"/>
        <c:auto val="1"/>
        <c:lblAlgn val="ctr"/>
        <c:lblOffset val="100"/>
        <c:noMultiLvlLbl val="0"/>
      </c:catAx>
      <c:valAx>
        <c:axId val="1786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CMR ratio d0/d2 per</a:t>
            </a:r>
            <a:r>
              <a:rPr lang="en-US" baseline="0"/>
              <a:t> </a:t>
            </a:r>
            <a:r>
              <a:rPr lang="en-US"/>
              <a:t>wk </a:t>
            </a:r>
            <a:r>
              <a:rPr lang="en-US" baseline="0"/>
              <a:t>for jun 14, 2021 enrollment </a:t>
            </a:r>
          </a:p>
          <a:p>
            <a:pPr>
              <a:defRPr/>
            </a:pPr>
            <a:r>
              <a:rPr lang="en-US" baseline="0"/>
              <a:t>all ages. Not as stable as CMR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'ASMR 2021_24'!$AG$3</c:f>
              <c:strCache>
                <c:ptCount val="1"/>
                <c:pt idx="0">
                  <c:v>CMR ratio d0/d2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3813398430503689"/>
                  <c:y val="-0.394585515685900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aseline="0"/>
                      <a:t>y = 2.474e</a:t>
                    </a:r>
                    <a:r>
                      <a:rPr lang="en-US" sz="2800" baseline="30000"/>
                      <a:t>-0.004x</a:t>
                    </a:r>
                    <a:br>
                      <a:rPr lang="en-US" sz="2800" baseline="0"/>
                    </a:br>
                    <a:r>
                      <a:rPr lang="en-US" sz="2800" baseline="0"/>
                      <a:t>R² = 0.6172</a:t>
                    </a:r>
                    <a:endParaRPr lang="en-US" sz="2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'ASMR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'ASMR 2021_24'!$AG$4:$AG$177</c:f>
              <c:numCache>
                <c:formatCode>General</c:formatCode>
                <c:ptCount val="174"/>
                <c:pt idx="0">
                  <c:v>3.5762711864406778</c:v>
                </c:pt>
                <c:pt idx="1">
                  <c:v>3.2105263157894735</c:v>
                </c:pt>
                <c:pt idx="2">
                  <c:v>2.870967741935484</c:v>
                </c:pt>
                <c:pt idx="3">
                  <c:v>3.2982456140350869</c:v>
                </c:pt>
                <c:pt idx="4">
                  <c:v>2.4520547945205475</c:v>
                </c:pt>
                <c:pt idx="5">
                  <c:v>2.6666666666666661</c:v>
                </c:pt>
                <c:pt idx="6">
                  <c:v>2.3157894736842102</c:v>
                </c:pt>
                <c:pt idx="7">
                  <c:v>2.3913043478260869</c:v>
                </c:pt>
                <c:pt idx="8">
                  <c:v>2.3333333333333339</c:v>
                </c:pt>
                <c:pt idx="9">
                  <c:v>2.2972972972972974</c:v>
                </c:pt>
                <c:pt idx="10">
                  <c:v>2.1917808219178081</c:v>
                </c:pt>
                <c:pt idx="11">
                  <c:v>2</c:v>
                </c:pt>
                <c:pt idx="12">
                  <c:v>2.1153846153846154</c:v>
                </c:pt>
                <c:pt idx="13">
                  <c:v>2.4054054054054053</c:v>
                </c:pt>
                <c:pt idx="14">
                  <c:v>2.3466666666666667</c:v>
                </c:pt>
                <c:pt idx="15">
                  <c:v>2.1538461538461537</c:v>
                </c:pt>
                <c:pt idx="16">
                  <c:v>2.0119047619047614</c:v>
                </c:pt>
                <c:pt idx="17">
                  <c:v>2.2592592592592591</c:v>
                </c:pt>
                <c:pt idx="18">
                  <c:v>2.2558139534883717</c:v>
                </c:pt>
                <c:pt idx="19">
                  <c:v>2.1262135922330101</c:v>
                </c:pt>
                <c:pt idx="20">
                  <c:v>2.2222222222222223</c:v>
                </c:pt>
                <c:pt idx="21">
                  <c:v>2.5769230769230771</c:v>
                </c:pt>
                <c:pt idx="22">
                  <c:v>2.9811320754716983</c:v>
                </c:pt>
                <c:pt idx="23">
                  <c:v>2.9908256880733943</c:v>
                </c:pt>
                <c:pt idx="24">
                  <c:v>2.9568965517241375</c:v>
                </c:pt>
                <c:pt idx="25">
                  <c:v>3.098214285714286</c:v>
                </c:pt>
                <c:pt idx="26">
                  <c:v>3.0181818181818176</c:v>
                </c:pt>
                <c:pt idx="27">
                  <c:v>2.9411764705882351</c:v>
                </c:pt>
                <c:pt idx="28">
                  <c:v>3.0531914893617027</c:v>
                </c:pt>
                <c:pt idx="29">
                  <c:v>2.9</c:v>
                </c:pt>
                <c:pt idx="30">
                  <c:v>2.67741935483871</c:v>
                </c:pt>
                <c:pt idx="31">
                  <c:v>2.3586956521739131</c:v>
                </c:pt>
                <c:pt idx="32">
                  <c:v>2.301075268817204</c:v>
                </c:pt>
                <c:pt idx="33">
                  <c:v>2.4554455445544554</c:v>
                </c:pt>
                <c:pt idx="34">
                  <c:v>2.5918367346938775</c:v>
                </c:pt>
                <c:pt idx="35">
                  <c:v>2.6288659793814442</c:v>
                </c:pt>
                <c:pt idx="36">
                  <c:v>2.5806451612903225</c:v>
                </c:pt>
                <c:pt idx="37">
                  <c:v>2.40625</c:v>
                </c:pt>
                <c:pt idx="38">
                  <c:v>2.4130434782608701</c:v>
                </c:pt>
                <c:pt idx="39">
                  <c:v>2.2608695652173911</c:v>
                </c:pt>
                <c:pt idx="40">
                  <c:v>2.3958333333333335</c:v>
                </c:pt>
                <c:pt idx="41">
                  <c:v>2.1900000000000004</c:v>
                </c:pt>
                <c:pt idx="42">
                  <c:v>2.1770833333333339</c:v>
                </c:pt>
                <c:pt idx="43">
                  <c:v>2.0537634408602155</c:v>
                </c:pt>
                <c:pt idx="44">
                  <c:v>1.7333333333333334</c:v>
                </c:pt>
                <c:pt idx="45">
                  <c:v>1.7878787878787881</c:v>
                </c:pt>
                <c:pt idx="46">
                  <c:v>2.0769230769230771</c:v>
                </c:pt>
                <c:pt idx="47">
                  <c:v>1.9462365591397854</c:v>
                </c:pt>
                <c:pt idx="48">
                  <c:v>1.8068181818181819</c:v>
                </c:pt>
                <c:pt idx="49">
                  <c:v>1.8499999999999999</c:v>
                </c:pt>
                <c:pt idx="50">
                  <c:v>1.7727272727272732</c:v>
                </c:pt>
                <c:pt idx="51">
                  <c:v>1.9642857142857144</c:v>
                </c:pt>
                <c:pt idx="52">
                  <c:v>1.7906976744186045</c:v>
                </c:pt>
                <c:pt idx="53">
                  <c:v>1.786516853932584</c:v>
                </c:pt>
                <c:pt idx="54">
                  <c:v>1.9213483146067418</c:v>
                </c:pt>
                <c:pt idx="55">
                  <c:v>1.8860759493670882</c:v>
                </c:pt>
                <c:pt idx="56">
                  <c:v>1.7555555555555558</c:v>
                </c:pt>
                <c:pt idx="57">
                  <c:v>1.650485436893204</c:v>
                </c:pt>
                <c:pt idx="58">
                  <c:v>1.8723404255319149</c:v>
                </c:pt>
                <c:pt idx="59">
                  <c:v>1.7029702970297032</c:v>
                </c:pt>
                <c:pt idx="60">
                  <c:v>1.6826923076923079</c:v>
                </c:pt>
                <c:pt idx="61">
                  <c:v>1.8105263157894738</c:v>
                </c:pt>
                <c:pt idx="62">
                  <c:v>1.847826086956522</c:v>
                </c:pt>
                <c:pt idx="63">
                  <c:v>1.6021505376344085</c:v>
                </c:pt>
                <c:pt idx="64">
                  <c:v>1.9569892473118282</c:v>
                </c:pt>
                <c:pt idx="65">
                  <c:v>1.5420560747663554</c:v>
                </c:pt>
                <c:pt idx="66">
                  <c:v>1.8499999999999999</c:v>
                </c:pt>
                <c:pt idx="67">
                  <c:v>1.8834951456310678</c:v>
                </c:pt>
                <c:pt idx="68">
                  <c:v>1.9519230769230771</c:v>
                </c:pt>
                <c:pt idx="69">
                  <c:v>2.1249999999999996</c:v>
                </c:pt>
                <c:pt idx="70">
                  <c:v>1.7500000000000002</c:v>
                </c:pt>
                <c:pt idx="71">
                  <c:v>1.7623762376237624</c:v>
                </c:pt>
                <c:pt idx="72">
                  <c:v>1.7100000000000002</c:v>
                </c:pt>
                <c:pt idx="73">
                  <c:v>1.6346153846153848</c:v>
                </c:pt>
                <c:pt idx="74">
                  <c:v>1.6237623762376237</c:v>
                </c:pt>
                <c:pt idx="75">
                  <c:v>1.7878787878787881</c:v>
                </c:pt>
                <c:pt idx="76">
                  <c:v>1.7247706422018345</c:v>
                </c:pt>
                <c:pt idx="77">
                  <c:v>1.6521739130434783</c:v>
                </c:pt>
                <c:pt idx="78">
                  <c:v>1.6451612903225805</c:v>
                </c:pt>
                <c:pt idx="79">
                  <c:v>1.6099290780141839</c:v>
                </c:pt>
                <c:pt idx="80">
                  <c:v>1.8592592592592592</c:v>
                </c:pt>
                <c:pt idx="81">
                  <c:v>1.6370370370370371</c:v>
                </c:pt>
                <c:pt idx="82">
                  <c:v>1.7094017094017095</c:v>
                </c:pt>
                <c:pt idx="83">
                  <c:v>1.6902654867256641</c:v>
                </c:pt>
                <c:pt idx="84">
                  <c:v>1.6285714285714288</c:v>
                </c:pt>
                <c:pt idx="85">
                  <c:v>1.5945945945945945</c:v>
                </c:pt>
                <c:pt idx="86">
                  <c:v>1.73</c:v>
                </c:pt>
                <c:pt idx="87">
                  <c:v>1.6603773584905659</c:v>
                </c:pt>
                <c:pt idx="88">
                  <c:v>1.6037735849056605</c:v>
                </c:pt>
                <c:pt idx="89">
                  <c:v>1.6320754716981134</c:v>
                </c:pt>
                <c:pt idx="90">
                  <c:v>1.5089285714285714</c:v>
                </c:pt>
                <c:pt idx="91">
                  <c:v>1.5849056603773586</c:v>
                </c:pt>
                <c:pt idx="92">
                  <c:v>1.6568627450980391</c:v>
                </c:pt>
                <c:pt idx="93">
                  <c:v>1.5</c:v>
                </c:pt>
                <c:pt idx="94">
                  <c:v>1.6979166666666667</c:v>
                </c:pt>
                <c:pt idx="95">
                  <c:v>1.4090909090909089</c:v>
                </c:pt>
                <c:pt idx="96">
                  <c:v>1.5445544554455446</c:v>
                </c:pt>
                <c:pt idx="97">
                  <c:v>1.5151515151515149</c:v>
                </c:pt>
                <c:pt idx="98">
                  <c:v>1.6907216494845361</c:v>
                </c:pt>
                <c:pt idx="99">
                  <c:v>1.4583333333333333</c:v>
                </c:pt>
                <c:pt idx="100">
                  <c:v>1.617021276595745</c:v>
                </c:pt>
                <c:pt idx="101">
                  <c:v>1.6555555555555554</c:v>
                </c:pt>
                <c:pt idx="102">
                  <c:v>1.4782608695652175</c:v>
                </c:pt>
                <c:pt idx="103">
                  <c:v>1.5578947368421052</c:v>
                </c:pt>
                <c:pt idx="104">
                  <c:v>1.6086956521739131</c:v>
                </c:pt>
                <c:pt idx="105">
                  <c:v>1.4803921568627456</c:v>
                </c:pt>
                <c:pt idx="106">
                  <c:v>1.6129032258064515</c:v>
                </c:pt>
                <c:pt idx="107">
                  <c:v>1.4948453608247425</c:v>
                </c:pt>
                <c:pt idx="108">
                  <c:v>1.4752475247524752</c:v>
                </c:pt>
                <c:pt idx="109">
                  <c:v>1.478723404255319</c:v>
                </c:pt>
                <c:pt idx="110">
                  <c:v>1.3978494623655913</c:v>
                </c:pt>
                <c:pt idx="111">
                  <c:v>1.3978494623655913</c:v>
                </c:pt>
                <c:pt idx="112">
                  <c:v>1.4693877551020411</c:v>
                </c:pt>
                <c:pt idx="113">
                  <c:v>1.650485436893204</c:v>
                </c:pt>
                <c:pt idx="114">
                  <c:v>1.3703703703703705</c:v>
                </c:pt>
                <c:pt idx="115">
                  <c:v>1.3402061855670102</c:v>
                </c:pt>
                <c:pt idx="116">
                  <c:v>1.478723404255319</c:v>
                </c:pt>
                <c:pt idx="117">
                  <c:v>1.4693877551020411</c:v>
                </c:pt>
                <c:pt idx="118">
                  <c:v>1.5684210526315789</c:v>
                </c:pt>
                <c:pt idx="119">
                  <c:v>1.5578947368421052</c:v>
                </c:pt>
                <c:pt idx="120">
                  <c:v>1.7553191489361706</c:v>
                </c:pt>
                <c:pt idx="121">
                  <c:v>1.537735849056604</c:v>
                </c:pt>
                <c:pt idx="122">
                  <c:v>1.6633663366336635</c:v>
                </c:pt>
                <c:pt idx="123">
                  <c:v>1.4727272727272727</c:v>
                </c:pt>
                <c:pt idx="124">
                  <c:v>1.58</c:v>
                </c:pt>
                <c:pt idx="125">
                  <c:v>1.5714285714285714</c:v>
                </c:pt>
                <c:pt idx="126">
                  <c:v>1.4912280701754386</c:v>
                </c:pt>
                <c:pt idx="127">
                  <c:v>1.4999999999999996</c:v>
                </c:pt>
                <c:pt idx="128">
                  <c:v>1.4789915966386551</c:v>
                </c:pt>
                <c:pt idx="129">
                  <c:v>1.6302521008403359</c:v>
                </c:pt>
                <c:pt idx="130">
                  <c:v>1.4508196721311477</c:v>
                </c:pt>
                <c:pt idx="131">
                  <c:v>1.6638655462184873</c:v>
                </c:pt>
                <c:pt idx="132">
                  <c:v>1.639344262295082</c:v>
                </c:pt>
                <c:pt idx="133">
                  <c:v>1.6140350877192979</c:v>
                </c:pt>
                <c:pt idx="134">
                  <c:v>1.4690265486725662</c:v>
                </c:pt>
                <c:pt idx="135">
                  <c:v>1.5892857142857146</c:v>
                </c:pt>
                <c:pt idx="136">
                  <c:v>1.4913793103448274</c:v>
                </c:pt>
                <c:pt idx="137">
                  <c:v>1.5304347826086955</c:v>
                </c:pt>
                <c:pt idx="138">
                  <c:v>1.4920634920634919</c:v>
                </c:pt>
                <c:pt idx="139">
                  <c:v>1.4778761061946906</c:v>
                </c:pt>
                <c:pt idx="140">
                  <c:v>1.4504504504504505</c:v>
                </c:pt>
                <c:pt idx="141">
                  <c:v>1.36697247706422</c:v>
                </c:pt>
                <c:pt idx="142">
                  <c:v>1.5555555555555558</c:v>
                </c:pt>
                <c:pt idx="143">
                  <c:v>1.4752475247524752</c:v>
                </c:pt>
                <c:pt idx="144">
                  <c:v>1.4742268041237114</c:v>
                </c:pt>
                <c:pt idx="145">
                  <c:v>1.3942307692307694</c:v>
                </c:pt>
                <c:pt idx="146">
                  <c:v>1.358490566037736</c:v>
                </c:pt>
                <c:pt idx="147">
                  <c:v>1.5670103092783507</c:v>
                </c:pt>
                <c:pt idx="148">
                  <c:v>1.4607843137254903</c:v>
                </c:pt>
                <c:pt idx="149">
                  <c:v>1.4130434782608696</c:v>
                </c:pt>
                <c:pt idx="150">
                  <c:v>1.4285714285714286</c:v>
                </c:pt>
                <c:pt idx="151">
                  <c:v>1.5333333333333332</c:v>
                </c:pt>
                <c:pt idx="152">
                  <c:v>1.5326086956521745</c:v>
                </c:pt>
                <c:pt idx="153">
                  <c:v>1.4455445544554457</c:v>
                </c:pt>
                <c:pt idx="154">
                  <c:v>1.521276595744681</c:v>
                </c:pt>
                <c:pt idx="155">
                  <c:v>1.4421052631578948</c:v>
                </c:pt>
                <c:pt idx="156">
                  <c:v>1.3723404255319149</c:v>
                </c:pt>
                <c:pt idx="157">
                  <c:v>1.4368932038834952</c:v>
                </c:pt>
                <c:pt idx="158">
                  <c:v>1.2843137254901964</c:v>
                </c:pt>
                <c:pt idx="159">
                  <c:v>1.4999999999999998</c:v>
                </c:pt>
                <c:pt idx="160">
                  <c:v>1.5</c:v>
                </c:pt>
                <c:pt idx="161">
                  <c:v>1.5443037974683542</c:v>
                </c:pt>
                <c:pt idx="162">
                  <c:v>1.4942528735632186</c:v>
                </c:pt>
                <c:pt idx="163">
                  <c:v>1.641025641025641</c:v>
                </c:pt>
                <c:pt idx="164">
                  <c:v>1.3146067415730338</c:v>
                </c:pt>
                <c:pt idx="165">
                  <c:v>1.5540540540540542</c:v>
                </c:pt>
                <c:pt idx="166">
                  <c:v>1.4025974025974026</c:v>
                </c:pt>
                <c:pt idx="167">
                  <c:v>1.3589743589743588</c:v>
                </c:pt>
                <c:pt idx="168">
                  <c:v>1.3269230769230771</c:v>
                </c:pt>
                <c:pt idx="169">
                  <c:v>1.25</c:v>
                </c:pt>
                <c:pt idx="170">
                  <c:v>1.4857142857142858</c:v>
                </c:pt>
                <c:pt idx="171">
                  <c:v>1.7</c:v>
                </c:pt>
                <c:pt idx="172">
                  <c:v>1.9166666666666665</c:v>
                </c:pt>
                <c:pt idx="17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0A-4CED-87AB-6E4B2282D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757968"/>
        <c:axId val="1786751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'ASMR 2021_24'!$N$3</c15:sqref>
                        </c15:formulaRef>
                      </c:ext>
                    </c:extLst>
                    <c:strCache>
                      <c:ptCount val="1"/>
                      <c:pt idx="0">
                        <c:v>CMR d0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'ASMR 2021_24'!$N$4:$N$177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1100.2142857142858</c:v>
                      </c:pt>
                      <c:pt idx="1">
                        <c:v>954.21428571428567</c:v>
                      </c:pt>
                      <c:pt idx="2">
                        <c:v>928.14285714285711</c:v>
                      </c:pt>
                      <c:pt idx="3">
                        <c:v>980.28571428571411</c:v>
                      </c:pt>
                      <c:pt idx="4">
                        <c:v>933.35714285714278</c:v>
                      </c:pt>
                      <c:pt idx="5">
                        <c:v>917.71428571428555</c:v>
                      </c:pt>
                      <c:pt idx="6">
                        <c:v>917.71428571428555</c:v>
                      </c:pt>
                      <c:pt idx="7">
                        <c:v>860.35714285714289</c:v>
                      </c:pt>
                      <c:pt idx="8">
                        <c:v>912.5</c:v>
                      </c:pt>
                      <c:pt idx="9">
                        <c:v>886.42857142857144</c:v>
                      </c:pt>
                      <c:pt idx="10">
                        <c:v>834.28571428571433</c:v>
                      </c:pt>
                      <c:pt idx="11">
                        <c:v>823.85714285714289</c:v>
                      </c:pt>
                      <c:pt idx="12">
                        <c:v>860.35714285714289</c:v>
                      </c:pt>
                      <c:pt idx="13">
                        <c:v>928.14285714285711</c:v>
                      </c:pt>
                      <c:pt idx="14">
                        <c:v>917.71428571428555</c:v>
                      </c:pt>
                      <c:pt idx="15">
                        <c:v>876</c:v>
                      </c:pt>
                      <c:pt idx="16">
                        <c:v>881.21428571428555</c:v>
                      </c:pt>
                      <c:pt idx="17">
                        <c:v>954.21428571428567</c:v>
                      </c:pt>
                      <c:pt idx="18">
                        <c:v>1011.5714285714284</c:v>
                      </c:pt>
                      <c:pt idx="19">
                        <c:v>1141.9285714285716</c:v>
                      </c:pt>
                      <c:pt idx="20">
                        <c:v>1251.4285714285713</c:v>
                      </c:pt>
                      <c:pt idx="21">
                        <c:v>1397.4285714285713</c:v>
                      </c:pt>
                      <c:pt idx="22">
                        <c:v>1647.7142857142858</c:v>
                      </c:pt>
                      <c:pt idx="23">
                        <c:v>1699.8571428571429</c:v>
                      </c:pt>
                      <c:pt idx="24">
                        <c:v>1788.4999999999998</c:v>
                      </c:pt>
                      <c:pt idx="25">
                        <c:v>1809.3571428571427</c:v>
                      </c:pt>
                      <c:pt idx="26">
                        <c:v>1731.1428571428569</c:v>
                      </c:pt>
                      <c:pt idx="27">
                        <c:v>1564.285714285714</c:v>
                      </c:pt>
                      <c:pt idx="28">
                        <c:v>1496.5</c:v>
                      </c:pt>
                      <c:pt idx="29">
                        <c:v>1360.9285714285713</c:v>
                      </c:pt>
                      <c:pt idx="30">
                        <c:v>1298.3571428571429</c:v>
                      </c:pt>
                      <c:pt idx="31">
                        <c:v>1131.5</c:v>
                      </c:pt>
                      <c:pt idx="32">
                        <c:v>1115.8571428571427</c:v>
                      </c:pt>
                      <c:pt idx="33">
                        <c:v>1293.1428571428571</c:v>
                      </c:pt>
                      <c:pt idx="34">
                        <c:v>1324.4285714285713</c:v>
                      </c:pt>
                      <c:pt idx="35">
                        <c:v>1329.6428571428573</c:v>
                      </c:pt>
                      <c:pt idx="36">
                        <c:v>1251.4285714285713</c:v>
                      </c:pt>
                      <c:pt idx="37">
                        <c:v>1204.5</c:v>
                      </c:pt>
                      <c:pt idx="38">
                        <c:v>1157.5714285714287</c:v>
                      </c:pt>
                      <c:pt idx="39">
                        <c:v>1084.5714285714284</c:v>
                      </c:pt>
                      <c:pt idx="40">
                        <c:v>1199.2857142857142</c:v>
                      </c:pt>
                      <c:pt idx="41">
                        <c:v>1141.9285714285716</c:v>
                      </c:pt>
                      <c:pt idx="42">
                        <c:v>1089.7857142857144</c:v>
                      </c:pt>
                      <c:pt idx="43">
                        <c:v>995.92857142857156</c:v>
                      </c:pt>
                      <c:pt idx="44">
                        <c:v>949</c:v>
                      </c:pt>
                      <c:pt idx="45">
                        <c:v>922.92857142857144</c:v>
                      </c:pt>
                      <c:pt idx="46">
                        <c:v>985.50000000000011</c:v>
                      </c:pt>
                      <c:pt idx="47">
                        <c:v>943.78571428571445</c:v>
                      </c:pt>
                      <c:pt idx="48">
                        <c:v>829.07142857142844</c:v>
                      </c:pt>
                      <c:pt idx="49">
                        <c:v>771.71428571428567</c:v>
                      </c:pt>
                      <c:pt idx="50">
                        <c:v>813.42857142857144</c:v>
                      </c:pt>
                      <c:pt idx="51">
                        <c:v>860.35714285714289</c:v>
                      </c:pt>
                      <c:pt idx="52">
                        <c:v>803</c:v>
                      </c:pt>
                      <c:pt idx="53">
                        <c:v>829.07142857142844</c:v>
                      </c:pt>
                      <c:pt idx="54">
                        <c:v>891.64285714285722</c:v>
                      </c:pt>
                      <c:pt idx="55">
                        <c:v>776.92857142857133</c:v>
                      </c:pt>
                      <c:pt idx="56">
                        <c:v>823.85714285714289</c:v>
                      </c:pt>
                      <c:pt idx="57">
                        <c:v>886.42857142857144</c:v>
                      </c:pt>
                      <c:pt idx="58">
                        <c:v>917.71428571428555</c:v>
                      </c:pt>
                      <c:pt idx="59">
                        <c:v>896.85714285714289</c:v>
                      </c:pt>
                      <c:pt idx="60">
                        <c:v>912.5</c:v>
                      </c:pt>
                      <c:pt idx="61">
                        <c:v>896.85714285714289</c:v>
                      </c:pt>
                      <c:pt idx="62">
                        <c:v>886.42857142857144</c:v>
                      </c:pt>
                      <c:pt idx="63">
                        <c:v>776.92857142857133</c:v>
                      </c:pt>
                      <c:pt idx="64">
                        <c:v>949</c:v>
                      </c:pt>
                      <c:pt idx="65">
                        <c:v>860.35714285714289</c:v>
                      </c:pt>
                      <c:pt idx="66">
                        <c:v>964.64285714285711</c:v>
                      </c:pt>
                      <c:pt idx="67">
                        <c:v>1011.5714285714284</c:v>
                      </c:pt>
                      <c:pt idx="68">
                        <c:v>1058.5</c:v>
                      </c:pt>
                      <c:pt idx="69">
                        <c:v>1063.7142857142856</c:v>
                      </c:pt>
                      <c:pt idx="70">
                        <c:v>949</c:v>
                      </c:pt>
                      <c:pt idx="71">
                        <c:v>928.14285714285711</c:v>
                      </c:pt>
                      <c:pt idx="72">
                        <c:v>891.64285714285722</c:v>
                      </c:pt>
                      <c:pt idx="73">
                        <c:v>886.42857142857144</c:v>
                      </c:pt>
                      <c:pt idx="74">
                        <c:v>855.142857142857</c:v>
                      </c:pt>
                      <c:pt idx="75">
                        <c:v>922.92857142857144</c:v>
                      </c:pt>
                      <c:pt idx="76">
                        <c:v>980.28571428571411</c:v>
                      </c:pt>
                      <c:pt idx="77">
                        <c:v>990.71428571428567</c:v>
                      </c:pt>
                      <c:pt idx="78">
                        <c:v>1063.7142857142856</c:v>
                      </c:pt>
                      <c:pt idx="79">
                        <c:v>1183.6428571428571</c:v>
                      </c:pt>
                      <c:pt idx="80">
                        <c:v>1308.7857142857142</c:v>
                      </c:pt>
                      <c:pt idx="81">
                        <c:v>1152.3571428571429</c:v>
                      </c:pt>
                      <c:pt idx="82">
                        <c:v>1042.8571428571429</c:v>
                      </c:pt>
                      <c:pt idx="83">
                        <c:v>995.92857142857156</c:v>
                      </c:pt>
                      <c:pt idx="84">
                        <c:v>891.64285714285722</c:v>
                      </c:pt>
                      <c:pt idx="85">
                        <c:v>922.92857142857144</c:v>
                      </c:pt>
                      <c:pt idx="86">
                        <c:v>902.07142857142856</c:v>
                      </c:pt>
                      <c:pt idx="87">
                        <c:v>917.71428571428555</c:v>
                      </c:pt>
                      <c:pt idx="88">
                        <c:v>886.42857142857144</c:v>
                      </c:pt>
                      <c:pt idx="89">
                        <c:v>902.07142857142856</c:v>
                      </c:pt>
                      <c:pt idx="90">
                        <c:v>881.21428571428555</c:v>
                      </c:pt>
                      <c:pt idx="91">
                        <c:v>876</c:v>
                      </c:pt>
                      <c:pt idx="92">
                        <c:v>881.21428571428555</c:v>
                      </c:pt>
                      <c:pt idx="93">
                        <c:v>844.71428571428567</c:v>
                      </c:pt>
                      <c:pt idx="94">
                        <c:v>849.92857142857144</c:v>
                      </c:pt>
                      <c:pt idx="95">
                        <c:v>808.21428571428567</c:v>
                      </c:pt>
                      <c:pt idx="96">
                        <c:v>813.42857142857144</c:v>
                      </c:pt>
                      <c:pt idx="97">
                        <c:v>782.142857142857</c:v>
                      </c:pt>
                      <c:pt idx="98">
                        <c:v>855.142857142857</c:v>
                      </c:pt>
                      <c:pt idx="99">
                        <c:v>729.99999999999989</c:v>
                      </c:pt>
                      <c:pt idx="100">
                        <c:v>792.57142857142856</c:v>
                      </c:pt>
                      <c:pt idx="101">
                        <c:v>776.92857142857133</c:v>
                      </c:pt>
                      <c:pt idx="102">
                        <c:v>709.14285714285711</c:v>
                      </c:pt>
                      <c:pt idx="103">
                        <c:v>771.71428571428567</c:v>
                      </c:pt>
                      <c:pt idx="104">
                        <c:v>771.71428571428567</c:v>
                      </c:pt>
                      <c:pt idx="105">
                        <c:v>787.357142857143</c:v>
                      </c:pt>
                      <c:pt idx="106">
                        <c:v>782.142857142857</c:v>
                      </c:pt>
                      <c:pt idx="107">
                        <c:v>756.07142857142856</c:v>
                      </c:pt>
                      <c:pt idx="108">
                        <c:v>776.92857142857133</c:v>
                      </c:pt>
                      <c:pt idx="109">
                        <c:v>724.78571428571411</c:v>
                      </c:pt>
                      <c:pt idx="110">
                        <c:v>677.85714285714278</c:v>
                      </c:pt>
                      <c:pt idx="111">
                        <c:v>677.85714285714278</c:v>
                      </c:pt>
                      <c:pt idx="112">
                        <c:v>750.85714285714289</c:v>
                      </c:pt>
                      <c:pt idx="113">
                        <c:v>886.42857142857144</c:v>
                      </c:pt>
                      <c:pt idx="114">
                        <c:v>771.71428571428567</c:v>
                      </c:pt>
                      <c:pt idx="115">
                        <c:v>677.85714285714278</c:v>
                      </c:pt>
                      <c:pt idx="116">
                        <c:v>724.78571428571411</c:v>
                      </c:pt>
                      <c:pt idx="117">
                        <c:v>750.85714285714289</c:v>
                      </c:pt>
                      <c:pt idx="118">
                        <c:v>776.92857142857133</c:v>
                      </c:pt>
                      <c:pt idx="119">
                        <c:v>771.71428571428567</c:v>
                      </c:pt>
                      <c:pt idx="120">
                        <c:v>860.35714285714289</c:v>
                      </c:pt>
                      <c:pt idx="121">
                        <c:v>849.92857142857144</c:v>
                      </c:pt>
                      <c:pt idx="122">
                        <c:v>876</c:v>
                      </c:pt>
                      <c:pt idx="123">
                        <c:v>844.71428571428567</c:v>
                      </c:pt>
                      <c:pt idx="124">
                        <c:v>823.85714285714289</c:v>
                      </c:pt>
                      <c:pt idx="125">
                        <c:v>860.35714285714289</c:v>
                      </c:pt>
                      <c:pt idx="126">
                        <c:v>886.42857142857144</c:v>
                      </c:pt>
                      <c:pt idx="127">
                        <c:v>907.28571428571411</c:v>
                      </c:pt>
                      <c:pt idx="128">
                        <c:v>917.71428571428555</c:v>
                      </c:pt>
                      <c:pt idx="129">
                        <c:v>1011.5714285714284</c:v>
                      </c:pt>
                      <c:pt idx="130">
                        <c:v>922.92857142857144</c:v>
                      </c:pt>
                      <c:pt idx="131">
                        <c:v>1032.4285714285713</c:v>
                      </c:pt>
                      <c:pt idx="132">
                        <c:v>1042.8571428571429</c:v>
                      </c:pt>
                      <c:pt idx="133">
                        <c:v>959.42857142857133</c:v>
                      </c:pt>
                      <c:pt idx="134">
                        <c:v>865.57142857142844</c:v>
                      </c:pt>
                      <c:pt idx="135">
                        <c:v>928.14285714285711</c:v>
                      </c:pt>
                      <c:pt idx="136">
                        <c:v>902.07142857142856</c:v>
                      </c:pt>
                      <c:pt idx="137">
                        <c:v>917.71428571428555</c:v>
                      </c:pt>
                      <c:pt idx="138">
                        <c:v>980.28571428571411</c:v>
                      </c:pt>
                      <c:pt idx="139">
                        <c:v>870.78571428571433</c:v>
                      </c:pt>
                      <c:pt idx="140">
                        <c:v>839.50000000000011</c:v>
                      </c:pt>
                      <c:pt idx="141">
                        <c:v>776.92857142857133</c:v>
                      </c:pt>
                      <c:pt idx="142">
                        <c:v>803</c:v>
                      </c:pt>
                      <c:pt idx="143">
                        <c:v>776.92857142857133</c:v>
                      </c:pt>
                      <c:pt idx="144">
                        <c:v>745.64285714285711</c:v>
                      </c:pt>
                      <c:pt idx="145">
                        <c:v>756.07142857142856</c:v>
                      </c:pt>
                      <c:pt idx="146">
                        <c:v>750.85714285714289</c:v>
                      </c:pt>
                      <c:pt idx="147">
                        <c:v>792.57142857142856</c:v>
                      </c:pt>
                      <c:pt idx="148">
                        <c:v>776.92857142857133</c:v>
                      </c:pt>
                      <c:pt idx="149">
                        <c:v>677.85714285714278</c:v>
                      </c:pt>
                      <c:pt idx="150">
                        <c:v>729.99999999999989</c:v>
                      </c:pt>
                      <c:pt idx="151">
                        <c:v>719.57142857142856</c:v>
                      </c:pt>
                      <c:pt idx="152">
                        <c:v>735.21428571428589</c:v>
                      </c:pt>
                      <c:pt idx="153">
                        <c:v>761.28571428571433</c:v>
                      </c:pt>
                      <c:pt idx="154">
                        <c:v>745.64285714285711</c:v>
                      </c:pt>
                      <c:pt idx="155">
                        <c:v>714.35714285714289</c:v>
                      </c:pt>
                      <c:pt idx="156">
                        <c:v>672.642857142857</c:v>
                      </c:pt>
                      <c:pt idx="157">
                        <c:v>771.71428571428567</c:v>
                      </c:pt>
                      <c:pt idx="158">
                        <c:v>683.07142857142867</c:v>
                      </c:pt>
                      <c:pt idx="159">
                        <c:v>625.71428571428567</c:v>
                      </c:pt>
                      <c:pt idx="160">
                        <c:v>703.92857142857144</c:v>
                      </c:pt>
                      <c:pt idx="161">
                        <c:v>636.14285714285711</c:v>
                      </c:pt>
                      <c:pt idx="162">
                        <c:v>677.85714285714278</c:v>
                      </c:pt>
                      <c:pt idx="163">
                        <c:v>667.42857142857144</c:v>
                      </c:pt>
                      <c:pt idx="164">
                        <c:v>610.07142857142856</c:v>
                      </c:pt>
                      <c:pt idx="165">
                        <c:v>599.64285714285711</c:v>
                      </c:pt>
                      <c:pt idx="166">
                        <c:v>563.14285714285711</c:v>
                      </c:pt>
                      <c:pt idx="167">
                        <c:v>552.71428571428567</c:v>
                      </c:pt>
                      <c:pt idx="168">
                        <c:v>359.78571428571428</c:v>
                      </c:pt>
                      <c:pt idx="169">
                        <c:v>364.99999999999994</c:v>
                      </c:pt>
                      <c:pt idx="170">
                        <c:v>271.14285714285711</c:v>
                      </c:pt>
                      <c:pt idx="171">
                        <c:v>265.92857142857139</c:v>
                      </c:pt>
                      <c:pt idx="172">
                        <c:v>119.92857142857142</c:v>
                      </c:pt>
                      <c:pt idx="173">
                        <c:v>31.285714285714285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00A-4CED-87AB-6E4B2282D7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2021_24'!$O$4:$O$177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00A-4CED-87AB-6E4B2282D7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2021_24'!$P$3</c15:sqref>
                        </c15:formulaRef>
                      </c:ext>
                    </c:extLst>
                    <c:strCache>
                      <c:ptCount val="1"/>
                      <c:pt idx="0">
                        <c:v>CMR 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2021_24'!$P$4:$P$177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547.5</c:v>
                      </c:pt>
                      <c:pt idx="1">
                        <c:v>583.99999999999989</c:v>
                      </c:pt>
                      <c:pt idx="2">
                        <c:v>453.64285714285705</c:v>
                      </c:pt>
                      <c:pt idx="3">
                        <c:v>479.71428571428567</c:v>
                      </c:pt>
                      <c:pt idx="4">
                        <c:v>490.14285714285705</c:v>
                      </c:pt>
                      <c:pt idx="5">
                        <c:v>516.21428571428567</c:v>
                      </c:pt>
                      <c:pt idx="6">
                        <c:v>526.64285714285711</c:v>
                      </c:pt>
                      <c:pt idx="7">
                        <c:v>516.21428571428567</c:v>
                      </c:pt>
                      <c:pt idx="8">
                        <c:v>521.42857142857144</c:v>
                      </c:pt>
                      <c:pt idx="9">
                        <c:v>484.92857142857139</c:v>
                      </c:pt>
                      <c:pt idx="10">
                        <c:v>531.85714285714278</c:v>
                      </c:pt>
                      <c:pt idx="11">
                        <c:v>537.07142857142856</c:v>
                      </c:pt>
                      <c:pt idx="12">
                        <c:v>563.14285714285711</c:v>
                      </c:pt>
                      <c:pt idx="13">
                        <c:v>583.99999999999989</c:v>
                      </c:pt>
                      <c:pt idx="14">
                        <c:v>547.5</c:v>
                      </c:pt>
                      <c:pt idx="15">
                        <c:v>547.5</c:v>
                      </c:pt>
                      <c:pt idx="16">
                        <c:v>589.21428571428567</c:v>
                      </c:pt>
                      <c:pt idx="17">
                        <c:v>568.35714285714289</c:v>
                      </c:pt>
                      <c:pt idx="18">
                        <c:v>573.57142857142856</c:v>
                      </c:pt>
                      <c:pt idx="19">
                        <c:v>610.07142857142856</c:v>
                      </c:pt>
                      <c:pt idx="20">
                        <c:v>615.28571428571433</c:v>
                      </c:pt>
                      <c:pt idx="21">
                        <c:v>646.57142857142856</c:v>
                      </c:pt>
                      <c:pt idx="22">
                        <c:v>651.78571428571433</c:v>
                      </c:pt>
                      <c:pt idx="23">
                        <c:v>792.57142857142856</c:v>
                      </c:pt>
                      <c:pt idx="24">
                        <c:v>735.21428571428589</c:v>
                      </c:pt>
                      <c:pt idx="25">
                        <c:v>776.92857142857133</c:v>
                      </c:pt>
                      <c:pt idx="26">
                        <c:v>709.14285714285711</c:v>
                      </c:pt>
                      <c:pt idx="27">
                        <c:v>688.28571428571433</c:v>
                      </c:pt>
                      <c:pt idx="28">
                        <c:v>667.42857142857144</c:v>
                      </c:pt>
                      <c:pt idx="29">
                        <c:v>604.85714285714289</c:v>
                      </c:pt>
                      <c:pt idx="30">
                        <c:v>599.64285714285711</c:v>
                      </c:pt>
                      <c:pt idx="31">
                        <c:v>589.21428571428567</c:v>
                      </c:pt>
                      <c:pt idx="32">
                        <c:v>599.64285714285711</c:v>
                      </c:pt>
                      <c:pt idx="33">
                        <c:v>630.92857142857144</c:v>
                      </c:pt>
                      <c:pt idx="34">
                        <c:v>651.78571428571433</c:v>
                      </c:pt>
                      <c:pt idx="35">
                        <c:v>625.71428571428567</c:v>
                      </c:pt>
                      <c:pt idx="36">
                        <c:v>625.71428571428567</c:v>
                      </c:pt>
                      <c:pt idx="37">
                        <c:v>568.35714285714289</c:v>
                      </c:pt>
                      <c:pt idx="38">
                        <c:v>604.85714285714289</c:v>
                      </c:pt>
                      <c:pt idx="39">
                        <c:v>573.57142857142856</c:v>
                      </c:pt>
                      <c:pt idx="40">
                        <c:v>672.642857142857</c:v>
                      </c:pt>
                      <c:pt idx="41">
                        <c:v>667.42857142857144</c:v>
                      </c:pt>
                      <c:pt idx="42">
                        <c:v>630.92857142857144</c:v>
                      </c:pt>
                      <c:pt idx="43">
                        <c:v>667.42857142857144</c:v>
                      </c:pt>
                      <c:pt idx="44">
                        <c:v>636.14285714285711</c:v>
                      </c:pt>
                      <c:pt idx="45">
                        <c:v>615.28571428571433</c:v>
                      </c:pt>
                      <c:pt idx="46">
                        <c:v>651.78571428571433</c:v>
                      </c:pt>
                      <c:pt idx="47">
                        <c:v>578.78571428571433</c:v>
                      </c:pt>
                      <c:pt idx="48">
                        <c:v>583.99999999999989</c:v>
                      </c:pt>
                      <c:pt idx="49">
                        <c:v>599.64285714285711</c:v>
                      </c:pt>
                      <c:pt idx="50">
                        <c:v>563.14285714285711</c:v>
                      </c:pt>
                      <c:pt idx="51">
                        <c:v>589.21428571428567</c:v>
                      </c:pt>
                      <c:pt idx="52">
                        <c:v>516.21428571428567</c:v>
                      </c:pt>
                      <c:pt idx="53">
                        <c:v>526.64285714285711</c:v>
                      </c:pt>
                      <c:pt idx="54">
                        <c:v>651.78571428571433</c:v>
                      </c:pt>
                      <c:pt idx="55">
                        <c:v>531.85714285714278</c:v>
                      </c:pt>
                      <c:pt idx="56">
                        <c:v>547.5</c:v>
                      </c:pt>
                      <c:pt idx="57">
                        <c:v>625.71428571428567</c:v>
                      </c:pt>
                      <c:pt idx="58">
                        <c:v>583.99999999999989</c:v>
                      </c:pt>
                      <c:pt idx="59">
                        <c:v>563.14285714285711</c:v>
                      </c:pt>
                      <c:pt idx="60">
                        <c:v>578.78571428571433</c:v>
                      </c:pt>
                      <c:pt idx="61">
                        <c:v>636.14285714285711</c:v>
                      </c:pt>
                      <c:pt idx="62">
                        <c:v>557.92857142857133</c:v>
                      </c:pt>
                      <c:pt idx="63">
                        <c:v>552.71428571428567</c:v>
                      </c:pt>
                      <c:pt idx="64">
                        <c:v>552.71428571428567</c:v>
                      </c:pt>
                      <c:pt idx="65">
                        <c:v>610.07142857142856</c:v>
                      </c:pt>
                      <c:pt idx="66">
                        <c:v>672.642857142857</c:v>
                      </c:pt>
                      <c:pt idx="67">
                        <c:v>636.14285714285711</c:v>
                      </c:pt>
                      <c:pt idx="68">
                        <c:v>630.92857142857144</c:v>
                      </c:pt>
                      <c:pt idx="69">
                        <c:v>599.64285714285711</c:v>
                      </c:pt>
                      <c:pt idx="70">
                        <c:v>651.78571428571433</c:v>
                      </c:pt>
                      <c:pt idx="71">
                        <c:v>599.64285714285711</c:v>
                      </c:pt>
                      <c:pt idx="72">
                        <c:v>573.57142857142856</c:v>
                      </c:pt>
                      <c:pt idx="73">
                        <c:v>662.21428571428567</c:v>
                      </c:pt>
                      <c:pt idx="74">
                        <c:v>657</c:v>
                      </c:pt>
                      <c:pt idx="75">
                        <c:v>636.14285714285711</c:v>
                      </c:pt>
                      <c:pt idx="76">
                        <c:v>683.07142857142867</c:v>
                      </c:pt>
                      <c:pt idx="77">
                        <c:v>745.64285714285711</c:v>
                      </c:pt>
                      <c:pt idx="78">
                        <c:v>808.21428571428567</c:v>
                      </c:pt>
                      <c:pt idx="79">
                        <c:v>782.142857142857</c:v>
                      </c:pt>
                      <c:pt idx="80">
                        <c:v>943.78571428571445</c:v>
                      </c:pt>
                      <c:pt idx="81">
                        <c:v>844.71428571428567</c:v>
                      </c:pt>
                      <c:pt idx="82">
                        <c:v>729.99999999999989</c:v>
                      </c:pt>
                      <c:pt idx="83">
                        <c:v>766.5</c:v>
                      </c:pt>
                      <c:pt idx="84">
                        <c:v>657</c:v>
                      </c:pt>
                      <c:pt idx="85">
                        <c:v>667.42857142857144</c:v>
                      </c:pt>
                      <c:pt idx="86">
                        <c:v>625.71428571428567</c:v>
                      </c:pt>
                      <c:pt idx="87">
                        <c:v>724.78571428571411</c:v>
                      </c:pt>
                      <c:pt idx="88">
                        <c:v>662.21428571428567</c:v>
                      </c:pt>
                      <c:pt idx="89">
                        <c:v>683.07142857142867</c:v>
                      </c:pt>
                      <c:pt idx="90">
                        <c:v>724.78571428571411</c:v>
                      </c:pt>
                      <c:pt idx="91">
                        <c:v>615.28571428571433</c:v>
                      </c:pt>
                      <c:pt idx="92">
                        <c:v>698.71428571428567</c:v>
                      </c:pt>
                      <c:pt idx="93">
                        <c:v>583.99999999999989</c:v>
                      </c:pt>
                      <c:pt idx="94">
                        <c:v>583.99999999999989</c:v>
                      </c:pt>
                      <c:pt idx="95">
                        <c:v>719.57142857142856</c:v>
                      </c:pt>
                      <c:pt idx="96">
                        <c:v>651.78571428571433</c:v>
                      </c:pt>
                      <c:pt idx="97">
                        <c:v>610.07142857142856</c:v>
                      </c:pt>
                      <c:pt idx="98">
                        <c:v>578.78571428571433</c:v>
                      </c:pt>
                      <c:pt idx="99">
                        <c:v>610.07142857142856</c:v>
                      </c:pt>
                      <c:pt idx="100">
                        <c:v>573.57142857142856</c:v>
                      </c:pt>
                      <c:pt idx="101">
                        <c:v>610.07142857142856</c:v>
                      </c:pt>
                      <c:pt idx="102">
                        <c:v>625.71428571428567</c:v>
                      </c:pt>
                      <c:pt idx="103">
                        <c:v>563.14285714285711</c:v>
                      </c:pt>
                      <c:pt idx="104">
                        <c:v>568.35714285714289</c:v>
                      </c:pt>
                      <c:pt idx="105">
                        <c:v>636.14285714285711</c:v>
                      </c:pt>
                      <c:pt idx="106">
                        <c:v>563.14285714285711</c:v>
                      </c:pt>
                      <c:pt idx="107">
                        <c:v>578.78571428571433</c:v>
                      </c:pt>
                      <c:pt idx="108">
                        <c:v>610.07142857142856</c:v>
                      </c:pt>
                      <c:pt idx="109">
                        <c:v>547.5</c:v>
                      </c:pt>
                      <c:pt idx="110">
                        <c:v>610.07142857142856</c:v>
                      </c:pt>
                      <c:pt idx="111">
                        <c:v>542.28571428571422</c:v>
                      </c:pt>
                      <c:pt idx="112">
                        <c:v>657</c:v>
                      </c:pt>
                      <c:pt idx="113">
                        <c:v>615.28571428571433</c:v>
                      </c:pt>
                      <c:pt idx="114">
                        <c:v>709.14285714285711</c:v>
                      </c:pt>
                      <c:pt idx="115">
                        <c:v>547.5</c:v>
                      </c:pt>
                      <c:pt idx="116">
                        <c:v>563.14285714285711</c:v>
                      </c:pt>
                      <c:pt idx="117">
                        <c:v>547.5</c:v>
                      </c:pt>
                      <c:pt idx="118">
                        <c:v>672.642857142857</c:v>
                      </c:pt>
                      <c:pt idx="119">
                        <c:v>578.78571428571433</c:v>
                      </c:pt>
                      <c:pt idx="120">
                        <c:v>578.78571428571433</c:v>
                      </c:pt>
                      <c:pt idx="121">
                        <c:v>724.78571428571411</c:v>
                      </c:pt>
                      <c:pt idx="122">
                        <c:v>771.71428571428567</c:v>
                      </c:pt>
                      <c:pt idx="123">
                        <c:v>740.42857142857144</c:v>
                      </c:pt>
                      <c:pt idx="124">
                        <c:v>724.78571428571411</c:v>
                      </c:pt>
                      <c:pt idx="125">
                        <c:v>610.07142857142856</c:v>
                      </c:pt>
                      <c:pt idx="126">
                        <c:v>782.142857142857</c:v>
                      </c:pt>
                      <c:pt idx="127">
                        <c:v>703.92857142857144</c:v>
                      </c:pt>
                      <c:pt idx="128">
                        <c:v>683.07142857142867</c:v>
                      </c:pt>
                      <c:pt idx="129">
                        <c:v>823.85714285714289</c:v>
                      </c:pt>
                      <c:pt idx="130">
                        <c:v>776.92857142857133</c:v>
                      </c:pt>
                      <c:pt idx="131">
                        <c:v>703.92857142857144</c:v>
                      </c:pt>
                      <c:pt idx="132">
                        <c:v>714.35714285714289</c:v>
                      </c:pt>
                      <c:pt idx="133">
                        <c:v>709.14285714285711</c:v>
                      </c:pt>
                      <c:pt idx="134">
                        <c:v>615.28571428571433</c:v>
                      </c:pt>
                      <c:pt idx="135">
                        <c:v>782.142857142857</c:v>
                      </c:pt>
                      <c:pt idx="136">
                        <c:v>797.78571428571433</c:v>
                      </c:pt>
                      <c:pt idx="137">
                        <c:v>740.42857142857144</c:v>
                      </c:pt>
                      <c:pt idx="138">
                        <c:v>803</c:v>
                      </c:pt>
                      <c:pt idx="139">
                        <c:v>703.92857142857144</c:v>
                      </c:pt>
                      <c:pt idx="140">
                        <c:v>771.71428571428567</c:v>
                      </c:pt>
                      <c:pt idx="141">
                        <c:v>651.78571428571433</c:v>
                      </c:pt>
                      <c:pt idx="142">
                        <c:v>583.99999999999989</c:v>
                      </c:pt>
                      <c:pt idx="143">
                        <c:v>599.64285714285711</c:v>
                      </c:pt>
                      <c:pt idx="144">
                        <c:v>657</c:v>
                      </c:pt>
                      <c:pt idx="145">
                        <c:v>641.35714285714289</c:v>
                      </c:pt>
                      <c:pt idx="146">
                        <c:v>625.71428571428567</c:v>
                      </c:pt>
                      <c:pt idx="147">
                        <c:v>583.99999999999989</c:v>
                      </c:pt>
                      <c:pt idx="148">
                        <c:v>594.42857142857144</c:v>
                      </c:pt>
                      <c:pt idx="149">
                        <c:v>646.57142857142856</c:v>
                      </c:pt>
                      <c:pt idx="150">
                        <c:v>583.99999999999989</c:v>
                      </c:pt>
                      <c:pt idx="151">
                        <c:v>568.35714285714289</c:v>
                      </c:pt>
                      <c:pt idx="152">
                        <c:v>568.35714285714289</c:v>
                      </c:pt>
                      <c:pt idx="153">
                        <c:v>594.42857142857144</c:v>
                      </c:pt>
                      <c:pt idx="154">
                        <c:v>531.85714285714278</c:v>
                      </c:pt>
                      <c:pt idx="155">
                        <c:v>589.21428571428567</c:v>
                      </c:pt>
                      <c:pt idx="156">
                        <c:v>563.14285714285711</c:v>
                      </c:pt>
                      <c:pt idx="157">
                        <c:v>589.21428571428567</c:v>
                      </c:pt>
                      <c:pt idx="158">
                        <c:v>625.71428571428567</c:v>
                      </c:pt>
                      <c:pt idx="159">
                        <c:v>526.64285714285711</c:v>
                      </c:pt>
                      <c:pt idx="160">
                        <c:v>651.78571428571433</c:v>
                      </c:pt>
                      <c:pt idx="161">
                        <c:v>552.71428571428567</c:v>
                      </c:pt>
                      <c:pt idx="162">
                        <c:v>573.57142857142856</c:v>
                      </c:pt>
                      <c:pt idx="163">
                        <c:v>604.85714285714289</c:v>
                      </c:pt>
                      <c:pt idx="164">
                        <c:v>479.71428571428567</c:v>
                      </c:pt>
                      <c:pt idx="165">
                        <c:v>458.85714285714278</c:v>
                      </c:pt>
                      <c:pt idx="166">
                        <c:v>427.5714285714285</c:v>
                      </c:pt>
                      <c:pt idx="167">
                        <c:v>500.57142857142856</c:v>
                      </c:pt>
                      <c:pt idx="168">
                        <c:v>307.64285714285717</c:v>
                      </c:pt>
                      <c:pt idx="169">
                        <c:v>291.99999999999994</c:v>
                      </c:pt>
                      <c:pt idx="170">
                        <c:v>255.49999999999997</c:v>
                      </c:pt>
                      <c:pt idx="171">
                        <c:v>187.71428571428572</c:v>
                      </c:pt>
                      <c:pt idx="172">
                        <c:v>83.428571428571431</c:v>
                      </c:pt>
                      <c:pt idx="173">
                        <c:v>10.428571428571429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0A-4CED-87AB-6E4B2282D7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2021_24'!$Q$3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2021_24'!$Q$4:$Q$177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0A-4CED-87AB-6E4B2282D73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2021_24'!$R$3</c15:sqref>
                        </c15:formulaRef>
                      </c:ext>
                    </c:extLst>
                    <c:strCache>
                      <c:ptCount val="1"/>
                      <c:pt idx="0">
                        <c:v>CMR d2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2021_24'!$R$4:$R$177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307.64285714285717</c:v>
                      </c:pt>
                      <c:pt idx="1">
                        <c:v>297.21428571428572</c:v>
                      </c:pt>
                      <c:pt idx="2">
                        <c:v>323.28571428571428</c:v>
                      </c:pt>
                      <c:pt idx="3">
                        <c:v>297.21428571428572</c:v>
                      </c:pt>
                      <c:pt idx="4">
                        <c:v>380.64285714285717</c:v>
                      </c:pt>
                      <c:pt idx="5">
                        <c:v>344.14285714285717</c:v>
                      </c:pt>
                      <c:pt idx="6">
                        <c:v>396.28571428571428</c:v>
                      </c:pt>
                      <c:pt idx="7">
                        <c:v>359.78571428571428</c:v>
                      </c:pt>
                      <c:pt idx="8">
                        <c:v>391.0714285714285</c:v>
                      </c:pt>
                      <c:pt idx="9">
                        <c:v>385.85714285714283</c:v>
                      </c:pt>
                      <c:pt idx="10">
                        <c:v>380.64285714285717</c:v>
                      </c:pt>
                      <c:pt idx="11">
                        <c:v>411.92857142857144</c:v>
                      </c:pt>
                      <c:pt idx="12">
                        <c:v>406.71428571428572</c:v>
                      </c:pt>
                      <c:pt idx="13">
                        <c:v>385.85714285714283</c:v>
                      </c:pt>
                      <c:pt idx="14">
                        <c:v>391.0714285714285</c:v>
                      </c:pt>
                      <c:pt idx="15">
                        <c:v>406.71428571428572</c:v>
                      </c:pt>
                      <c:pt idx="16">
                        <c:v>438</c:v>
                      </c:pt>
                      <c:pt idx="17">
                        <c:v>422.35714285714283</c:v>
                      </c:pt>
                      <c:pt idx="18">
                        <c:v>448.42857142857144</c:v>
                      </c:pt>
                      <c:pt idx="19">
                        <c:v>537.07142857142856</c:v>
                      </c:pt>
                      <c:pt idx="20">
                        <c:v>563.14285714285711</c:v>
                      </c:pt>
                      <c:pt idx="21">
                        <c:v>542.28571428571422</c:v>
                      </c:pt>
                      <c:pt idx="22">
                        <c:v>552.71428571428567</c:v>
                      </c:pt>
                      <c:pt idx="23">
                        <c:v>568.35714285714289</c:v>
                      </c:pt>
                      <c:pt idx="24">
                        <c:v>604.85714285714289</c:v>
                      </c:pt>
                      <c:pt idx="25">
                        <c:v>583.99999999999989</c:v>
                      </c:pt>
                      <c:pt idx="26">
                        <c:v>573.57142857142856</c:v>
                      </c:pt>
                      <c:pt idx="27">
                        <c:v>531.85714285714278</c:v>
                      </c:pt>
                      <c:pt idx="28">
                        <c:v>490.14285714285705</c:v>
                      </c:pt>
                      <c:pt idx="29">
                        <c:v>469.28571428571428</c:v>
                      </c:pt>
                      <c:pt idx="30">
                        <c:v>484.92857142857139</c:v>
                      </c:pt>
                      <c:pt idx="31">
                        <c:v>479.71428571428567</c:v>
                      </c:pt>
                      <c:pt idx="32">
                        <c:v>484.92857142857139</c:v>
                      </c:pt>
                      <c:pt idx="33">
                        <c:v>526.64285714285711</c:v>
                      </c:pt>
                      <c:pt idx="34">
                        <c:v>510.99999999999994</c:v>
                      </c:pt>
                      <c:pt idx="35">
                        <c:v>505.78571428571422</c:v>
                      </c:pt>
                      <c:pt idx="36">
                        <c:v>484.92857142857139</c:v>
                      </c:pt>
                      <c:pt idx="37">
                        <c:v>500.57142857142856</c:v>
                      </c:pt>
                      <c:pt idx="38">
                        <c:v>479.71428571428567</c:v>
                      </c:pt>
                      <c:pt idx="39">
                        <c:v>479.71428571428567</c:v>
                      </c:pt>
                      <c:pt idx="40">
                        <c:v>500.57142857142856</c:v>
                      </c:pt>
                      <c:pt idx="41">
                        <c:v>521.42857142857144</c:v>
                      </c:pt>
                      <c:pt idx="42">
                        <c:v>500.57142857142856</c:v>
                      </c:pt>
                      <c:pt idx="43">
                        <c:v>484.92857142857139</c:v>
                      </c:pt>
                      <c:pt idx="44">
                        <c:v>547.5</c:v>
                      </c:pt>
                      <c:pt idx="45">
                        <c:v>516.21428571428567</c:v>
                      </c:pt>
                      <c:pt idx="46">
                        <c:v>474.5</c:v>
                      </c:pt>
                      <c:pt idx="47">
                        <c:v>484.92857142857139</c:v>
                      </c:pt>
                      <c:pt idx="48">
                        <c:v>458.85714285714278</c:v>
                      </c:pt>
                      <c:pt idx="49">
                        <c:v>417.14285714285717</c:v>
                      </c:pt>
                      <c:pt idx="50">
                        <c:v>458.85714285714278</c:v>
                      </c:pt>
                      <c:pt idx="51">
                        <c:v>438</c:v>
                      </c:pt>
                      <c:pt idx="52">
                        <c:v>448.42857142857144</c:v>
                      </c:pt>
                      <c:pt idx="53">
                        <c:v>464.07142857142856</c:v>
                      </c:pt>
                      <c:pt idx="54">
                        <c:v>464.07142857142856</c:v>
                      </c:pt>
                      <c:pt idx="55">
                        <c:v>411.92857142857144</c:v>
                      </c:pt>
                      <c:pt idx="56">
                        <c:v>469.28571428571428</c:v>
                      </c:pt>
                      <c:pt idx="57">
                        <c:v>537.07142857142856</c:v>
                      </c:pt>
                      <c:pt idx="58">
                        <c:v>490.14285714285705</c:v>
                      </c:pt>
                      <c:pt idx="59">
                        <c:v>526.64285714285711</c:v>
                      </c:pt>
                      <c:pt idx="60">
                        <c:v>542.28571428571422</c:v>
                      </c:pt>
                      <c:pt idx="61">
                        <c:v>495.35714285714283</c:v>
                      </c:pt>
                      <c:pt idx="62">
                        <c:v>479.71428571428567</c:v>
                      </c:pt>
                      <c:pt idx="63">
                        <c:v>484.92857142857139</c:v>
                      </c:pt>
                      <c:pt idx="64">
                        <c:v>484.92857142857139</c:v>
                      </c:pt>
                      <c:pt idx="65">
                        <c:v>557.92857142857133</c:v>
                      </c:pt>
                      <c:pt idx="66">
                        <c:v>521.42857142857144</c:v>
                      </c:pt>
                      <c:pt idx="67">
                        <c:v>537.07142857142856</c:v>
                      </c:pt>
                      <c:pt idx="68">
                        <c:v>542.28571428571422</c:v>
                      </c:pt>
                      <c:pt idx="69">
                        <c:v>500.57142857142856</c:v>
                      </c:pt>
                      <c:pt idx="70">
                        <c:v>542.28571428571422</c:v>
                      </c:pt>
                      <c:pt idx="71">
                        <c:v>526.64285714285711</c:v>
                      </c:pt>
                      <c:pt idx="72">
                        <c:v>521.42857142857144</c:v>
                      </c:pt>
                      <c:pt idx="73">
                        <c:v>542.28571428571422</c:v>
                      </c:pt>
                      <c:pt idx="74">
                        <c:v>526.64285714285711</c:v>
                      </c:pt>
                      <c:pt idx="75">
                        <c:v>516.21428571428567</c:v>
                      </c:pt>
                      <c:pt idx="76">
                        <c:v>568.35714285714289</c:v>
                      </c:pt>
                      <c:pt idx="77">
                        <c:v>599.64285714285711</c:v>
                      </c:pt>
                      <c:pt idx="78">
                        <c:v>646.57142857142856</c:v>
                      </c:pt>
                      <c:pt idx="79">
                        <c:v>735.21428571428589</c:v>
                      </c:pt>
                      <c:pt idx="80">
                        <c:v>703.92857142857144</c:v>
                      </c:pt>
                      <c:pt idx="81">
                        <c:v>703.92857142857144</c:v>
                      </c:pt>
                      <c:pt idx="82">
                        <c:v>610.07142857142856</c:v>
                      </c:pt>
                      <c:pt idx="83">
                        <c:v>589.21428571428567</c:v>
                      </c:pt>
                      <c:pt idx="84">
                        <c:v>547.5</c:v>
                      </c:pt>
                      <c:pt idx="85">
                        <c:v>578.78571428571433</c:v>
                      </c:pt>
                      <c:pt idx="86">
                        <c:v>521.42857142857144</c:v>
                      </c:pt>
                      <c:pt idx="87">
                        <c:v>552.71428571428567</c:v>
                      </c:pt>
                      <c:pt idx="88">
                        <c:v>552.71428571428567</c:v>
                      </c:pt>
                      <c:pt idx="89">
                        <c:v>552.71428571428567</c:v>
                      </c:pt>
                      <c:pt idx="90">
                        <c:v>583.99999999999989</c:v>
                      </c:pt>
                      <c:pt idx="91">
                        <c:v>552.71428571428567</c:v>
                      </c:pt>
                      <c:pt idx="92">
                        <c:v>531.85714285714278</c:v>
                      </c:pt>
                      <c:pt idx="93">
                        <c:v>563.14285714285711</c:v>
                      </c:pt>
                      <c:pt idx="94">
                        <c:v>500.57142857142856</c:v>
                      </c:pt>
                      <c:pt idx="95">
                        <c:v>573.57142857142856</c:v>
                      </c:pt>
                      <c:pt idx="96">
                        <c:v>526.64285714285711</c:v>
                      </c:pt>
                      <c:pt idx="97">
                        <c:v>516.21428571428567</c:v>
                      </c:pt>
                      <c:pt idx="98">
                        <c:v>505.78571428571422</c:v>
                      </c:pt>
                      <c:pt idx="99">
                        <c:v>500.57142857142856</c:v>
                      </c:pt>
                      <c:pt idx="100">
                        <c:v>490.14285714285705</c:v>
                      </c:pt>
                      <c:pt idx="101">
                        <c:v>469.28571428571428</c:v>
                      </c:pt>
                      <c:pt idx="102">
                        <c:v>479.71428571428567</c:v>
                      </c:pt>
                      <c:pt idx="103">
                        <c:v>495.35714285714283</c:v>
                      </c:pt>
                      <c:pt idx="104">
                        <c:v>479.71428571428567</c:v>
                      </c:pt>
                      <c:pt idx="105">
                        <c:v>531.85714285714278</c:v>
                      </c:pt>
                      <c:pt idx="106">
                        <c:v>484.92857142857139</c:v>
                      </c:pt>
                      <c:pt idx="107">
                        <c:v>505.78571428571422</c:v>
                      </c:pt>
                      <c:pt idx="108">
                        <c:v>526.64285714285711</c:v>
                      </c:pt>
                      <c:pt idx="109">
                        <c:v>490.14285714285705</c:v>
                      </c:pt>
                      <c:pt idx="110">
                        <c:v>484.92857142857139</c:v>
                      </c:pt>
                      <c:pt idx="111">
                        <c:v>484.92857142857139</c:v>
                      </c:pt>
                      <c:pt idx="112">
                        <c:v>510.99999999999994</c:v>
                      </c:pt>
                      <c:pt idx="113">
                        <c:v>537.07142857142856</c:v>
                      </c:pt>
                      <c:pt idx="114">
                        <c:v>563.14285714285711</c:v>
                      </c:pt>
                      <c:pt idx="115">
                        <c:v>505.78571428571422</c:v>
                      </c:pt>
                      <c:pt idx="116">
                        <c:v>490.14285714285705</c:v>
                      </c:pt>
                      <c:pt idx="117">
                        <c:v>510.99999999999994</c:v>
                      </c:pt>
                      <c:pt idx="118">
                        <c:v>495.35714285714283</c:v>
                      </c:pt>
                      <c:pt idx="119">
                        <c:v>495.35714285714283</c:v>
                      </c:pt>
                      <c:pt idx="120">
                        <c:v>490.14285714285705</c:v>
                      </c:pt>
                      <c:pt idx="121">
                        <c:v>552.71428571428567</c:v>
                      </c:pt>
                      <c:pt idx="122">
                        <c:v>526.64285714285711</c:v>
                      </c:pt>
                      <c:pt idx="123">
                        <c:v>573.57142857142856</c:v>
                      </c:pt>
                      <c:pt idx="124">
                        <c:v>521.42857142857144</c:v>
                      </c:pt>
                      <c:pt idx="125">
                        <c:v>547.5</c:v>
                      </c:pt>
                      <c:pt idx="126">
                        <c:v>594.42857142857144</c:v>
                      </c:pt>
                      <c:pt idx="127">
                        <c:v>604.85714285714289</c:v>
                      </c:pt>
                      <c:pt idx="128">
                        <c:v>620.5</c:v>
                      </c:pt>
                      <c:pt idx="129">
                        <c:v>620.5</c:v>
                      </c:pt>
                      <c:pt idx="130">
                        <c:v>636.14285714285711</c:v>
                      </c:pt>
                      <c:pt idx="131">
                        <c:v>620.5</c:v>
                      </c:pt>
                      <c:pt idx="132">
                        <c:v>636.14285714285711</c:v>
                      </c:pt>
                      <c:pt idx="133">
                        <c:v>594.42857142857144</c:v>
                      </c:pt>
                      <c:pt idx="134">
                        <c:v>589.21428571428567</c:v>
                      </c:pt>
                      <c:pt idx="135">
                        <c:v>583.99999999999989</c:v>
                      </c:pt>
                      <c:pt idx="136">
                        <c:v>604.85714285714289</c:v>
                      </c:pt>
                      <c:pt idx="137">
                        <c:v>599.64285714285711</c:v>
                      </c:pt>
                      <c:pt idx="138">
                        <c:v>657</c:v>
                      </c:pt>
                      <c:pt idx="139">
                        <c:v>589.21428571428567</c:v>
                      </c:pt>
                      <c:pt idx="140">
                        <c:v>578.78571428571433</c:v>
                      </c:pt>
                      <c:pt idx="141">
                        <c:v>568.35714285714289</c:v>
                      </c:pt>
                      <c:pt idx="142">
                        <c:v>516.21428571428567</c:v>
                      </c:pt>
                      <c:pt idx="143">
                        <c:v>526.64285714285711</c:v>
                      </c:pt>
                      <c:pt idx="144">
                        <c:v>505.78571428571422</c:v>
                      </c:pt>
                      <c:pt idx="145">
                        <c:v>542.28571428571422</c:v>
                      </c:pt>
                      <c:pt idx="146">
                        <c:v>552.71428571428567</c:v>
                      </c:pt>
                      <c:pt idx="147">
                        <c:v>505.78571428571422</c:v>
                      </c:pt>
                      <c:pt idx="148">
                        <c:v>531.85714285714278</c:v>
                      </c:pt>
                      <c:pt idx="149">
                        <c:v>479.71428571428567</c:v>
                      </c:pt>
                      <c:pt idx="150">
                        <c:v>510.99999999999994</c:v>
                      </c:pt>
                      <c:pt idx="151">
                        <c:v>469.28571428571428</c:v>
                      </c:pt>
                      <c:pt idx="152">
                        <c:v>479.71428571428567</c:v>
                      </c:pt>
                      <c:pt idx="153">
                        <c:v>526.64285714285711</c:v>
                      </c:pt>
                      <c:pt idx="154">
                        <c:v>490.14285714285705</c:v>
                      </c:pt>
                      <c:pt idx="155">
                        <c:v>495.35714285714283</c:v>
                      </c:pt>
                      <c:pt idx="156">
                        <c:v>490.14285714285705</c:v>
                      </c:pt>
                      <c:pt idx="157">
                        <c:v>537.07142857142856</c:v>
                      </c:pt>
                      <c:pt idx="158">
                        <c:v>531.85714285714278</c:v>
                      </c:pt>
                      <c:pt idx="159">
                        <c:v>417.14285714285717</c:v>
                      </c:pt>
                      <c:pt idx="160">
                        <c:v>469.28571428571428</c:v>
                      </c:pt>
                      <c:pt idx="161">
                        <c:v>411.92857142857144</c:v>
                      </c:pt>
                      <c:pt idx="162">
                        <c:v>453.64285714285705</c:v>
                      </c:pt>
                      <c:pt idx="163">
                        <c:v>406.71428571428572</c:v>
                      </c:pt>
                      <c:pt idx="164">
                        <c:v>464.07142857142856</c:v>
                      </c:pt>
                      <c:pt idx="165">
                        <c:v>385.85714285714283</c:v>
                      </c:pt>
                      <c:pt idx="166">
                        <c:v>401.5</c:v>
                      </c:pt>
                      <c:pt idx="167">
                        <c:v>406.71428571428572</c:v>
                      </c:pt>
                      <c:pt idx="168">
                        <c:v>271.14285714285711</c:v>
                      </c:pt>
                      <c:pt idx="169">
                        <c:v>291.99999999999994</c:v>
                      </c:pt>
                      <c:pt idx="170">
                        <c:v>182.49999999999997</c:v>
                      </c:pt>
                      <c:pt idx="171">
                        <c:v>156.42857142857142</c:v>
                      </c:pt>
                      <c:pt idx="172">
                        <c:v>62.571428571428569</c:v>
                      </c:pt>
                      <c:pt idx="173">
                        <c:v>10.428571428571429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0A-4CED-87AB-6E4B2282D73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2021_24'!$S$3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2021_24'!$S$4:$S$177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0A-4CED-87AB-6E4B2282D73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2021_24'!$T$3</c15:sqref>
                        </c15:formulaRef>
                      </c:ext>
                    </c:extLst>
                    <c:strCache>
                      <c:ptCount val="1"/>
                      <c:pt idx="0">
                        <c:v>CMR d3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2021_24'!$T$4:$T$177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5.2142857142857144</c:v>
                      </c:pt>
                      <c:pt idx="20">
                        <c:v>5.2142857142857144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5.2142857142857144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5.2142857142857144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5.2142857142857144</c:v>
                      </c:pt>
                      <c:pt idx="49">
                        <c:v>0</c:v>
                      </c:pt>
                      <c:pt idx="50">
                        <c:v>5.2142857142857144</c:v>
                      </c:pt>
                      <c:pt idx="51">
                        <c:v>0</c:v>
                      </c:pt>
                      <c:pt idx="52">
                        <c:v>5.2142857142857144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5.2142857142857144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5.2142857142857144</c:v>
                      </c:pt>
                      <c:pt idx="69">
                        <c:v>0</c:v>
                      </c:pt>
                      <c:pt idx="70">
                        <c:v>5.2142857142857144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5.2142857142857144</c:v>
                      </c:pt>
                      <c:pt idx="99">
                        <c:v>0</c:v>
                      </c:pt>
                      <c:pt idx="100">
                        <c:v>5.2142857142857144</c:v>
                      </c:pt>
                      <c:pt idx="101">
                        <c:v>0</c:v>
                      </c:pt>
                      <c:pt idx="102">
                        <c:v>5.2142857142857144</c:v>
                      </c:pt>
                      <c:pt idx="103">
                        <c:v>0</c:v>
                      </c:pt>
                      <c:pt idx="104">
                        <c:v>10.428571428571429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5.2142857142857144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5.2142857142857144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5.2142857142857144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00A-4CED-87AB-6E4B2282D73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2021_24'!$U$3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2021_24'!$U$4:$U$177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00A-4CED-87AB-6E4B2282D7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2021_24'!$V$3</c15:sqref>
                        </c15:formulaRef>
                      </c:ext>
                    </c:extLst>
                    <c:strCache>
                      <c:ptCount val="1"/>
                      <c:pt idx="0">
                        <c:v>CMR d4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2021_24'!$V$4:$V$177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5.2142857142857144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5.2142857142857144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00A-4CED-87AB-6E4B2282D73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2021_24'!$W$3</c15:sqref>
                        </c15:formulaRef>
                      </c:ext>
                    </c:extLst>
                    <c:strCache>
                      <c:ptCount val="1"/>
                      <c:pt idx="0">
                        <c:v>deaths0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2021_24'!$W$4:$W$177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211</c:v>
                      </c:pt>
                      <c:pt idx="1">
                        <c:v>183</c:v>
                      </c:pt>
                      <c:pt idx="2">
                        <c:v>178</c:v>
                      </c:pt>
                      <c:pt idx="3">
                        <c:v>188</c:v>
                      </c:pt>
                      <c:pt idx="4">
                        <c:v>179</c:v>
                      </c:pt>
                      <c:pt idx="5">
                        <c:v>176</c:v>
                      </c:pt>
                      <c:pt idx="6">
                        <c:v>176</c:v>
                      </c:pt>
                      <c:pt idx="7">
                        <c:v>165</c:v>
                      </c:pt>
                      <c:pt idx="8">
                        <c:v>175</c:v>
                      </c:pt>
                      <c:pt idx="9">
                        <c:v>170</c:v>
                      </c:pt>
                      <c:pt idx="10">
                        <c:v>160</c:v>
                      </c:pt>
                      <c:pt idx="11">
                        <c:v>158</c:v>
                      </c:pt>
                      <c:pt idx="12">
                        <c:v>165</c:v>
                      </c:pt>
                      <c:pt idx="13">
                        <c:v>178</c:v>
                      </c:pt>
                      <c:pt idx="14">
                        <c:v>176</c:v>
                      </c:pt>
                      <c:pt idx="15">
                        <c:v>168</c:v>
                      </c:pt>
                      <c:pt idx="16">
                        <c:v>169</c:v>
                      </c:pt>
                      <c:pt idx="17">
                        <c:v>183</c:v>
                      </c:pt>
                      <c:pt idx="18">
                        <c:v>194</c:v>
                      </c:pt>
                      <c:pt idx="19">
                        <c:v>219</c:v>
                      </c:pt>
                      <c:pt idx="20">
                        <c:v>240</c:v>
                      </c:pt>
                      <c:pt idx="21">
                        <c:v>268</c:v>
                      </c:pt>
                      <c:pt idx="22">
                        <c:v>316</c:v>
                      </c:pt>
                      <c:pt idx="23">
                        <c:v>326</c:v>
                      </c:pt>
                      <c:pt idx="24">
                        <c:v>343</c:v>
                      </c:pt>
                      <c:pt idx="25">
                        <c:v>347</c:v>
                      </c:pt>
                      <c:pt idx="26">
                        <c:v>332</c:v>
                      </c:pt>
                      <c:pt idx="27">
                        <c:v>300</c:v>
                      </c:pt>
                      <c:pt idx="28">
                        <c:v>287</c:v>
                      </c:pt>
                      <c:pt idx="29">
                        <c:v>261</c:v>
                      </c:pt>
                      <c:pt idx="30">
                        <c:v>249</c:v>
                      </c:pt>
                      <c:pt idx="31">
                        <c:v>217</c:v>
                      </c:pt>
                      <c:pt idx="32">
                        <c:v>214</c:v>
                      </c:pt>
                      <c:pt idx="33">
                        <c:v>248</c:v>
                      </c:pt>
                      <c:pt idx="34">
                        <c:v>254</c:v>
                      </c:pt>
                      <c:pt idx="35">
                        <c:v>255</c:v>
                      </c:pt>
                      <c:pt idx="36">
                        <c:v>240</c:v>
                      </c:pt>
                      <c:pt idx="37">
                        <c:v>231</c:v>
                      </c:pt>
                      <c:pt idx="38">
                        <c:v>222</c:v>
                      </c:pt>
                      <c:pt idx="39">
                        <c:v>208</c:v>
                      </c:pt>
                      <c:pt idx="40">
                        <c:v>230</c:v>
                      </c:pt>
                      <c:pt idx="41">
                        <c:v>219</c:v>
                      </c:pt>
                      <c:pt idx="42">
                        <c:v>209</c:v>
                      </c:pt>
                      <c:pt idx="43">
                        <c:v>191</c:v>
                      </c:pt>
                      <c:pt idx="44">
                        <c:v>182</c:v>
                      </c:pt>
                      <c:pt idx="45">
                        <c:v>177</c:v>
                      </c:pt>
                      <c:pt idx="46">
                        <c:v>189</c:v>
                      </c:pt>
                      <c:pt idx="47">
                        <c:v>181</c:v>
                      </c:pt>
                      <c:pt idx="48">
                        <c:v>159</c:v>
                      </c:pt>
                      <c:pt idx="49">
                        <c:v>148</c:v>
                      </c:pt>
                      <c:pt idx="50">
                        <c:v>156</c:v>
                      </c:pt>
                      <c:pt idx="51">
                        <c:v>165</c:v>
                      </c:pt>
                      <c:pt idx="52">
                        <c:v>154</c:v>
                      </c:pt>
                      <c:pt idx="53">
                        <c:v>159</c:v>
                      </c:pt>
                      <c:pt idx="54">
                        <c:v>171</c:v>
                      </c:pt>
                      <c:pt idx="55">
                        <c:v>149</c:v>
                      </c:pt>
                      <c:pt idx="56">
                        <c:v>158</c:v>
                      </c:pt>
                      <c:pt idx="57">
                        <c:v>170</c:v>
                      </c:pt>
                      <c:pt idx="58">
                        <c:v>176</c:v>
                      </c:pt>
                      <c:pt idx="59">
                        <c:v>172</c:v>
                      </c:pt>
                      <c:pt idx="60">
                        <c:v>175</c:v>
                      </c:pt>
                      <c:pt idx="61">
                        <c:v>172</c:v>
                      </c:pt>
                      <c:pt idx="62">
                        <c:v>170</c:v>
                      </c:pt>
                      <c:pt idx="63">
                        <c:v>149</c:v>
                      </c:pt>
                      <c:pt idx="64">
                        <c:v>182</c:v>
                      </c:pt>
                      <c:pt idx="65">
                        <c:v>165</c:v>
                      </c:pt>
                      <c:pt idx="66">
                        <c:v>185</c:v>
                      </c:pt>
                      <c:pt idx="67">
                        <c:v>194</c:v>
                      </c:pt>
                      <c:pt idx="68">
                        <c:v>203</c:v>
                      </c:pt>
                      <c:pt idx="69">
                        <c:v>204</c:v>
                      </c:pt>
                      <c:pt idx="70">
                        <c:v>182</c:v>
                      </c:pt>
                      <c:pt idx="71">
                        <c:v>178</c:v>
                      </c:pt>
                      <c:pt idx="72">
                        <c:v>171</c:v>
                      </c:pt>
                      <c:pt idx="73">
                        <c:v>170</c:v>
                      </c:pt>
                      <c:pt idx="74">
                        <c:v>164</c:v>
                      </c:pt>
                      <c:pt idx="75">
                        <c:v>177</c:v>
                      </c:pt>
                      <c:pt idx="76">
                        <c:v>188</c:v>
                      </c:pt>
                      <c:pt idx="77">
                        <c:v>190</c:v>
                      </c:pt>
                      <c:pt idx="78">
                        <c:v>204</c:v>
                      </c:pt>
                      <c:pt idx="79">
                        <c:v>227</c:v>
                      </c:pt>
                      <c:pt idx="80">
                        <c:v>251</c:v>
                      </c:pt>
                      <c:pt idx="81">
                        <c:v>221</c:v>
                      </c:pt>
                      <c:pt idx="82">
                        <c:v>200</c:v>
                      </c:pt>
                      <c:pt idx="83">
                        <c:v>191</c:v>
                      </c:pt>
                      <c:pt idx="84">
                        <c:v>171</c:v>
                      </c:pt>
                      <c:pt idx="85">
                        <c:v>177</c:v>
                      </c:pt>
                      <c:pt idx="86">
                        <c:v>173</c:v>
                      </c:pt>
                      <c:pt idx="87">
                        <c:v>176</c:v>
                      </c:pt>
                      <c:pt idx="88">
                        <c:v>170</c:v>
                      </c:pt>
                      <c:pt idx="89">
                        <c:v>173</c:v>
                      </c:pt>
                      <c:pt idx="90">
                        <c:v>169</c:v>
                      </c:pt>
                      <c:pt idx="91">
                        <c:v>168</c:v>
                      </c:pt>
                      <c:pt idx="92">
                        <c:v>169</c:v>
                      </c:pt>
                      <c:pt idx="93">
                        <c:v>162</c:v>
                      </c:pt>
                      <c:pt idx="94">
                        <c:v>163</c:v>
                      </c:pt>
                      <c:pt idx="95">
                        <c:v>155</c:v>
                      </c:pt>
                      <c:pt idx="96">
                        <c:v>156</c:v>
                      </c:pt>
                      <c:pt idx="97">
                        <c:v>150</c:v>
                      </c:pt>
                      <c:pt idx="98">
                        <c:v>164</c:v>
                      </c:pt>
                      <c:pt idx="99">
                        <c:v>140</c:v>
                      </c:pt>
                      <c:pt idx="100">
                        <c:v>152</c:v>
                      </c:pt>
                      <c:pt idx="101">
                        <c:v>149</c:v>
                      </c:pt>
                      <c:pt idx="102">
                        <c:v>136</c:v>
                      </c:pt>
                      <c:pt idx="103">
                        <c:v>148</c:v>
                      </c:pt>
                      <c:pt idx="104">
                        <c:v>148</c:v>
                      </c:pt>
                      <c:pt idx="105">
                        <c:v>151</c:v>
                      </c:pt>
                      <c:pt idx="106">
                        <c:v>150</c:v>
                      </c:pt>
                      <c:pt idx="107">
                        <c:v>145</c:v>
                      </c:pt>
                      <c:pt idx="108">
                        <c:v>149</c:v>
                      </c:pt>
                      <c:pt idx="109">
                        <c:v>139</c:v>
                      </c:pt>
                      <c:pt idx="110">
                        <c:v>130</c:v>
                      </c:pt>
                      <c:pt idx="111">
                        <c:v>130</c:v>
                      </c:pt>
                      <c:pt idx="112">
                        <c:v>144</c:v>
                      </c:pt>
                      <c:pt idx="113">
                        <c:v>170</c:v>
                      </c:pt>
                      <c:pt idx="114">
                        <c:v>148</c:v>
                      </c:pt>
                      <c:pt idx="115">
                        <c:v>130</c:v>
                      </c:pt>
                      <c:pt idx="116">
                        <c:v>139</c:v>
                      </c:pt>
                      <c:pt idx="117">
                        <c:v>144</c:v>
                      </c:pt>
                      <c:pt idx="118">
                        <c:v>149</c:v>
                      </c:pt>
                      <c:pt idx="119">
                        <c:v>148</c:v>
                      </c:pt>
                      <c:pt idx="120">
                        <c:v>165</c:v>
                      </c:pt>
                      <c:pt idx="121">
                        <c:v>163</c:v>
                      </c:pt>
                      <c:pt idx="122">
                        <c:v>168</c:v>
                      </c:pt>
                      <c:pt idx="123">
                        <c:v>162</c:v>
                      </c:pt>
                      <c:pt idx="124">
                        <c:v>158</c:v>
                      </c:pt>
                      <c:pt idx="125">
                        <c:v>165</c:v>
                      </c:pt>
                      <c:pt idx="126">
                        <c:v>170</c:v>
                      </c:pt>
                      <c:pt idx="127">
                        <c:v>174</c:v>
                      </c:pt>
                      <c:pt idx="128">
                        <c:v>176</c:v>
                      </c:pt>
                      <c:pt idx="129">
                        <c:v>194</c:v>
                      </c:pt>
                      <c:pt idx="130">
                        <c:v>177</c:v>
                      </c:pt>
                      <c:pt idx="131">
                        <c:v>198</c:v>
                      </c:pt>
                      <c:pt idx="132">
                        <c:v>200</c:v>
                      </c:pt>
                      <c:pt idx="133">
                        <c:v>184</c:v>
                      </c:pt>
                      <c:pt idx="134">
                        <c:v>166</c:v>
                      </c:pt>
                      <c:pt idx="135">
                        <c:v>178</c:v>
                      </c:pt>
                      <c:pt idx="136">
                        <c:v>173</c:v>
                      </c:pt>
                      <c:pt idx="137">
                        <c:v>176</c:v>
                      </c:pt>
                      <c:pt idx="138">
                        <c:v>188</c:v>
                      </c:pt>
                      <c:pt idx="139">
                        <c:v>167</c:v>
                      </c:pt>
                      <c:pt idx="140">
                        <c:v>161</c:v>
                      </c:pt>
                      <c:pt idx="141">
                        <c:v>149</c:v>
                      </c:pt>
                      <c:pt idx="142">
                        <c:v>154</c:v>
                      </c:pt>
                      <c:pt idx="143">
                        <c:v>149</c:v>
                      </c:pt>
                      <c:pt idx="144">
                        <c:v>143</c:v>
                      </c:pt>
                      <c:pt idx="145">
                        <c:v>145</c:v>
                      </c:pt>
                      <c:pt idx="146">
                        <c:v>144</c:v>
                      </c:pt>
                      <c:pt idx="147">
                        <c:v>152</c:v>
                      </c:pt>
                      <c:pt idx="148">
                        <c:v>149</c:v>
                      </c:pt>
                      <c:pt idx="149">
                        <c:v>130</c:v>
                      </c:pt>
                      <c:pt idx="150">
                        <c:v>140</c:v>
                      </c:pt>
                      <c:pt idx="151">
                        <c:v>138</c:v>
                      </c:pt>
                      <c:pt idx="152">
                        <c:v>141</c:v>
                      </c:pt>
                      <c:pt idx="153">
                        <c:v>146</c:v>
                      </c:pt>
                      <c:pt idx="154">
                        <c:v>143</c:v>
                      </c:pt>
                      <c:pt idx="155">
                        <c:v>137</c:v>
                      </c:pt>
                      <c:pt idx="156">
                        <c:v>129</c:v>
                      </c:pt>
                      <c:pt idx="157">
                        <c:v>148</c:v>
                      </c:pt>
                      <c:pt idx="158">
                        <c:v>131</c:v>
                      </c:pt>
                      <c:pt idx="159">
                        <c:v>120</c:v>
                      </c:pt>
                      <c:pt idx="160">
                        <c:v>135</c:v>
                      </c:pt>
                      <c:pt idx="161">
                        <c:v>122</c:v>
                      </c:pt>
                      <c:pt idx="162">
                        <c:v>130</c:v>
                      </c:pt>
                      <c:pt idx="163">
                        <c:v>128</c:v>
                      </c:pt>
                      <c:pt idx="164">
                        <c:v>117</c:v>
                      </c:pt>
                      <c:pt idx="165">
                        <c:v>115</c:v>
                      </c:pt>
                      <c:pt idx="166">
                        <c:v>108</c:v>
                      </c:pt>
                      <c:pt idx="167">
                        <c:v>106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52</c:v>
                      </c:pt>
                      <c:pt idx="171">
                        <c:v>51</c:v>
                      </c:pt>
                      <c:pt idx="172">
                        <c:v>23</c:v>
                      </c:pt>
                      <c:pt idx="173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00A-4CED-87AB-6E4B2282D73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2021_24'!$X$3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2021_24'!$X$4:$X$177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00A-4CED-87AB-6E4B2282D73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2021_24'!$Y$3</c15:sqref>
                        </c15:formulaRef>
                      </c:ext>
                    </c:extLst>
                    <c:strCache>
                      <c:ptCount val="1"/>
                      <c:pt idx="0">
                        <c:v>deaths1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2021_24'!$Y$4:$Y$177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105</c:v>
                      </c:pt>
                      <c:pt idx="1">
                        <c:v>112</c:v>
                      </c:pt>
                      <c:pt idx="2">
                        <c:v>87</c:v>
                      </c:pt>
                      <c:pt idx="3">
                        <c:v>92</c:v>
                      </c:pt>
                      <c:pt idx="4">
                        <c:v>94</c:v>
                      </c:pt>
                      <c:pt idx="5">
                        <c:v>99</c:v>
                      </c:pt>
                      <c:pt idx="6">
                        <c:v>101</c:v>
                      </c:pt>
                      <c:pt idx="7">
                        <c:v>99</c:v>
                      </c:pt>
                      <c:pt idx="8">
                        <c:v>100</c:v>
                      </c:pt>
                      <c:pt idx="9">
                        <c:v>93</c:v>
                      </c:pt>
                      <c:pt idx="10">
                        <c:v>102</c:v>
                      </c:pt>
                      <c:pt idx="11">
                        <c:v>103</c:v>
                      </c:pt>
                      <c:pt idx="12">
                        <c:v>108</c:v>
                      </c:pt>
                      <c:pt idx="13">
                        <c:v>112</c:v>
                      </c:pt>
                      <c:pt idx="14">
                        <c:v>105</c:v>
                      </c:pt>
                      <c:pt idx="15">
                        <c:v>105</c:v>
                      </c:pt>
                      <c:pt idx="16">
                        <c:v>113</c:v>
                      </c:pt>
                      <c:pt idx="17">
                        <c:v>109</c:v>
                      </c:pt>
                      <c:pt idx="18">
                        <c:v>110</c:v>
                      </c:pt>
                      <c:pt idx="19">
                        <c:v>117</c:v>
                      </c:pt>
                      <c:pt idx="20">
                        <c:v>118</c:v>
                      </c:pt>
                      <c:pt idx="21">
                        <c:v>124</c:v>
                      </c:pt>
                      <c:pt idx="22">
                        <c:v>125</c:v>
                      </c:pt>
                      <c:pt idx="23">
                        <c:v>152</c:v>
                      </c:pt>
                      <c:pt idx="24">
                        <c:v>141</c:v>
                      </c:pt>
                      <c:pt idx="25">
                        <c:v>149</c:v>
                      </c:pt>
                      <c:pt idx="26">
                        <c:v>136</c:v>
                      </c:pt>
                      <c:pt idx="27">
                        <c:v>132</c:v>
                      </c:pt>
                      <c:pt idx="28">
                        <c:v>128</c:v>
                      </c:pt>
                      <c:pt idx="29">
                        <c:v>116</c:v>
                      </c:pt>
                      <c:pt idx="30">
                        <c:v>115</c:v>
                      </c:pt>
                      <c:pt idx="31">
                        <c:v>113</c:v>
                      </c:pt>
                      <c:pt idx="32">
                        <c:v>115</c:v>
                      </c:pt>
                      <c:pt idx="33">
                        <c:v>121</c:v>
                      </c:pt>
                      <c:pt idx="34">
                        <c:v>125</c:v>
                      </c:pt>
                      <c:pt idx="35">
                        <c:v>120</c:v>
                      </c:pt>
                      <c:pt idx="36">
                        <c:v>120</c:v>
                      </c:pt>
                      <c:pt idx="37">
                        <c:v>109</c:v>
                      </c:pt>
                      <c:pt idx="38">
                        <c:v>116</c:v>
                      </c:pt>
                      <c:pt idx="39">
                        <c:v>110</c:v>
                      </c:pt>
                      <c:pt idx="40">
                        <c:v>129</c:v>
                      </c:pt>
                      <c:pt idx="41">
                        <c:v>128</c:v>
                      </c:pt>
                      <c:pt idx="42">
                        <c:v>121</c:v>
                      </c:pt>
                      <c:pt idx="43">
                        <c:v>128</c:v>
                      </c:pt>
                      <c:pt idx="44">
                        <c:v>122</c:v>
                      </c:pt>
                      <c:pt idx="45">
                        <c:v>118</c:v>
                      </c:pt>
                      <c:pt idx="46">
                        <c:v>125</c:v>
                      </c:pt>
                      <c:pt idx="47">
                        <c:v>111</c:v>
                      </c:pt>
                      <c:pt idx="48">
                        <c:v>112</c:v>
                      </c:pt>
                      <c:pt idx="49">
                        <c:v>115</c:v>
                      </c:pt>
                      <c:pt idx="50">
                        <c:v>108</c:v>
                      </c:pt>
                      <c:pt idx="51">
                        <c:v>113</c:v>
                      </c:pt>
                      <c:pt idx="52">
                        <c:v>99</c:v>
                      </c:pt>
                      <c:pt idx="53">
                        <c:v>101</c:v>
                      </c:pt>
                      <c:pt idx="54">
                        <c:v>125</c:v>
                      </c:pt>
                      <c:pt idx="55">
                        <c:v>102</c:v>
                      </c:pt>
                      <c:pt idx="56">
                        <c:v>105</c:v>
                      </c:pt>
                      <c:pt idx="57">
                        <c:v>120</c:v>
                      </c:pt>
                      <c:pt idx="58">
                        <c:v>112</c:v>
                      </c:pt>
                      <c:pt idx="59">
                        <c:v>108</c:v>
                      </c:pt>
                      <c:pt idx="60">
                        <c:v>111</c:v>
                      </c:pt>
                      <c:pt idx="61">
                        <c:v>122</c:v>
                      </c:pt>
                      <c:pt idx="62">
                        <c:v>107</c:v>
                      </c:pt>
                      <c:pt idx="63">
                        <c:v>106</c:v>
                      </c:pt>
                      <c:pt idx="64">
                        <c:v>106</c:v>
                      </c:pt>
                      <c:pt idx="65">
                        <c:v>117</c:v>
                      </c:pt>
                      <c:pt idx="66">
                        <c:v>129</c:v>
                      </c:pt>
                      <c:pt idx="67">
                        <c:v>122</c:v>
                      </c:pt>
                      <c:pt idx="68">
                        <c:v>121</c:v>
                      </c:pt>
                      <c:pt idx="69">
                        <c:v>115</c:v>
                      </c:pt>
                      <c:pt idx="70">
                        <c:v>125</c:v>
                      </c:pt>
                      <c:pt idx="71">
                        <c:v>115</c:v>
                      </c:pt>
                      <c:pt idx="72">
                        <c:v>110</c:v>
                      </c:pt>
                      <c:pt idx="73">
                        <c:v>127</c:v>
                      </c:pt>
                      <c:pt idx="74">
                        <c:v>126</c:v>
                      </c:pt>
                      <c:pt idx="75">
                        <c:v>122</c:v>
                      </c:pt>
                      <c:pt idx="76">
                        <c:v>131</c:v>
                      </c:pt>
                      <c:pt idx="77">
                        <c:v>143</c:v>
                      </c:pt>
                      <c:pt idx="78">
                        <c:v>155</c:v>
                      </c:pt>
                      <c:pt idx="79">
                        <c:v>150</c:v>
                      </c:pt>
                      <c:pt idx="80">
                        <c:v>181</c:v>
                      </c:pt>
                      <c:pt idx="81">
                        <c:v>162</c:v>
                      </c:pt>
                      <c:pt idx="82">
                        <c:v>140</c:v>
                      </c:pt>
                      <c:pt idx="83">
                        <c:v>147</c:v>
                      </c:pt>
                      <c:pt idx="84">
                        <c:v>126</c:v>
                      </c:pt>
                      <c:pt idx="85">
                        <c:v>128</c:v>
                      </c:pt>
                      <c:pt idx="86">
                        <c:v>120</c:v>
                      </c:pt>
                      <c:pt idx="87">
                        <c:v>139</c:v>
                      </c:pt>
                      <c:pt idx="88">
                        <c:v>127</c:v>
                      </c:pt>
                      <c:pt idx="89">
                        <c:v>131</c:v>
                      </c:pt>
                      <c:pt idx="90">
                        <c:v>139</c:v>
                      </c:pt>
                      <c:pt idx="91">
                        <c:v>118</c:v>
                      </c:pt>
                      <c:pt idx="92">
                        <c:v>134</c:v>
                      </c:pt>
                      <c:pt idx="93">
                        <c:v>112</c:v>
                      </c:pt>
                      <c:pt idx="94">
                        <c:v>112</c:v>
                      </c:pt>
                      <c:pt idx="95">
                        <c:v>138</c:v>
                      </c:pt>
                      <c:pt idx="96">
                        <c:v>125</c:v>
                      </c:pt>
                      <c:pt idx="97">
                        <c:v>117</c:v>
                      </c:pt>
                      <c:pt idx="98">
                        <c:v>111</c:v>
                      </c:pt>
                      <c:pt idx="99">
                        <c:v>117</c:v>
                      </c:pt>
                      <c:pt idx="100">
                        <c:v>110</c:v>
                      </c:pt>
                      <c:pt idx="101">
                        <c:v>117</c:v>
                      </c:pt>
                      <c:pt idx="102">
                        <c:v>120</c:v>
                      </c:pt>
                      <c:pt idx="103">
                        <c:v>108</c:v>
                      </c:pt>
                      <c:pt idx="104">
                        <c:v>109</c:v>
                      </c:pt>
                      <c:pt idx="105">
                        <c:v>122</c:v>
                      </c:pt>
                      <c:pt idx="106">
                        <c:v>108</c:v>
                      </c:pt>
                      <c:pt idx="107">
                        <c:v>111</c:v>
                      </c:pt>
                      <c:pt idx="108">
                        <c:v>117</c:v>
                      </c:pt>
                      <c:pt idx="109">
                        <c:v>105</c:v>
                      </c:pt>
                      <c:pt idx="110">
                        <c:v>117</c:v>
                      </c:pt>
                      <c:pt idx="111">
                        <c:v>104</c:v>
                      </c:pt>
                      <c:pt idx="112">
                        <c:v>126</c:v>
                      </c:pt>
                      <c:pt idx="113">
                        <c:v>118</c:v>
                      </c:pt>
                      <c:pt idx="114">
                        <c:v>136</c:v>
                      </c:pt>
                      <c:pt idx="115">
                        <c:v>105</c:v>
                      </c:pt>
                      <c:pt idx="116">
                        <c:v>108</c:v>
                      </c:pt>
                      <c:pt idx="117">
                        <c:v>105</c:v>
                      </c:pt>
                      <c:pt idx="118">
                        <c:v>129</c:v>
                      </c:pt>
                      <c:pt idx="119">
                        <c:v>111</c:v>
                      </c:pt>
                      <c:pt idx="120">
                        <c:v>111</c:v>
                      </c:pt>
                      <c:pt idx="121">
                        <c:v>139</c:v>
                      </c:pt>
                      <c:pt idx="122">
                        <c:v>148</c:v>
                      </c:pt>
                      <c:pt idx="123">
                        <c:v>142</c:v>
                      </c:pt>
                      <c:pt idx="124">
                        <c:v>139</c:v>
                      </c:pt>
                      <c:pt idx="125">
                        <c:v>117</c:v>
                      </c:pt>
                      <c:pt idx="126">
                        <c:v>150</c:v>
                      </c:pt>
                      <c:pt idx="127">
                        <c:v>135</c:v>
                      </c:pt>
                      <c:pt idx="128">
                        <c:v>131</c:v>
                      </c:pt>
                      <c:pt idx="129">
                        <c:v>158</c:v>
                      </c:pt>
                      <c:pt idx="130">
                        <c:v>149</c:v>
                      </c:pt>
                      <c:pt idx="131">
                        <c:v>135</c:v>
                      </c:pt>
                      <c:pt idx="132">
                        <c:v>137</c:v>
                      </c:pt>
                      <c:pt idx="133">
                        <c:v>136</c:v>
                      </c:pt>
                      <c:pt idx="134">
                        <c:v>118</c:v>
                      </c:pt>
                      <c:pt idx="135">
                        <c:v>150</c:v>
                      </c:pt>
                      <c:pt idx="136">
                        <c:v>153</c:v>
                      </c:pt>
                      <c:pt idx="137">
                        <c:v>142</c:v>
                      </c:pt>
                      <c:pt idx="138">
                        <c:v>154</c:v>
                      </c:pt>
                      <c:pt idx="139">
                        <c:v>135</c:v>
                      </c:pt>
                      <c:pt idx="140">
                        <c:v>148</c:v>
                      </c:pt>
                      <c:pt idx="141">
                        <c:v>125</c:v>
                      </c:pt>
                      <c:pt idx="142">
                        <c:v>112</c:v>
                      </c:pt>
                      <c:pt idx="143">
                        <c:v>115</c:v>
                      </c:pt>
                      <c:pt idx="144">
                        <c:v>126</c:v>
                      </c:pt>
                      <c:pt idx="145">
                        <c:v>123</c:v>
                      </c:pt>
                      <c:pt idx="146">
                        <c:v>120</c:v>
                      </c:pt>
                      <c:pt idx="147">
                        <c:v>112</c:v>
                      </c:pt>
                      <c:pt idx="148">
                        <c:v>114</c:v>
                      </c:pt>
                      <c:pt idx="149">
                        <c:v>124</c:v>
                      </c:pt>
                      <c:pt idx="150">
                        <c:v>112</c:v>
                      </c:pt>
                      <c:pt idx="151">
                        <c:v>109</c:v>
                      </c:pt>
                      <c:pt idx="152">
                        <c:v>109</c:v>
                      </c:pt>
                      <c:pt idx="153">
                        <c:v>114</c:v>
                      </c:pt>
                      <c:pt idx="154">
                        <c:v>102</c:v>
                      </c:pt>
                      <c:pt idx="155">
                        <c:v>113</c:v>
                      </c:pt>
                      <c:pt idx="156">
                        <c:v>108</c:v>
                      </c:pt>
                      <c:pt idx="157">
                        <c:v>113</c:v>
                      </c:pt>
                      <c:pt idx="158">
                        <c:v>120</c:v>
                      </c:pt>
                      <c:pt idx="159">
                        <c:v>101</c:v>
                      </c:pt>
                      <c:pt idx="160">
                        <c:v>125</c:v>
                      </c:pt>
                      <c:pt idx="161">
                        <c:v>106</c:v>
                      </c:pt>
                      <c:pt idx="162">
                        <c:v>110</c:v>
                      </c:pt>
                      <c:pt idx="163">
                        <c:v>116</c:v>
                      </c:pt>
                      <c:pt idx="164">
                        <c:v>92</c:v>
                      </c:pt>
                      <c:pt idx="165">
                        <c:v>88</c:v>
                      </c:pt>
                      <c:pt idx="166">
                        <c:v>82</c:v>
                      </c:pt>
                      <c:pt idx="167">
                        <c:v>96</c:v>
                      </c:pt>
                      <c:pt idx="168">
                        <c:v>59</c:v>
                      </c:pt>
                      <c:pt idx="169">
                        <c:v>56</c:v>
                      </c:pt>
                      <c:pt idx="170">
                        <c:v>49</c:v>
                      </c:pt>
                      <c:pt idx="171">
                        <c:v>36</c:v>
                      </c:pt>
                      <c:pt idx="172">
                        <c:v>16</c:v>
                      </c:pt>
                      <c:pt idx="173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0A-4CED-87AB-6E4B2282D73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2021_24'!$Z$3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2021_24'!$Z$4:$Z$177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0A-4CED-87AB-6E4B2282D73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2021_24'!$AA$3</c15:sqref>
                        </c15:formulaRef>
                      </c:ext>
                    </c:extLst>
                    <c:strCache>
                      <c:ptCount val="1"/>
                      <c:pt idx="0">
                        <c:v>deaths2</c:v>
                      </c:pt>
                    </c:strCache>
                  </c:strRef>
                </c:tx>
                <c:spPr>
                  <a:ln w="28575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2021_24'!$AA$4:$AA$177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59</c:v>
                      </c:pt>
                      <c:pt idx="1">
                        <c:v>57</c:v>
                      </c:pt>
                      <c:pt idx="2">
                        <c:v>62</c:v>
                      </c:pt>
                      <c:pt idx="3">
                        <c:v>57</c:v>
                      </c:pt>
                      <c:pt idx="4">
                        <c:v>73</c:v>
                      </c:pt>
                      <c:pt idx="5">
                        <c:v>66</c:v>
                      </c:pt>
                      <c:pt idx="6">
                        <c:v>76</c:v>
                      </c:pt>
                      <c:pt idx="7">
                        <c:v>69</c:v>
                      </c:pt>
                      <c:pt idx="8">
                        <c:v>75</c:v>
                      </c:pt>
                      <c:pt idx="9">
                        <c:v>74</c:v>
                      </c:pt>
                      <c:pt idx="10">
                        <c:v>73</c:v>
                      </c:pt>
                      <c:pt idx="11">
                        <c:v>79</c:v>
                      </c:pt>
                      <c:pt idx="12">
                        <c:v>78</c:v>
                      </c:pt>
                      <c:pt idx="13">
                        <c:v>74</c:v>
                      </c:pt>
                      <c:pt idx="14">
                        <c:v>75</c:v>
                      </c:pt>
                      <c:pt idx="15">
                        <c:v>78</c:v>
                      </c:pt>
                      <c:pt idx="16">
                        <c:v>84</c:v>
                      </c:pt>
                      <c:pt idx="17">
                        <c:v>81</c:v>
                      </c:pt>
                      <c:pt idx="18">
                        <c:v>86</c:v>
                      </c:pt>
                      <c:pt idx="19">
                        <c:v>103</c:v>
                      </c:pt>
                      <c:pt idx="20">
                        <c:v>108</c:v>
                      </c:pt>
                      <c:pt idx="21">
                        <c:v>104</c:v>
                      </c:pt>
                      <c:pt idx="22">
                        <c:v>106</c:v>
                      </c:pt>
                      <c:pt idx="23">
                        <c:v>109</c:v>
                      </c:pt>
                      <c:pt idx="24">
                        <c:v>116</c:v>
                      </c:pt>
                      <c:pt idx="25">
                        <c:v>112</c:v>
                      </c:pt>
                      <c:pt idx="26">
                        <c:v>110</c:v>
                      </c:pt>
                      <c:pt idx="27">
                        <c:v>102</c:v>
                      </c:pt>
                      <c:pt idx="28">
                        <c:v>94</c:v>
                      </c:pt>
                      <c:pt idx="29">
                        <c:v>90</c:v>
                      </c:pt>
                      <c:pt idx="30">
                        <c:v>93</c:v>
                      </c:pt>
                      <c:pt idx="31">
                        <c:v>92</c:v>
                      </c:pt>
                      <c:pt idx="32">
                        <c:v>93</c:v>
                      </c:pt>
                      <c:pt idx="33">
                        <c:v>101</c:v>
                      </c:pt>
                      <c:pt idx="34">
                        <c:v>98</c:v>
                      </c:pt>
                      <c:pt idx="35">
                        <c:v>97</c:v>
                      </c:pt>
                      <c:pt idx="36">
                        <c:v>93</c:v>
                      </c:pt>
                      <c:pt idx="37">
                        <c:v>96</c:v>
                      </c:pt>
                      <c:pt idx="38">
                        <c:v>92</c:v>
                      </c:pt>
                      <c:pt idx="39">
                        <c:v>92</c:v>
                      </c:pt>
                      <c:pt idx="40">
                        <c:v>96</c:v>
                      </c:pt>
                      <c:pt idx="41">
                        <c:v>100</c:v>
                      </c:pt>
                      <c:pt idx="42">
                        <c:v>96</c:v>
                      </c:pt>
                      <c:pt idx="43">
                        <c:v>93</c:v>
                      </c:pt>
                      <c:pt idx="44">
                        <c:v>105</c:v>
                      </c:pt>
                      <c:pt idx="45">
                        <c:v>99</c:v>
                      </c:pt>
                      <c:pt idx="46">
                        <c:v>91</c:v>
                      </c:pt>
                      <c:pt idx="47">
                        <c:v>93</c:v>
                      </c:pt>
                      <c:pt idx="48">
                        <c:v>88</c:v>
                      </c:pt>
                      <c:pt idx="49">
                        <c:v>80</c:v>
                      </c:pt>
                      <c:pt idx="50">
                        <c:v>88</c:v>
                      </c:pt>
                      <c:pt idx="51">
                        <c:v>84</c:v>
                      </c:pt>
                      <c:pt idx="52">
                        <c:v>86</c:v>
                      </c:pt>
                      <c:pt idx="53">
                        <c:v>89</c:v>
                      </c:pt>
                      <c:pt idx="54">
                        <c:v>89</c:v>
                      </c:pt>
                      <c:pt idx="55">
                        <c:v>79</c:v>
                      </c:pt>
                      <c:pt idx="56">
                        <c:v>90</c:v>
                      </c:pt>
                      <c:pt idx="57">
                        <c:v>103</c:v>
                      </c:pt>
                      <c:pt idx="58">
                        <c:v>94</c:v>
                      </c:pt>
                      <c:pt idx="59">
                        <c:v>101</c:v>
                      </c:pt>
                      <c:pt idx="60">
                        <c:v>104</c:v>
                      </c:pt>
                      <c:pt idx="61">
                        <c:v>95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93</c:v>
                      </c:pt>
                      <c:pt idx="65">
                        <c:v>107</c:v>
                      </c:pt>
                      <c:pt idx="66">
                        <c:v>100</c:v>
                      </c:pt>
                      <c:pt idx="67">
                        <c:v>103</c:v>
                      </c:pt>
                      <c:pt idx="68">
                        <c:v>104</c:v>
                      </c:pt>
                      <c:pt idx="69">
                        <c:v>96</c:v>
                      </c:pt>
                      <c:pt idx="70">
                        <c:v>104</c:v>
                      </c:pt>
                      <c:pt idx="71">
                        <c:v>101</c:v>
                      </c:pt>
                      <c:pt idx="72">
                        <c:v>100</c:v>
                      </c:pt>
                      <c:pt idx="73">
                        <c:v>104</c:v>
                      </c:pt>
                      <c:pt idx="74">
                        <c:v>101</c:v>
                      </c:pt>
                      <c:pt idx="75">
                        <c:v>99</c:v>
                      </c:pt>
                      <c:pt idx="76">
                        <c:v>109</c:v>
                      </c:pt>
                      <c:pt idx="77">
                        <c:v>115</c:v>
                      </c:pt>
                      <c:pt idx="78">
                        <c:v>124</c:v>
                      </c:pt>
                      <c:pt idx="79">
                        <c:v>141</c:v>
                      </c:pt>
                      <c:pt idx="80">
                        <c:v>135</c:v>
                      </c:pt>
                      <c:pt idx="81">
                        <c:v>135</c:v>
                      </c:pt>
                      <c:pt idx="82">
                        <c:v>117</c:v>
                      </c:pt>
                      <c:pt idx="83">
                        <c:v>113</c:v>
                      </c:pt>
                      <c:pt idx="84">
                        <c:v>105</c:v>
                      </c:pt>
                      <c:pt idx="85">
                        <c:v>111</c:v>
                      </c:pt>
                      <c:pt idx="86">
                        <c:v>100</c:v>
                      </c:pt>
                      <c:pt idx="87">
                        <c:v>106</c:v>
                      </c:pt>
                      <c:pt idx="88">
                        <c:v>106</c:v>
                      </c:pt>
                      <c:pt idx="89">
                        <c:v>106</c:v>
                      </c:pt>
                      <c:pt idx="90">
                        <c:v>112</c:v>
                      </c:pt>
                      <c:pt idx="91">
                        <c:v>106</c:v>
                      </c:pt>
                      <c:pt idx="92">
                        <c:v>102</c:v>
                      </c:pt>
                      <c:pt idx="93">
                        <c:v>108</c:v>
                      </c:pt>
                      <c:pt idx="94">
                        <c:v>96</c:v>
                      </c:pt>
                      <c:pt idx="95">
                        <c:v>110</c:v>
                      </c:pt>
                      <c:pt idx="96">
                        <c:v>101</c:v>
                      </c:pt>
                      <c:pt idx="97">
                        <c:v>99</c:v>
                      </c:pt>
                      <c:pt idx="98">
                        <c:v>97</c:v>
                      </c:pt>
                      <c:pt idx="99">
                        <c:v>96</c:v>
                      </c:pt>
                      <c:pt idx="100">
                        <c:v>94</c:v>
                      </c:pt>
                      <c:pt idx="101">
                        <c:v>90</c:v>
                      </c:pt>
                      <c:pt idx="102">
                        <c:v>92</c:v>
                      </c:pt>
                      <c:pt idx="103">
                        <c:v>95</c:v>
                      </c:pt>
                      <c:pt idx="104">
                        <c:v>92</c:v>
                      </c:pt>
                      <c:pt idx="105">
                        <c:v>102</c:v>
                      </c:pt>
                      <c:pt idx="106">
                        <c:v>93</c:v>
                      </c:pt>
                      <c:pt idx="107">
                        <c:v>97</c:v>
                      </c:pt>
                      <c:pt idx="108">
                        <c:v>101</c:v>
                      </c:pt>
                      <c:pt idx="109">
                        <c:v>94</c:v>
                      </c:pt>
                      <c:pt idx="110">
                        <c:v>93</c:v>
                      </c:pt>
                      <c:pt idx="111">
                        <c:v>93</c:v>
                      </c:pt>
                      <c:pt idx="112">
                        <c:v>98</c:v>
                      </c:pt>
                      <c:pt idx="113">
                        <c:v>103</c:v>
                      </c:pt>
                      <c:pt idx="114">
                        <c:v>108</c:v>
                      </c:pt>
                      <c:pt idx="115">
                        <c:v>97</c:v>
                      </c:pt>
                      <c:pt idx="116">
                        <c:v>94</c:v>
                      </c:pt>
                      <c:pt idx="117">
                        <c:v>98</c:v>
                      </c:pt>
                      <c:pt idx="118">
                        <c:v>95</c:v>
                      </c:pt>
                      <c:pt idx="119">
                        <c:v>95</c:v>
                      </c:pt>
                      <c:pt idx="120">
                        <c:v>94</c:v>
                      </c:pt>
                      <c:pt idx="121">
                        <c:v>106</c:v>
                      </c:pt>
                      <c:pt idx="122">
                        <c:v>101</c:v>
                      </c:pt>
                      <c:pt idx="123">
                        <c:v>110</c:v>
                      </c:pt>
                      <c:pt idx="124">
                        <c:v>100</c:v>
                      </c:pt>
                      <c:pt idx="125">
                        <c:v>105</c:v>
                      </c:pt>
                      <c:pt idx="126">
                        <c:v>114</c:v>
                      </c:pt>
                      <c:pt idx="127">
                        <c:v>116</c:v>
                      </c:pt>
                      <c:pt idx="128">
                        <c:v>119</c:v>
                      </c:pt>
                      <c:pt idx="129">
                        <c:v>119</c:v>
                      </c:pt>
                      <c:pt idx="130">
                        <c:v>122</c:v>
                      </c:pt>
                      <c:pt idx="131">
                        <c:v>119</c:v>
                      </c:pt>
                      <c:pt idx="132">
                        <c:v>122</c:v>
                      </c:pt>
                      <c:pt idx="133">
                        <c:v>114</c:v>
                      </c:pt>
                      <c:pt idx="134">
                        <c:v>113</c:v>
                      </c:pt>
                      <c:pt idx="135">
                        <c:v>112</c:v>
                      </c:pt>
                      <c:pt idx="136">
                        <c:v>116</c:v>
                      </c:pt>
                      <c:pt idx="137">
                        <c:v>115</c:v>
                      </c:pt>
                      <c:pt idx="138">
                        <c:v>126</c:v>
                      </c:pt>
                      <c:pt idx="139">
                        <c:v>113</c:v>
                      </c:pt>
                      <c:pt idx="140">
                        <c:v>111</c:v>
                      </c:pt>
                      <c:pt idx="141">
                        <c:v>109</c:v>
                      </c:pt>
                      <c:pt idx="142">
                        <c:v>99</c:v>
                      </c:pt>
                      <c:pt idx="143">
                        <c:v>101</c:v>
                      </c:pt>
                      <c:pt idx="144">
                        <c:v>97</c:v>
                      </c:pt>
                      <c:pt idx="145">
                        <c:v>104</c:v>
                      </c:pt>
                      <c:pt idx="146">
                        <c:v>106</c:v>
                      </c:pt>
                      <c:pt idx="147">
                        <c:v>97</c:v>
                      </c:pt>
                      <c:pt idx="148">
                        <c:v>102</c:v>
                      </c:pt>
                      <c:pt idx="149">
                        <c:v>92</c:v>
                      </c:pt>
                      <c:pt idx="150">
                        <c:v>98</c:v>
                      </c:pt>
                      <c:pt idx="151">
                        <c:v>90</c:v>
                      </c:pt>
                      <c:pt idx="152">
                        <c:v>92</c:v>
                      </c:pt>
                      <c:pt idx="153">
                        <c:v>101</c:v>
                      </c:pt>
                      <c:pt idx="154">
                        <c:v>94</c:v>
                      </c:pt>
                      <c:pt idx="155">
                        <c:v>95</c:v>
                      </c:pt>
                      <c:pt idx="156">
                        <c:v>94</c:v>
                      </c:pt>
                      <c:pt idx="157">
                        <c:v>103</c:v>
                      </c:pt>
                      <c:pt idx="158">
                        <c:v>102</c:v>
                      </c:pt>
                      <c:pt idx="159">
                        <c:v>80</c:v>
                      </c:pt>
                      <c:pt idx="160">
                        <c:v>90</c:v>
                      </c:pt>
                      <c:pt idx="161">
                        <c:v>79</c:v>
                      </c:pt>
                      <c:pt idx="162">
                        <c:v>87</c:v>
                      </c:pt>
                      <c:pt idx="163">
                        <c:v>78</c:v>
                      </c:pt>
                      <c:pt idx="164">
                        <c:v>89</c:v>
                      </c:pt>
                      <c:pt idx="165">
                        <c:v>74</c:v>
                      </c:pt>
                      <c:pt idx="166">
                        <c:v>77</c:v>
                      </c:pt>
                      <c:pt idx="167">
                        <c:v>78</c:v>
                      </c:pt>
                      <c:pt idx="168">
                        <c:v>52</c:v>
                      </c:pt>
                      <c:pt idx="169">
                        <c:v>56</c:v>
                      </c:pt>
                      <c:pt idx="170">
                        <c:v>35</c:v>
                      </c:pt>
                      <c:pt idx="171">
                        <c:v>30</c:v>
                      </c:pt>
                      <c:pt idx="172">
                        <c:v>12</c:v>
                      </c:pt>
                      <c:pt idx="173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00A-4CED-87AB-6E4B2282D73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2021_24'!$AB$4:$AB$177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00A-4CED-87AB-6E4B2282D73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2021_24'!$AC$3</c15:sqref>
                        </c15:formulaRef>
                      </c:ext>
                    </c:extLst>
                    <c:strCache>
                      <c:ptCount val="1"/>
                      <c:pt idx="0">
                        <c:v>deaths3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2021_24'!$AC$4:$AC$177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0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00A-4CED-87AB-6E4B2282D73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2021_24'!$AD$4:$AD$177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00A-4CED-87AB-6E4B2282D73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2021_24'!$AE$3</c15:sqref>
                        </c15:formulaRef>
                      </c:ext>
                    </c:extLst>
                    <c:strCache>
                      <c:ptCount val="1"/>
                      <c:pt idx="0">
                        <c:v>deaths4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2021_24'!$AE$4:$AE$177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00A-4CED-87AB-6E4B2282D73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'ASMR 2021_24'!$AF$4:$AF$177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00A-4CED-87AB-6E4B2282D736}"/>
                  </c:ext>
                </c:extLst>
              </c15:ser>
            </c15:filteredLineSeries>
          </c:ext>
        </c:extLst>
      </c:lineChart>
      <c:catAx>
        <c:axId val="1786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1248"/>
        <c:crosses val="autoZero"/>
        <c:auto val="1"/>
        <c:lblAlgn val="ctr"/>
        <c:lblOffset val="100"/>
        <c:noMultiLvlLbl val="0"/>
      </c:catAx>
      <c:valAx>
        <c:axId val="1786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fit to the decay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0721649062765061"/>
                  <c:y val="-0.33003356703328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'ASMR 2021_24'!$AG$4:$AG$69</c:f>
              <c:numCache>
                <c:formatCode>General</c:formatCode>
                <c:ptCount val="66"/>
                <c:pt idx="0">
                  <c:v>3.5762711864406778</c:v>
                </c:pt>
                <c:pt idx="1">
                  <c:v>3.2105263157894735</c:v>
                </c:pt>
                <c:pt idx="2">
                  <c:v>2.870967741935484</c:v>
                </c:pt>
                <c:pt idx="3">
                  <c:v>3.2982456140350869</c:v>
                </c:pt>
                <c:pt idx="4">
                  <c:v>2.4520547945205475</c:v>
                </c:pt>
                <c:pt idx="5">
                  <c:v>2.6666666666666661</c:v>
                </c:pt>
                <c:pt idx="6">
                  <c:v>2.3157894736842102</c:v>
                </c:pt>
                <c:pt idx="7">
                  <c:v>2.3913043478260869</c:v>
                </c:pt>
                <c:pt idx="8">
                  <c:v>2.3333333333333339</c:v>
                </c:pt>
                <c:pt idx="9">
                  <c:v>2.2972972972972974</c:v>
                </c:pt>
                <c:pt idx="10">
                  <c:v>2.1917808219178081</c:v>
                </c:pt>
                <c:pt idx="11">
                  <c:v>2</c:v>
                </c:pt>
                <c:pt idx="12">
                  <c:v>2.1153846153846154</c:v>
                </c:pt>
                <c:pt idx="13">
                  <c:v>2.4054054054054053</c:v>
                </c:pt>
                <c:pt idx="14">
                  <c:v>2.3466666666666667</c:v>
                </c:pt>
                <c:pt idx="15">
                  <c:v>2.1538461538461537</c:v>
                </c:pt>
                <c:pt idx="16">
                  <c:v>2.0119047619047614</c:v>
                </c:pt>
                <c:pt idx="17">
                  <c:v>2.2592592592592591</c:v>
                </c:pt>
                <c:pt idx="18">
                  <c:v>2.2558139534883717</c:v>
                </c:pt>
                <c:pt idx="19">
                  <c:v>2.1262135922330101</c:v>
                </c:pt>
                <c:pt idx="20">
                  <c:v>2.2222222222222223</c:v>
                </c:pt>
                <c:pt idx="21">
                  <c:v>2.5769230769230771</c:v>
                </c:pt>
                <c:pt idx="22">
                  <c:v>2.9811320754716983</c:v>
                </c:pt>
                <c:pt idx="23">
                  <c:v>2.9908256880733943</c:v>
                </c:pt>
                <c:pt idx="24">
                  <c:v>2.9568965517241375</c:v>
                </c:pt>
                <c:pt idx="25">
                  <c:v>3.098214285714286</c:v>
                </c:pt>
                <c:pt idx="26">
                  <c:v>3.0181818181818176</c:v>
                </c:pt>
                <c:pt idx="27">
                  <c:v>2.9411764705882351</c:v>
                </c:pt>
                <c:pt idx="28">
                  <c:v>3.0531914893617027</c:v>
                </c:pt>
                <c:pt idx="29">
                  <c:v>2.9</c:v>
                </c:pt>
                <c:pt idx="30">
                  <c:v>2.67741935483871</c:v>
                </c:pt>
                <c:pt idx="31">
                  <c:v>2.3586956521739131</c:v>
                </c:pt>
                <c:pt idx="32">
                  <c:v>2.301075268817204</c:v>
                </c:pt>
                <c:pt idx="33">
                  <c:v>2.4554455445544554</c:v>
                </c:pt>
                <c:pt idx="34">
                  <c:v>2.5918367346938775</c:v>
                </c:pt>
                <c:pt idx="35">
                  <c:v>2.6288659793814442</c:v>
                </c:pt>
                <c:pt idx="36">
                  <c:v>2.5806451612903225</c:v>
                </c:pt>
                <c:pt idx="37">
                  <c:v>2.40625</c:v>
                </c:pt>
                <c:pt idx="38">
                  <c:v>2.4130434782608701</c:v>
                </c:pt>
                <c:pt idx="39">
                  <c:v>2.2608695652173911</c:v>
                </c:pt>
                <c:pt idx="40">
                  <c:v>2.3958333333333335</c:v>
                </c:pt>
                <c:pt idx="41">
                  <c:v>2.1900000000000004</c:v>
                </c:pt>
                <c:pt idx="42">
                  <c:v>2.1770833333333339</c:v>
                </c:pt>
                <c:pt idx="43">
                  <c:v>2.0537634408602155</c:v>
                </c:pt>
                <c:pt idx="44">
                  <c:v>1.7333333333333334</c:v>
                </c:pt>
                <c:pt idx="45">
                  <c:v>1.7878787878787881</c:v>
                </c:pt>
                <c:pt idx="46">
                  <c:v>2.0769230769230771</c:v>
                </c:pt>
                <c:pt idx="47">
                  <c:v>1.9462365591397854</c:v>
                </c:pt>
                <c:pt idx="48">
                  <c:v>1.8068181818181819</c:v>
                </c:pt>
                <c:pt idx="49">
                  <c:v>1.8499999999999999</c:v>
                </c:pt>
                <c:pt idx="50">
                  <c:v>1.7727272727272732</c:v>
                </c:pt>
                <c:pt idx="51">
                  <c:v>1.9642857142857144</c:v>
                </c:pt>
                <c:pt idx="52">
                  <c:v>1.7906976744186045</c:v>
                </c:pt>
                <c:pt idx="53">
                  <c:v>1.786516853932584</c:v>
                </c:pt>
                <c:pt idx="54">
                  <c:v>1.9213483146067418</c:v>
                </c:pt>
                <c:pt idx="55">
                  <c:v>1.8860759493670882</c:v>
                </c:pt>
                <c:pt idx="56">
                  <c:v>1.7555555555555558</c:v>
                </c:pt>
                <c:pt idx="57">
                  <c:v>1.650485436893204</c:v>
                </c:pt>
                <c:pt idx="58">
                  <c:v>1.8723404255319149</c:v>
                </c:pt>
                <c:pt idx="59">
                  <c:v>1.7029702970297032</c:v>
                </c:pt>
                <c:pt idx="60">
                  <c:v>1.6826923076923079</c:v>
                </c:pt>
                <c:pt idx="61">
                  <c:v>1.8105263157894738</c:v>
                </c:pt>
                <c:pt idx="62">
                  <c:v>1.847826086956522</c:v>
                </c:pt>
                <c:pt idx="63">
                  <c:v>1.6021505376344085</c:v>
                </c:pt>
                <c:pt idx="64">
                  <c:v>1.9569892473118282</c:v>
                </c:pt>
                <c:pt idx="65">
                  <c:v>1.5420560747663554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C-432C-B0B7-9A2772C28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252191"/>
        <c:axId val="924251231"/>
      </c:lineChart>
      <c:catAx>
        <c:axId val="92425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51231"/>
        <c:crosses val="autoZero"/>
        <c:auto val="1"/>
        <c:lblAlgn val="ctr"/>
        <c:lblOffset val="100"/>
        <c:noMultiLvlLbl val="0"/>
      </c:catAx>
      <c:valAx>
        <c:axId val="92425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5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CMR for d0, d1, d2</a:t>
            </a:r>
            <a:r>
              <a:rPr lang="en-US" baseline="0"/>
              <a:t> for fixed cohorts with jun 14, 2021 enrollment </a:t>
            </a:r>
          </a:p>
          <a:p>
            <a:pPr>
              <a:defRPr/>
            </a:pPr>
            <a:r>
              <a:rPr lang="en-US" baseline="0"/>
              <a:t>Czech Republic. All ages. </a:t>
            </a:r>
            <a:br>
              <a:rPr lang="en-US" baseline="0"/>
            </a:br>
            <a:r>
              <a:rPr lang="en-US" baseline="0"/>
              <a:t>Source: skirsch/Czech/analysis/fixed_cohort_cmr_dosegroups_analysis (2021_24 tab)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'Deaths, CMR 2021_24'!$N$3</c:f>
              <c:strCache>
                <c:ptCount val="1"/>
                <c:pt idx="0">
                  <c:v>CMR d0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2021_24'!$N$4:$N$177</c:f>
              <c:numCache>
                <c:formatCode>0</c:formatCode>
                <c:ptCount val="174"/>
                <c:pt idx="0">
                  <c:v>11383.270541903319</c:v>
                </c:pt>
                <c:pt idx="1">
                  <c:v>9409.6631274439569</c:v>
                </c:pt>
                <c:pt idx="2">
                  <c:v>7925.0802792919421</c:v>
                </c:pt>
                <c:pt idx="3">
                  <c:v>10025.86581820679</c:v>
                </c:pt>
                <c:pt idx="4">
                  <c:v>8873.2426667889831</c:v>
                </c:pt>
                <c:pt idx="5">
                  <c:v>8888.3681608498282</c:v>
                </c:pt>
                <c:pt idx="6">
                  <c:v>8651.5581779604454</c:v>
                </c:pt>
                <c:pt idx="7">
                  <c:v>8245.2601855586927</c:v>
                </c:pt>
                <c:pt idx="8">
                  <c:v>8174.0503625856827</c:v>
                </c:pt>
                <c:pt idx="9">
                  <c:v>6245.6643388983957</c:v>
                </c:pt>
                <c:pt idx="10">
                  <c:v>7689.6898194665027</c:v>
                </c:pt>
                <c:pt idx="11">
                  <c:v>7447.166158518914</c:v>
                </c:pt>
                <c:pt idx="12">
                  <c:v>9237.5240602847989</c:v>
                </c:pt>
                <c:pt idx="13">
                  <c:v>8489.8331340742352</c:v>
                </c:pt>
                <c:pt idx="14">
                  <c:v>8248.5683532684416</c:v>
                </c:pt>
                <c:pt idx="15">
                  <c:v>8091.2945371219485</c:v>
                </c:pt>
                <c:pt idx="16">
                  <c:v>8018.5658662902397</c:v>
                </c:pt>
                <c:pt idx="17">
                  <c:v>9568.7508192423647</c:v>
                </c:pt>
                <c:pt idx="18">
                  <c:v>9329.5657067817283</c:v>
                </c:pt>
                <c:pt idx="19">
                  <c:v>13204.847807140157</c:v>
                </c:pt>
                <c:pt idx="20">
                  <c:v>12722.592375394195</c:v>
                </c:pt>
                <c:pt idx="21">
                  <c:v>10771.715187587208</c:v>
                </c:pt>
                <c:pt idx="22">
                  <c:v>18911.111741994093</c:v>
                </c:pt>
                <c:pt idx="23">
                  <c:v>16899.953698756988</c:v>
                </c:pt>
                <c:pt idx="24">
                  <c:v>16781.009552395244</c:v>
                </c:pt>
                <c:pt idx="25">
                  <c:v>17096.876725161852</c:v>
                </c:pt>
                <c:pt idx="26">
                  <c:v>16890.571538865457</c:v>
                </c:pt>
                <c:pt idx="27">
                  <c:v>16418.660816518972</c:v>
                </c:pt>
                <c:pt idx="28">
                  <c:v>13211.649417118917</c:v>
                </c:pt>
                <c:pt idx="29">
                  <c:v>12538.798181717013</c:v>
                </c:pt>
                <c:pt idx="30">
                  <c:v>11152.794988881156</c:v>
                </c:pt>
                <c:pt idx="31">
                  <c:v>9313.9172890121281</c:v>
                </c:pt>
                <c:pt idx="32">
                  <c:v>9952.6227887794394</c:v>
                </c:pt>
                <c:pt idx="33">
                  <c:v>12731.667813114387</c:v>
                </c:pt>
                <c:pt idx="34">
                  <c:v>13833.837456383373</c:v>
                </c:pt>
                <c:pt idx="35">
                  <c:v>13602.17320950485</c:v>
                </c:pt>
                <c:pt idx="36">
                  <c:v>11843.308456977671</c:v>
                </c:pt>
                <c:pt idx="37">
                  <c:v>10971.006780195521</c:v>
                </c:pt>
                <c:pt idx="38">
                  <c:v>10813.906980648539</c:v>
                </c:pt>
                <c:pt idx="39">
                  <c:v>9933.3488374394492</c:v>
                </c:pt>
                <c:pt idx="40">
                  <c:v>12214.196478147061</c:v>
                </c:pt>
                <c:pt idx="41">
                  <c:v>10338.42759498011</c:v>
                </c:pt>
                <c:pt idx="42">
                  <c:v>9541.1533032431216</c:v>
                </c:pt>
                <c:pt idx="43">
                  <c:v>7373.8109371336805</c:v>
                </c:pt>
                <c:pt idx="44">
                  <c:v>8113.5623996263539</c:v>
                </c:pt>
                <c:pt idx="45">
                  <c:v>8400.124075686168</c:v>
                </c:pt>
                <c:pt idx="46">
                  <c:v>7682.0541602357234</c:v>
                </c:pt>
                <c:pt idx="47">
                  <c:v>8792.4441187983648</c:v>
                </c:pt>
                <c:pt idx="48">
                  <c:v>7981.611252425525</c:v>
                </c:pt>
                <c:pt idx="49">
                  <c:v>7075.0145377011049</c:v>
                </c:pt>
                <c:pt idx="50">
                  <c:v>7912.7006533838839</c:v>
                </c:pt>
                <c:pt idx="51">
                  <c:v>7463.9865489192171</c:v>
                </c:pt>
                <c:pt idx="52">
                  <c:v>7290.1260318303048</c:v>
                </c:pt>
                <c:pt idx="53">
                  <c:v>7023.1048503476113</c:v>
                </c:pt>
                <c:pt idx="54">
                  <c:v>8050.4499936620614</c:v>
                </c:pt>
                <c:pt idx="55">
                  <c:v>6580.0665750899479</c:v>
                </c:pt>
                <c:pt idx="56">
                  <c:v>9001.0270907907579</c:v>
                </c:pt>
                <c:pt idx="57">
                  <c:v>9295.4554136477655</c:v>
                </c:pt>
                <c:pt idx="58">
                  <c:v>8380.8503310244523</c:v>
                </c:pt>
                <c:pt idx="59">
                  <c:v>9327.0471590836496</c:v>
                </c:pt>
                <c:pt idx="60">
                  <c:v>9063.4479757318222</c:v>
                </c:pt>
                <c:pt idx="61">
                  <c:v>7956.0258080398826</c:v>
                </c:pt>
                <c:pt idx="62">
                  <c:v>9186.8471675386063</c:v>
                </c:pt>
                <c:pt idx="63">
                  <c:v>7794.429793529298</c:v>
                </c:pt>
                <c:pt idx="64">
                  <c:v>9781.1354981009754</c:v>
                </c:pt>
                <c:pt idx="65">
                  <c:v>7349.6383265438881</c:v>
                </c:pt>
                <c:pt idx="66">
                  <c:v>8397.9628767902377</c:v>
                </c:pt>
                <c:pt idx="67">
                  <c:v>9167.6009912039717</c:v>
                </c:pt>
                <c:pt idx="68">
                  <c:v>11077.303783480926</c:v>
                </c:pt>
                <c:pt idx="69">
                  <c:v>9487.9373224261053</c:v>
                </c:pt>
                <c:pt idx="70">
                  <c:v>7889.3434618319316</c:v>
                </c:pt>
                <c:pt idx="71">
                  <c:v>8948.4583405056619</c:v>
                </c:pt>
                <c:pt idx="72">
                  <c:v>7819.5213710941589</c:v>
                </c:pt>
                <c:pt idx="73">
                  <c:v>7544.7556948710835</c:v>
                </c:pt>
                <c:pt idx="74">
                  <c:v>7842.6131912072597</c:v>
                </c:pt>
                <c:pt idx="75">
                  <c:v>7471.2839743976656</c:v>
                </c:pt>
                <c:pt idx="76">
                  <c:v>8057.543369083317</c:v>
                </c:pt>
                <c:pt idx="77">
                  <c:v>8358.2285977495558</c:v>
                </c:pt>
                <c:pt idx="78">
                  <c:v>9526.3579706629826</c:v>
                </c:pt>
                <c:pt idx="79">
                  <c:v>10122.205993824991</c:v>
                </c:pt>
                <c:pt idx="80">
                  <c:v>12073.683207722923</c:v>
                </c:pt>
                <c:pt idx="81">
                  <c:v>10165.431961232107</c:v>
                </c:pt>
                <c:pt idx="82">
                  <c:v>10476.296780571809</c:v>
                </c:pt>
                <c:pt idx="83">
                  <c:v>10788.981737421509</c:v>
                </c:pt>
                <c:pt idx="84">
                  <c:v>7499.7665078920336</c:v>
                </c:pt>
                <c:pt idx="85">
                  <c:v>8681.0473375627334</c:v>
                </c:pt>
                <c:pt idx="86">
                  <c:v>7620.7964495172428</c:v>
                </c:pt>
                <c:pt idx="87">
                  <c:v>8121.178328155117</c:v>
                </c:pt>
                <c:pt idx="88">
                  <c:v>7839.8522241553364</c:v>
                </c:pt>
                <c:pt idx="89">
                  <c:v>8440.5317615677504</c:v>
                </c:pt>
                <c:pt idx="90">
                  <c:v>7274.5587055002234</c:v>
                </c:pt>
                <c:pt idx="91">
                  <c:v>7284.7217727145226</c:v>
                </c:pt>
                <c:pt idx="92">
                  <c:v>7492.0730949770159</c:v>
                </c:pt>
                <c:pt idx="93">
                  <c:v>7700.2969766800279</c:v>
                </c:pt>
                <c:pt idx="94">
                  <c:v>6624.1399859147296</c:v>
                </c:pt>
                <c:pt idx="95">
                  <c:v>8810.4233396888085</c:v>
                </c:pt>
                <c:pt idx="96">
                  <c:v>7337.9191932363992</c:v>
                </c:pt>
                <c:pt idx="97">
                  <c:v>5660.1463666784557</c:v>
                </c:pt>
                <c:pt idx="98">
                  <c:v>6958.6105656492482</c:v>
                </c:pt>
                <c:pt idx="99">
                  <c:v>5474.7859856387431</c:v>
                </c:pt>
                <c:pt idx="100">
                  <c:v>6178.0636425186185</c:v>
                </c:pt>
                <c:pt idx="101">
                  <c:v>6783.978658619918</c:v>
                </c:pt>
                <c:pt idx="102">
                  <c:v>7791.759947014938</c:v>
                </c:pt>
                <c:pt idx="103">
                  <c:v>7203.1575485144176</c:v>
                </c:pt>
                <c:pt idx="104">
                  <c:v>7613.8509507707176</c:v>
                </c:pt>
                <c:pt idx="105">
                  <c:v>8226.9573726512062</c:v>
                </c:pt>
                <c:pt idx="106">
                  <c:v>7536.5470913746112</c:v>
                </c:pt>
                <c:pt idx="107">
                  <c:v>7245.5576846197318</c:v>
                </c:pt>
                <c:pt idx="108">
                  <c:v>6449.4576215968482</c:v>
                </c:pt>
                <c:pt idx="109">
                  <c:v>5751.1617042567723</c:v>
                </c:pt>
                <c:pt idx="110">
                  <c:v>6666.5928701494931</c:v>
                </c:pt>
                <c:pt idx="111">
                  <c:v>6169.435731465368</c:v>
                </c:pt>
                <c:pt idx="112">
                  <c:v>6278.0020251619435</c:v>
                </c:pt>
                <c:pt idx="113">
                  <c:v>8211.7928733914578</c:v>
                </c:pt>
                <c:pt idx="114">
                  <c:v>5381.6237509180337</c:v>
                </c:pt>
                <c:pt idx="115">
                  <c:v>4370.7340438270867</c:v>
                </c:pt>
                <c:pt idx="116">
                  <c:v>5595.1637717674848</c:v>
                </c:pt>
                <c:pt idx="117">
                  <c:v>5804.853141819216</c:v>
                </c:pt>
                <c:pt idx="118">
                  <c:v>7544.5241447118506</c:v>
                </c:pt>
                <c:pt idx="119">
                  <c:v>7351.2545805477075</c:v>
                </c:pt>
                <c:pt idx="120">
                  <c:v>8384.082288941303</c:v>
                </c:pt>
                <c:pt idx="121">
                  <c:v>7885.536962840757</c:v>
                </c:pt>
                <c:pt idx="122">
                  <c:v>8410.3036757494938</c:v>
                </c:pt>
                <c:pt idx="123">
                  <c:v>7602.0478526536808</c:v>
                </c:pt>
                <c:pt idx="124">
                  <c:v>7407.3865285908769</c:v>
                </c:pt>
                <c:pt idx="125">
                  <c:v>8654.245124577661</c:v>
                </c:pt>
                <c:pt idx="126">
                  <c:v>9184.6226487111544</c:v>
                </c:pt>
                <c:pt idx="127">
                  <c:v>10027.870143259333</c:v>
                </c:pt>
                <c:pt idx="128">
                  <c:v>7354.1305439757998</c:v>
                </c:pt>
                <c:pt idx="129">
                  <c:v>10372.559606695273</c:v>
                </c:pt>
                <c:pt idx="130">
                  <c:v>8730.316922463624</c:v>
                </c:pt>
                <c:pt idx="131">
                  <c:v>8224.4254168544394</c:v>
                </c:pt>
                <c:pt idx="132">
                  <c:v>10844.196098260527</c:v>
                </c:pt>
                <c:pt idx="133">
                  <c:v>8986.0042768685544</c:v>
                </c:pt>
                <c:pt idx="134">
                  <c:v>7536.1537513011917</c:v>
                </c:pt>
                <c:pt idx="135">
                  <c:v>8595.2644199704209</c:v>
                </c:pt>
                <c:pt idx="136">
                  <c:v>8189.4828285501417</c:v>
                </c:pt>
                <c:pt idx="137">
                  <c:v>8412.6824068338647</c:v>
                </c:pt>
                <c:pt idx="138">
                  <c:v>8531.6057541085302</c:v>
                </c:pt>
                <c:pt idx="139">
                  <c:v>8545.588031263007</c:v>
                </c:pt>
                <c:pt idx="140">
                  <c:v>6868.8278262077993</c:v>
                </c:pt>
                <c:pt idx="141">
                  <c:v>6983.7017968029786</c:v>
                </c:pt>
                <c:pt idx="142">
                  <c:v>6145.4232997758972</c:v>
                </c:pt>
                <c:pt idx="143">
                  <c:v>7213.480664267985</c:v>
                </c:pt>
                <c:pt idx="144">
                  <c:v>5630.0603605334081</c:v>
                </c:pt>
                <c:pt idx="145">
                  <c:v>6380.5425500610372</c:v>
                </c:pt>
                <c:pt idx="146">
                  <c:v>7133.6684062063359</c:v>
                </c:pt>
                <c:pt idx="147">
                  <c:v>6503.730187940715</c:v>
                </c:pt>
                <c:pt idx="148">
                  <c:v>7686.1208195019226</c:v>
                </c:pt>
                <c:pt idx="149">
                  <c:v>5452.3726534880252</c:v>
                </c:pt>
                <c:pt idx="150">
                  <c:v>6100.2070053422631</c:v>
                </c:pt>
                <c:pt idx="151">
                  <c:v>7714.5499112004809</c:v>
                </c:pt>
                <c:pt idx="152">
                  <c:v>6223.7065303350564</c:v>
                </c:pt>
                <c:pt idx="153">
                  <c:v>6983.178560390882</c:v>
                </c:pt>
                <c:pt idx="154">
                  <c:v>6777.3880750979997</c:v>
                </c:pt>
                <c:pt idx="155">
                  <c:v>7109.3613969644293</c:v>
                </c:pt>
                <c:pt idx="156">
                  <c:v>4206.7218894342868</c:v>
                </c:pt>
                <c:pt idx="157">
                  <c:v>5937.3465754153931</c:v>
                </c:pt>
                <c:pt idx="158">
                  <c:v>6268.3394082237546</c:v>
                </c:pt>
                <c:pt idx="159">
                  <c:v>5410.2447802254819</c:v>
                </c:pt>
                <c:pt idx="160">
                  <c:v>4874.2777611262627</c:v>
                </c:pt>
                <c:pt idx="161">
                  <c:v>6179.8620558549028</c:v>
                </c:pt>
                <c:pt idx="162">
                  <c:v>5318.8167454254017</c:v>
                </c:pt>
                <c:pt idx="163">
                  <c:v>5976.1964300598966</c:v>
                </c:pt>
                <c:pt idx="164">
                  <c:v>6200.6193168440468</c:v>
                </c:pt>
                <c:pt idx="165">
                  <c:v>6970.3877874986574</c:v>
                </c:pt>
                <c:pt idx="166">
                  <c:v>4580.4400568894835</c:v>
                </c:pt>
                <c:pt idx="167">
                  <c:v>4911.9291844851823</c:v>
                </c:pt>
                <c:pt idx="168">
                  <c:v>2840.679488138891</c:v>
                </c:pt>
                <c:pt idx="169">
                  <c:v>3170.1772723597073</c:v>
                </c:pt>
                <c:pt idx="170">
                  <c:v>3172.1058467439839</c:v>
                </c:pt>
                <c:pt idx="171">
                  <c:v>2188.9908752065298</c:v>
                </c:pt>
                <c:pt idx="172">
                  <c:v>875.96408547249564</c:v>
                </c:pt>
                <c:pt idx="173">
                  <c:v>328.54172479904946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5-46CB-A4D1-12FCE4FCC268}"/>
            </c:ext>
          </c:extLst>
        </c:ser>
        <c:ser>
          <c:idx val="2"/>
          <c:order val="2"/>
          <c:tx>
            <c:strRef>
              <c:f>'Deaths, CMR 2021_24'!$P$3</c:f>
              <c:strCache>
                <c:ptCount val="1"/>
                <c:pt idx="0">
                  <c:v>CMR d1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2021_24'!$P$4:$P$177</c:f>
              <c:numCache>
                <c:formatCode>0</c:formatCode>
                <c:ptCount val="174"/>
                <c:pt idx="0">
                  <c:v>4492.5841590251703</c:v>
                </c:pt>
                <c:pt idx="1">
                  <c:v>4603.5167993899131</c:v>
                </c:pt>
                <c:pt idx="2">
                  <c:v>5143.3503408350307</c:v>
                </c:pt>
                <c:pt idx="3">
                  <c:v>3861.3215475847637</c:v>
                </c:pt>
                <c:pt idx="4">
                  <c:v>5044.9056892302806</c:v>
                </c:pt>
                <c:pt idx="5">
                  <c:v>4727.4643306045909</c:v>
                </c:pt>
                <c:pt idx="6">
                  <c:v>6237.3125049718774</c:v>
                </c:pt>
                <c:pt idx="7">
                  <c:v>5706.4391760544895</c:v>
                </c:pt>
                <c:pt idx="8">
                  <c:v>5497.1178152094308</c:v>
                </c:pt>
                <c:pt idx="9">
                  <c:v>4423.9154534032959</c:v>
                </c:pt>
                <c:pt idx="10">
                  <c:v>4427.6719883546157</c:v>
                </c:pt>
                <c:pt idx="11">
                  <c:v>4215.2673518882093</c:v>
                </c:pt>
                <c:pt idx="12">
                  <c:v>4002.3353130149248</c:v>
                </c:pt>
                <c:pt idx="13">
                  <c:v>6170.4961013616321</c:v>
                </c:pt>
                <c:pt idx="14">
                  <c:v>4660.4507527392589</c:v>
                </c:pt>
                <c:pt idx="15">
                  <c:v>4773.0994534414767</c:v>
                </c:pt>
                <c:pt idx="16">
                  <c:v>5320.3673239905884</c:v>
                </c:pt>
                <c:pt idx="17">
                  <c:v>5543.1811278728355</c:v>
                </c:pt>
                <c:pt idx="18">
                  <c:v>5440.274726421253</c:v>
                </c:pt>
                <c:pt idx="19">
                  <c:v>5990.5523841354061</c:v>
                </c:pt>
                <c:pt idx="20">
                  <c:v>6215.5315093539193</c:v>
                </c:pt>
                <c:pt idx="21">
                  <c:v>5895.4257358813384</c:v>
                </c:pt>
                <c:pt idx="22">
                  <c:v>6885.7819607185538</c:v>
                </c:pt>
                <c:pt idx="23">
                  <c:v>7551.5429914724691</c:v>
                </c:pt>
                <c:pt idx="24">
                  <c:v>7672.0966894377298</c:v>
                </c:pt>
                <c:pt idx="25">
                  <c:v>7244.3502187739632</c:v>
                </c:pt>
                <c:pt idx="26">
                  <c:v>7804.0069502790047</c:v>
                </c:pt>
                <c:pt idx="27">
                  <c:v>4953.6154607088565</c:v>
                </c:pt>
                <c:pt idx="28">
                  <c:v>5619.4360338222732</c:v>
                </c:pt>
                <c:pt idx="29">
                  <c:v>4081.2441070521968</c:v>
                </c:pt>
                <c:pt idx="30">
                  <c:v>5961.0760785736975</c:v>
                </c:pt>
                <c:pt idx="31">
                  <c:v>5083.7655593807431</c:v>
                </c:pt>
                <c:pt idx="32">
                  <c:v>5863.0983951870776</c:v>
                </c:pt>
                <c:pt idx="33">
                  <c:v>4097.7140187029318</c:v>
                </c:pt>
                <c:pt idx="34">
                  <c:v>6761.0039020390814</c:v>
                </c:pt>
                <c:pt idx="35">
                  <c:v>6436.8417211938413</c:v>
                </c:pt>
                <c:pt idx="36">
                  <c:v>5778.0943856893218</c:v>
                </c:pt>
                <c:pt idx="37">
                  <c:v>4449.6187347234836</c:v>
                </c:pt>
                <c:pt idx="38">
                  <c:v>5232.7674034126612</c:v>
                </c:pt>
                <c:pt idx="39">
                  <c:v>4792.234717213878</c:v>
                </c:pt>
                <c:pt idx="40">
                  <c:v>7585.3891102907028</c:v>
                </c:pt>
                <c:pt idx="41">
                  <c:v>6032.4669759925573</c:v>
                </c:pt>
                <c:pt idx="42">
                  <c:v>6710.5045441453158</c:v>
                </c:pt>
                <c:pt idx="43">
                  <c:v>6607.1658679364546</c:v>
                </c:pt>
                <c:pt idx="44">
                  <c:v>6615.5486128391103</c:v>
                </c:pt>
                <c:pt idx="45">
                  <c:v>5950.3303517600307</c:v>
                </c:pt>
                <c:pt idx="46">
                  <c:v>6968.7162226663422</c:v>
                </c:pt>
                <c:pt idx="47">
                  <c:v>5514.9042716225249</c:v>
                </c:pt>
                <c:pt idx="48">
                  <c:v>5295.4068403506608</c:v>
                </c:pt>
                <c:pt idx="49">
                  <c:v>6090.2694735671175</c:v>
                </c:pt>
                <c:pt idx="50">
                  <c:v>5871.5619035244836</c:v>
                </c:pt>
                <c:pt idx="51">
                  <c:v>4521.6777282595567</c:v>
                </c:pt>
                <c:pt idx="52">
                  <c:v>4525.6021995666579</c:v>
                </c:pt>
                <c:pt idx="53">
                  <c:v>3283.9117795792504</c:v>
                </c:pt>
                <c:pt idx="54">
                  <c:v>5552.1752357773057</c:v>
                </c:pt>
                <c:pt idx="55">
                  <c:v>4877.5106205113389</c:v>
                </c:pt>
                <c:pt idx="56">
                  <c:v>6358.0542612028048</c:v>
                </c:pt>
                <c:pt idx="57">
                  <c:v>5456.4140895076143</c:v>
                </c:pt>
                <c:pt idx="58">
                  <c:v>5803.5129725584102</c:v>
                </c:pt>
                <c:pt idx="59">
                  <c:v>4442.9254955570741</c:v>
                </c:pt>
                <c:pt idx="60">
                  <c:v>3762.6044907598307</c:v>
                </c:pt>
                <c:pt idx="61">
                  <c:v>6503.7371871219439</c:v>
                </c:pt>
                <c:pt idx="62">
                  <c:v>5597.914201831647</c:v>
                </c:pt>
                <c:pt idx="63">
                  <c:v>4574.6370840135232</c:v>
                </c:pt>
                <c:pt idx="64">
                  <c:v>6295.6493378199966</c:v>
                </c:pt>
                <c:pt idx="65">
                  <c:v>5730.2361799262753</c:v>
                </c:pt>
                <c:pt idx="66">
                  <c:v>6769.117610078707</c:v>
                </c:pt>
                <c:pt idx="67">
                  <c:v>6777.9166128986562</c:v>
                </c:pt>
                <c:pt idx="68">
                  <c:v>6556.6795877848153</c:v>
                </c:pt>
                <c:pt idx="69">
                  <c:v>5758.7145917939106</c:v>
                </c:pt>
                <c:pt idx="70">
                  <c:v>6341.5897725872737</c:v>
                </c:pt>
                <c:pt idx="71">
                  <c:v>4733.1233237184351</c:v>
                </c:pt>
                <c:pt idx="72">
                  <c:v>5661.7989230394223</c:v>
                </c:pt>
                <c:pt idx="73">
                  <c:v>5783.6258421909961</c:v>
                </c:pt>
                <c:pt idx="74">
                  <c:v>7527.0625261741898</c:v>
                </c:pt>
                <c:pt idx="75">
                  <c:v>5450.5132791724</c:v>
                </c:pt>
                <c:pt idx="76">
                  <c:v>7081.4727173263109</c:v>
                </c:pt>
                <c:pt idx="77">
                  <c:v>7323.5982610634255</c:v>
                </c:pt>
                <c:pt idx="78">
                  <c:v>7450.3100043375089</c:v>
                </c:pt>
                <c:pt idx="79">
                  <c:v>8510.1694049109537</c:v>
                </c:pt>
                <c:pt idx="80">
                  <c:v>8173.7767327286974</c:v>
                </c:pt>
                <c:pt idx="81">
                  <c:v>8303.5614155946114</c:v>
                </c:pt>
                <c:pt idx="82">
                  <c:v>7496.8388757309085</c:v>
                </c:pt>
                <c:pt idx="83">
                  <c:v>7507.6329744496225</c:v>
                </c:pt>
                <c:pt idx="84">
                  <c:v>8105.8377480672798</c:v>
                </c:pt>
                <c:pt idx="85">
                  <c:v>6000.5995764282643</c:v>
                </c:pt>
                <c:pt idx="86">
                  <c:v>6007.513021925889</c:v>
                </c:pt>
                <c:pt idx="87">
                  <c:v>6604.0936333823365</c:v>
                </c:pt>
                <c:pt idx="88">
                  <c:v>6258.2291912666242</c:v>
                </c:pt>
                <c:pt idx="89">
                  <c:v>5911.0843357884578</c:v>
                </c:pt>
                <c:pt idx="90">
                  <c:v>6036.1487976341805</c:v>
                </c:pt>
                <c:pt idx="91">
                  <c:v>6635.6095898193389</c:v>
                </c:pt>
                <c:pt idx="92">
                  <c:v>6050.8446478548185</c:v>
                </c:pt>
                <c:pt idx="93">
                  <c:v>5582.7470174365253</c:v>
                </c:pt>
                <c:pt idx="94">
                  <c:v>4756.3665269076782</c:v>
                </c:pt>
                <c:pt idx="95">
                  <c:v>6426.9573525239912</c:v>
                </c:pt>
                <c:pt idx="96">
                  <c:v>6196.5595708768233</c:v>
                </c:pt>
                <c:pt idx="97">
                  <c:v>5607.4002647621228</c:v>
                </c:pt>
                <c:pt idx="98">
                  <c:v>5613.436908961211</c:v>
                </c:pt>
                <c:pt idx="99">
                  <c:v>6456.4313721636418</c:v>
                </c:pt>
                <c:pt idx="100">
                  <c:v>7422.129951229751</c:v>
                </c:pt>
                <c:pt idx="101">
                  <c:v>6114.0032516052743</c:v>
                </c:pt>
                <c:pt idx="102">
                  <c:v>5641.088034514054</c:v>
                </c:pt>
                <c:pt idx="103">
                  <c:v>6368.1162950697717</c:v>
                </c:pt>
                <c:pt idx="104">
                  <c:v>4932.3023783156677</c:v>
                </c:pt>
                <c:pt idx="105">
                  <c:v>6381.9398853923021</c:v>
                </c:pt>
                <c:pt idx="106">
                  <c:v>5666.3914120561521</c:v>
                </c:pt>
                <c:pt idx="107">
                  <c:v>5189.7851009023852</c:v>
                </c:pt>
                <c:pt idx="108">
                  <c:v>6403.0848669402894</c:v>
                </c:pt>
                <c:pt idx="109">
                  <c:v>4717.4969925335299</c:v>
                </c:pt>
                <c:pt idx="110">
                  <c:v>5084.9818891056002</c:v>
                </c:pt>
                <c:pt idx="111">
                  <c:v>4362.8105265254899</c:v>
                </c:pt>
                <c:pt idx="112">
                  <c:v>5943.2426145615254</c:v>
                </c:pt>
                <c:pt idx="113">
                  <c:v>4492.8756067294989</c:v>
                </c:pt>
                <c:pt idx="114">
                  <c:v>7656.6287525638636</c:v>
                </c:pt>
                <c:pt idx="115">
                  <c:v>4625.0754450843151</c:v>
                </c:pt>
                <c:pt idx="116">
                  <c:v>5360.1049325648073</c:v>
                </c:pt>
                <c:pt idx="117">
                  <c:v>4511.9991447080474</c:v>
                </c:pt>
                <c:pt idx="118">
                  <c:v>7201.0406147384756</c:v>
                </c:pt>
                <c:pt idx="119">
                  <c:v>4766.5926647714141</c:v>
                </c:pt>
                <c:pt idx="120">
                  <c:v>7339.929214929215</c:v>
                </c:pt>
                <c:pt idx="121">
                  <c:v>7350.2758870675416</c:v>
                </c:pt>
                <c:pt idx="122">
                  <c:v>8587.4270656879362</c:v>
                </c:pt>
                <c:pt idx="123">
                  <c:v>6266.8749452931952</c:v>
                </c:pt>
                <c:pt idx="124">
                  <c:v>7258.638065801315</c:v>
                </c:pt>
                <c:pt idx="125">
                  <c:v>5913.5647454331893</c:v>
                </c:pt>
                <c:pt idx="126">
                  <c:v>8263.7227471175811</c:v>
                </c:pt>
                <c:pt idx="127">
                  <c:v>7288.5606658024872</c:v>
                </c:pt>
                <c:pt idx="128">
                  <c:v>6556.5158447720723</c:v>
                </c:pt>
                <c:pt idx="129">
                  <c:v>9289.7695458448015</c:v>
                </c:pt>
                <c:pt idx="130">
                  <c:v>7445.0797881381859</c:v>
                </c:pt>
                <c:pt idx="131">
                  <c:v>6585.8906357452661</c:v>
                </c:pt>
                <c:pt idx="132">
                  <c:v>6967.4771528788569</c:v>
                </c:pt>
                <c:pt idx="133">
                  <c:v>7475.1425909049021</c:v>
                </c:pt>
                <c:pt idx="134">
                  <c:v>6986.8159739669327</c:v>
                </c:pt>
                <c:pt idx="135">
                  <c:v>7121.1224025273905</c:v>
                </c:pt>
                <c:pt idx="136">
                  <c:v>8256.7863997806398</c:v>
                </c:pt>
                <c:pt idx="137">
                  <c:v>5889.1581816558983</c:v>
                </c:pt>
                <c:pt idx="138">
                  <c:v>7652.0179125611321</c:v>
                </c:pt>
                <c:pt idx="139">
                  <c:v>7160.7547273716018</c:v>
                </c:pt>
                <c:pt idx="140">
                  <c:v>9435.0027400281924</c:v>
                </c:pt>
                <c:pt idx="141">
                  <c:v>7183.6004668218138</c:v>
                </c:pt>
                <c:pt idx="142">
                  <c:v>6183.8952489290114</c:v>
                </c:pt>
                <c:pt idx="143">
                  <c:v>4043.2573145571114</c:v>
                </c:pt>
                <c:pt idx="144">
                  <c:v>6575.3918212934605</c:v>
                </c:pt>
                <c:pt idx="145">
                  <c:v>6963.5225885225882</c:v>
                </c:pt>
                <c:pt idx="146">
                  <c:v>5831.8253022719464</c:v>
                </c:pt>
                <c:pt idx="147">
                  <c:v>7361.4042652330991</c:v>
                </c:pt>
                <c:pt idx="148">
                  <c:v>5211.1082092800552</c:v>
                </c:pt>
                <c:pt idx="149">
                  <c:v>4325.7299015643739</c:v>
                </c:pt>
                <c:pt idx="150">
                  <c:v>5857.3172858887137</c:v>
                </c:pt>
                <c:pt idx="151">
                  <c:v>4206.7139783744515</c:v>
                </c:pt>
                <c:pt idx="152">
                  <c:v>5996.2180659007254</c:v>
                </c:pt>
                <c:pt idx="153">
                  <c:v>6003.1214131743227</c:v>
                </c:pt>
                <c:pt idx="154">
                  <c:v>4091.9425866822685</c:v>
                </c:pt>
                <c:pt idx="155">
                  <c:v>4351.1035534596713</c:v>
                </c:pt>
                <c:pt idx="156">
                  <c:v>5379.3814939451249</c:v>
                </c:pt>
                <c:pt idx="157">
                  <c:v>5897.7880660243154</c:v>
                </c:pt>
                <c:pt idx="158">
                  <c:v>7316.4041482481771</c:v>
                </c:pt>
                <c:pt idx="159">
                  <c:v>3470.5347898662499</c:v>
                </c:pt>
                <c:pt idx="160">
                  <c:v>6431.1967664295062</c:v>
                </c:pt>
                <c:pt idx="161">
                  <c:v>5408.8764849712261</c:v>
                </c:pt>
                <c:pt idx="162">
                  <c:v>6187.9920460284893</c:v>
                </c:pt>
                <c:pt idx="163">
                  <c:v>5937.2049520320525</c:v>
                </c:pt>
                <c:pt idx="164">
                  <c:v>5427.1057913909744</c:v>
                </c:pt>
                <c:pt idx="165">
                  <c:v>5432.760288754931</c:v>
                </c:pt>
                <c:pt idx="166">
                  <c:v>4143.5631095170693</c:v>
                </c:pt>
                <c:pt idx="167">
                  <c:v>5442.7516962000154</c:v>
                </c:pt>
                <c:pt idx="168">
                  <c:v>2853.9441650525118</c:v>
                </c:pt>
                <c:pt idx="169">
                  <c:v>2336.3239702572087</c:v>
                </c:pt>
                <c:pt idx="170">
                  <c:v>3246.3489691730256</c:v>
                </c:pt>
                <c:pt idx="171">
                  <c:v>3118.4365099142074</c:v>
                </c:pt>
                <c:pt idx="172">
                  <c:v>1430.1387038633336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5-46CB-A4D1-12FCE4FCC268}"/>
            </c:ext>
          </c:extLst>
        </c:ser>
        <c:ser>
          <c:idx val="4"/>
          <c:order val="4"/>
          <c:tx>
            <c:strRef>
              <c:f>'Deaths, CMR 2021_24'!$R$3</c:f>
              <c:strCache>
                <c:ptCount val="1"/>
                <c:pt idx="0">
                  <c:v>CMR d2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2021_24'!$R$4:$R$177</c:f>
              <c:numCache>
                <c:formatCode>0</c:formatCode>
                <c:ptCount val="174"/>
                <c:pt idx="0">
                  <c:v>2650.9947282730404</c:v>
                </c:pt>
                <c:pt idx="1">
                  <c:v>2612.1561876722744</c:v>
                </c:pt>
                <c:pt idx="2">
                  <c:v>2412.42963058432</c:v>
                </c:pt>
                <c:pt idx="3">
                  <c:v>2272.7560769844117</c:v>
                </c:pt>
                <c:pt idx="4">
                  <c:v>3440.803190357482</c:v>
                </c:pt>
                <c:pt idx="5">
                  <c:v>3000.1064669574553</c:v>
                </c:pt>
                <c:pt idx="6">
                  <c:v>4029.3068598673308</c:v>
                </c:pt>
                <c:pt idx="7">
                  <c:v>3346.9109983505737</c:v>
                </c:pt>
                <c:pt idx="8">
                  <c:v>3510.4611853872843</c:v>
                </c:pt>
                <c:pt idx="9">
                  <c:v>2846.6005068735462</c:v>
                </c:pt>
                <c:pt idx="10">
                  <c:v>3070.3519006241982</c:v>
                </c:pt>
                <c:pt idx="11">
                  <c:v>3415.7578375265448</c:v>
                </c:pt>
                <c:pt idx="12">
                  <c:v>3337.0975535154639</c:v>
                </c:pt>
                <c:pt idx="13">
                  <c:v>3177.3323493518642</c:v>
                </c:pt>
                <c:pt idx="14">
                  <c:v>3564.0220188209655</c:v>
                </c:pt>
                <c:pt idx="15">
                  <c:v>3323.2920244322481</c:v>
                </c:pt>
                <c:pt idx="16">
                  <c:v>3386.2421517289804</c:v>
                </c:pt>
                <c:pt idx="17">
                  <c:v>3855.1144054535284</c:v>
                </c:pt>
                <c:pt idx="18">
                  <c:v>3918.8820074110795</c:v>
                </c:pt>
                <c:pt idx="19">
                  <c:v>5120.7307758257866</c:v>
                </c:pt>
                <c:pt idx="20">
                  <c:v>4657.9368546819551</c:v>
                </c:pt>
                <c:pt idx="21">
                  <c:v>5130.3475283359949</c:v>
                </c:pt>
                <c:pt idx="22">
                  <c:v>5176.157405210326</c:v>
                </c:pt>
                <c:pt idx="23">
                  <c:v>5140.5031746714822</c:v>
                </c:pt>
                <c:pt idx="24">
                  <c:v>6003.1719303741702</c:v>
                </c:pt>
                <c:pt idx="25">
                  <c:v>5437.7016595379318</c:v>
                </c:pt>
                <c:pt idx="26">
                  <c:v>4706.6804587261404</c:v>
                </c:pt>
                <c:pt idx="27">
                  <c:v>4813.3443694673197</c:v>
                </c:pt>
                <c:pt idx="28">
                  <c:v>4120.7495029151087</c:v>
                </c:pt>
                <c:pt idx="29">
                  <c:v>4021.4213481598649</c:v>
                </c:pt>
                <c:pt idx="30">
                  <c:v>4311.9912736322722</c:v>
                </c:pt>
                <c:pt idx="31">
                  <c:v>3781.2526215690168</c:v>
                </c:pt>
                <c:pt idx="32">
                  <c:v>4503.778644082885</c:v>
                </c:pt>
                <c:pt idx="33">
                  <c:v>4281.2593398785311</c:v>
                </c:pt>
                <c:pt idx="34">
                  <c:v>5108.7730704674314</c:v>
                </c:pt>
                <c:pt idx="35">
                  <c:v>4453.9403587783409</c:v>
                </c:pt>
                <c:pt idx="36">
                  <c:v>4416.4726343798447</c:v>
                </c:pt>
                <c:pt idx="37">
                  <c:v>4440.8717520377932</c:v>
                </c:pt>
                <c:pt idx="38">
                  <c:v>3535.0528969422912</c:v>
                </c:pt>
                <c:pt idx="39">
                  <c:v>4199.4302898539227</c:v>
                </c:pt>
                <c:pt idx="40">
                  <c:v>4182.1115891513546</c:v>
                </c:pt>
                <c:pt idx="41">
                  <c:v>4931.3936253491911</c:v>
                </c:pt>
                <c:pt idx="42">
                  <c:v>4790.8835988306182</c:v>
                </c:pt>
                <c:pt idx="43">
                  <c:v>4504.6659022867698</c:v>
                </c:pt>
                <c:pt idx="44">
                  <c:v>4633.2215561636158</c:v>
                </c:pt>
                <c:pt idx="45">
                  <c:v>4970.0662257692538</c:v>
                </c:pt>
                <c:pt idx="46">
                  <c:v>4267.0947543105776</c:v>
                </c:pt>
                <c:pt idx="47">
                  <c:v>4416.4145882084358</c:v>
                </c:pt>
                <c:pt idx="48">
                  <c:v>4044.8619228888574</c:v>
                </c:pt>
                <c:pt idx="49">
                  <c:v>3985.4040970514357</c:v>
                </c:pt>
                <c:pt idx="50">
                  <c:v>4301.6818265814072</c:v>
                </c:pt>
                <c:pt idx="51">
                  <c:v>4054.4432541129895</c:v>
                </c:pt>
                <c:pt idx="52">
                  <c:v>3534.7119196892368</c:v>
                </c:pt>
                <c:pt idx="53">
                  <c:v>3851.0543379409128</c:v>
                </c:pt>
                <c:pt idx="54">
                  <c:v>3895.790893179927</c:v>
                </c:pt>
                <c:pt idx="55">
                  <c:v>3961.586081587368</c:v>
                </c:pt>
                <c:pt idx="56">
                  <c:v>3272.3667763394201</c:v>
                </c:pt>
                <c:pt idx="57">
                  <c:v>5142.5213047311199</c:v>
                </c:pt>
                <c:pt idx="58">
                  <c:v>4055.0466320289102</c:v>
                </c:pt>
                <c:pt idx="59">
                  <c:v>5677.2782707430915</c:v>
                </c:pt>
                <c:pt idx="60">
                  <c:v>4041.5760993369581</c:v>
                </c:pt>
                <c:pt idx="61">
                  <c:v>4655.6310540085524</c:v>
                </c:pt>
                <c:pt idx="62">
                  <c:v>4132.6658525341891</c:v>
                </c:pt>
                <c:pt idx="63">
                  <c:v>4368.0631595743571</c:v>
                </c:pt>
                <c:pt idx="64">
                  <c:v>4371.725400907847</c:v>
                </c:pt>
                <c:pt idx="65">
                  <c:v>4607.902636992013</c:v>
                </c:pt>
                <c:pt idx="66">
                  <c:v>4654.2900034197155</c:v>
                </c:pt>
                <c:pt idx="67">
                  <c:v>4721.9724437998539</c:v>
                </c:pt>
                <c:pt idx="68">
                  <c:v>4874.6101618347338</c:v>
                </c:pt>
                <c:pt idx="69">
                  <c:v>4964.0266445190837</c:v>
                </c:pt>
                <c:pt idx="70">
                  <c:v>5329.734993813051</c:v>
                </c:pt>
                <c:pt idx="71">
                  <c:v>4591.2377473817605</c:v>
                </c:pt>
                <c:pt idx="72">
                  <c:v>4531.460558894707</c:v>
                </c:pt>
                <c:pt idx="73">
                  <c:v>4769.6246779074081</c:v>
                </c:pt>
                <c:pt idx="74">
                  <c:v>4560.8669325761284</c:v>
                </c:pt>
                <c:pt idx="75">
                  <c:v>4970.1510418645148</c:v>
                </c:pt>
                <c:pt idx="76">
                  <c:v>4547.8635658479407</c:v>
                </c:pt>
                <c:pt idx="77">
                  <c:v>4551.8336433463137</c:v>
                </c:pt>
                <c:pt idx="78">
                  <c:v>5539.694650226018</c:v>
                </c:pt>
                <c:pt idx="79">
                  <c:v>6915.9242536321863</c:v>
                </c:pt>
                <c:pt idx="80">
                  <c:v>6796.4695129544389</c:v>
                </c:pt>
                <c:pt idx="81">
                  <c:v>6204.2372437741478</c:v>
                </c:pt>
                <c:pt idx="82">
                  <c:v>5588.3160030762238</c:v>
                </c:pt>
                <c:pt idx="83">
                  <c:v>5314.5960246786362</c:v>
                </c:pt>
                <c:pt idx="84">
                  <c:v>5147.7100995670462</c:v>
                </c:pt>
                <c:pt idx="85">
                  <c:v>5583.9935166961604</c:v>
                </c:pt>
                <c:pt idx="86">
                  <c:v>4618.7478232280855</c:v>
                </c:pt>
                <c:pt idx="87">
                  <c:v>4752.4550898912375</c:v>
                </c:pt>
                <c:pt idx="88">
                  <c:v>5383.8220545662534</c:v>
                </c:pt>
                <c:pt idx="89">
                  <c:v>4999.7924536133823</c:v>
                </c:pt>
                <c:pt idx="90">
                  <c:v>5177.9103524374195</c:v>
                </c:pt>
                <c:pt idx="91">
                  <c:v>4749.3286118306914</c:v>
                </c:pt>
                <c:pt idx="92">
                  <c:v>5014.1328193621712</c:v>
                </c:pt>
                <c:pt idx="93">
                  <c:v>4758.2339740346315</c:v>
                </c:pt>
                <c:pt idx="94">
                  <c:v>4653.8453059675394</c:v>
                </c:pt>
                <c:pt idx="95">
                  <c:v>4440.3389828486988</c:v>
                </c:pt>
                <c:pt idx="96">
                  <c:v>4640.1877442223713</c:v>
                </c:pt>
                <c:pt idx="97">
                  <c:v>5124.0158185880364</c:v>
                </c:pt>
                <c:pt idx="98">
                  <c:v>4321.502569760245</c:v>
                </c:pt>
                <c:pt idx="99">
                  <c:v>4281.3993724524207</c:v>
                </c:pt>
                <c:pt idx="100">
                  <c:v>4503.5359255667745</c:v>
                </c:pt>
                <c:pt idx="101">
                  <c:v>4660.5940166713126</c:v>
                </c:pt>
                <c:pt idx="102">
                  <c:v>4467.6607601863388</c:v>
                </c:pt>
                <c:pt idx="103">
                  <c:v>4778.3590837464935</c:v>
                </c:pt>
                <c:pt idx="104">
                  <c:v>4014.8705588180492</c:v>
                </c:pt>
                <c:pt idx="105">
                  <c:v>4479.0421611047577</c:v>
                </c:pt>
                <c:pt idx="106">
                  <c:v>4241.1683216123483</c:v>
                </c:pt>
                <c:pt idx="107">
                  <c:v>4552.5207425751523</c:v>
                </c:pt>
                <c:pt idx="108">
                  <c:v>4908.692115034487</c:v>
                </c:pt>
                <c:pt idx="109">
                  <c:v>4847.2190363511245</c:v>
                </c:pt>
                <c:pt idx="110">
                  <c:v>3484.4237136573461</c:v>
                </c:pt>
                <c:pt idx="111">
                  <c:v>4192.9316905828027</c:v>
                </c:pt>
                <c:pt idx="112">
                  <c:v>4395.0784318945889</c:v>
                </c:pt>
                <c:pt idx="113">
                  <c:v>4376.6816795266141</c:v>
                </c:pt>
                <c:pt idx="114">
                  <c:v>5198.9102138659828</c:v>
                </c:pt>
                <c:pt idx="115">
                  <c:v>4561.8910096953077</c:v>
                </c:pt>
                <c:pt idx="116">
                  <c:v>3923.1153197334434</c:v>
                </c:pt>
                <c:pt idx="117">
                  <c:v>4724.5917599035938</c:v>
                </c:pt>
                <c:pt idx="118">
                  <c:v>4529.0648448220491</c:v>
                </c:pt>
                <c:pt idx="119">
                  <c:v>4355.2373646978604</c:v>
                </c:pt>
                <c:pt idx="120">
                  <c:v>4870.3791261284086</c:v>
                </c:pt>
                <c:pt idx="121">
                  <c:v>5275.6119203642093</c:v>
                </c:pt>
                <c:pt idx="122">
                  <c:v>5035.8473702974752</c:v>
                </c:pt>
                <c:pt idx="123">
                  <c:v>5152.2358436492123</c:v>
                </c:pt>
                <c:pt idx="124">
                  <c:v>4822.4401277909938</c:v>
                </c:pt>
                <c:pt idx="125">
                  <c:v>5743.1222430043863</c:v>
                </c:pt>
                <c:pt idx="126">
                  <c:v>4944.0837095613606</c:v>
                </c:pt>
                <c:pt idx="127">
                  <c:v>5934.0527202777421</c:v>
                </c:pt>
                <c:pt idx="128">
                  <c:v>5470.032134749752</c:v>
                </c:pt>
                <c:pt idx="129">
                  <c:v>6193.9111037876673</c:v>
                </c:pt>
                <c:pt idx="130">
                  <c:v>6066.4670570217122</c:v>
                </c:pt>
                <c:pt idx="131">
                  <c:v>5826.0929586457405</c:v>
                </c:pt>
                <c:pt idx="132">
                  <c:v>5855.1296550285942</c:v>
                </c:pt>
                <c:pt idx="133">
                  <c:v>5433.3559195568087</c:v>
                </c:pt>
                <c:pt idx="134">
                  <c:v>5777.5518860516386</c:v>
                </c:pt>
                <c:pt idx="135">
                  <c:v>5264.3079364804262</c:v>
                </c:pt>
                <c:pt idx="136">
                  <c:v>5880.2717193629487</c:v>
                </c:pt>
                <c:pt idx="137">
                  <c:v>5298.2194732052521</c:v>
                </c:pt>
                <c:pt idx="138">
                  <c:v>6731.5030367986346</c:v>
                </c:pt>
                <c:pt idx="139">
                  <c:v>5333.1584111260472</c:v>
                </c:pt>
                <c:pt idx="140">
                  <c:v>5633.9465820703326</c:v>
                </c:pt>
                <c:pt idx="141">
                  <c:v>4844.0670848305217</c:v>
                </c:pt>
                <c:pt idx="142">
                  <c:v>4780.2816655461738</c:v>
                </c:pt>
                <c:pt idx="143">
                  <c:v>5308.7031645601228</c:v>
                </c:pt>
                <c:pt idx="144">
                  <c:v>4835.159067235455</c:v>
                </c:pt>
                <c:pt idx="145">
                  <c:v>5615.8166012770216</c:v>
                </c:pt>
                <c:pt idx="146">
                  <c:v>5027.6898610341514</c:v>
                </c:pt>
                <c:pt idx="147">
                  <c:v>4620.7888494404988</c:v>
                </c:pt>
                <c:pt idx="148">
                  <c:v>4968.3195531805595</c:v>
                </c:pt>
                <c:pt idx="149">
                  <c:v>4331.373117797526</c:v>
                </c:pt>
                <c:pt idx="150">
                  <c:v>4656.0832596541695</c:v>
                </c:pt>
                <c:pt idx="151">
                  <c:v>4201.107212985663</c:v>
                </c:pt>
                <c:pt idx="152">
                  <c:v>4709.9531239279468</c:v>
                </c:pt>
                <c:pt idx="153">
                  <c:v>4254.2883100158642</c:v>
                </c:pt>
                <c:pt idx="154">
                  <c:v>4971.2250311647385</c:v>
                </c:pt>
                <c:pt idx="155">
                  <c:v>4423.0835986783768</c:v>
                </c:pt>
                <c:pt idx="156">
                  <c:v>4242.3871070849</c:v>
                </c:pt>
                <c:pt idx="157">
                  <c:v>5145.7753686820506</c:v>
                </c:pt>
                <c:pt idx="158">
                  <c:v>5358.7407338968833</c:v>
                </c:pt>
                <c:pt idx="159">
                  <c:v>3907.5812841521401</c:v>
                </c:pt>
                <c:pt idx="160">
                  <c:v>4118.7639270578766</c:v>
                </c:pt>
                <c:pt idx="161">
                  <c:v>3844.130927584542</c:v>
                </c:pt>
                <c:pt idx="162">
                  <c:v>4936.1685376636433</c:v>
                </c:pt>
                <c:pt idx="163">
                  <c:v>3572.2547466946635</c:v>
                </c:pt>
                <c:pt idx="164">
                  <c:v>3876.4644456569986</c:v>
                </c:pt>
                <c:pt idx="165">
                  <c:v>3345.0669490711007</c:v>
                </c:pt>
                <c:pt idx="166">
                  <c:v>3788.8605779548748</c:v>
                </c:pt>
                <c:pt idx="167">
                  <c:v>4163.7988171714087</c:v>
                </c:pt>
                <c:pt idx="168">
                  <c:v>2095.2032283350563</c:v>
                </c:pt>
                <c:pt idx="169">
                  <c:v>2491.9651590665608</c:v>
                </c:pt>
                <c:pt idx="170">
                  <c:v>1724.2391898310104</c:v>
                </c:pt>
                <c:pt idx="171">
                  <c:v>1818.0424912354642</c:v>
                </c:pt>
                <c:pt idx="172">
                  <c:v>606.22553378509588</c:v>
                </c:pt>
                <c:pt idx="173">
                  <c:v>139.91446690032598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A5-46CB-A4D1-12FCE4F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757968"/>
        <c:axId val="17867512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'Deaths, CMR 2021_24'!$O$3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'Deaths, CMR 2021_24'!$O$4:$O$177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7A5-46CB-A4D1-12FCE4FCC2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2021_24'!$Q$3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2021_24'!$Q$4:$Q$177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7A5-46CB-A4D1-12FCE4FCC2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2021_24'!$S$3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2021_24'!$S$4:$S$177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7A5-46CB-A4D1-12FCE4FCC2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2021_24'!$T$3</c15:sqref>
                        </c15:formulaRef>
                      </c:ext>
                    </c:extLst>
                    <c:strCache>
                      <c:ptCount val="1"/>
                      <c:pt idx="0">
                        <c:v>CMR d3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2021_24'!$T$4:$T$177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260714.28571428571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274436.09022556391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289682.5396825397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306722.68907563022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7A5-46CB-A4D1-12FCE4FCC2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2021_24'!$U$3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2021_24'!$U$4:$U$177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7A5-46CB-A4D1-12FCE4FCC26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2021_24'!$V$3</c15:sqref>
                        </c15:formulaRef>
                      </c:ext>
                    </c:extLst>
                    <c:strCache>
                      <c:ptCount val="1"/>
                      <c:pt idx="0">
                        <c:v>CMR d4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2021_24'!$V$4:$V$177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7A5-46CB-A4D1-12FCE4FCC2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2021_24'!$W$3</c15:sqref>
                        </c15:formulaRef>
                      </c:ext>
                    </c:extLst>
                    <c:strCache>
                      <c:ptCount val="1"/>
                      <c:pt idx="0">
                        <c:v>deaths0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2021_24'!$W$4:$W$177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137</c:v>
                      </c:pt>
                      <c:pt idx="1">
                        <c:v>113</c:v>
                      </c:pt>
                      <c:pt idx="2">
                        <c:v>95</c:v>
                      </c:pt>
                      <c:pt idx="3">
                        <c:v>120</c:v>
                      </c:pt>
                      <c:pt idx="4">
                        <c:v>106</c:v>
                      </c:pt>
                      <c:pt idx="5">
                        <c:v>106</c:v>
                      </c:pt>
                      <c:pt idx="6">
                        <c:v>103</c:v>
                      </c:pt>
                      <c:pt idx="7">
                        <c:v>98</c:v>
                      </c:pt>
                      <c:pt idx="8">
                        <c:v>97</c:v>
                      </c:pt>
                      <c:pt idx="9">
                        <c:v>74</c:v>
                      </c:pt>
                      <c:pt idx="10">
                        <c:v>91</c:v>
                      </c:pt>
                      <c:pt idx="11">
                        <c:v>88</c:v>
                      </c:pt>
                      <c:pt idx="12">
                        <c:v>109</c:v>
                      </c:pt>
                      <c:pt idx="13">
                        <c:v>100</c:v>
                      </c:pt>
                      <c:pt idx="14">
                        <c:v>97</c:v>
                      </c:pt>
                      <c:pt idx="15">
                        <c:v>95</c:v>
                      </c:pt>
                      <c:pt idx="16">
                        <c:v>94</c:v>
                      </c:pt>
                      <c:pt idx="17">
                        <c:v>112</c:v>
                      </c:pt>
                      <c:pt idx="18">
                        <c:v>109</c:v>
                      </c:pt>
                      <c:pt idx="19">
                        <c:v>154</c:v>
                      </c:pt>
                      <c:pt idx="20">
                        <c:v>148</c:v>
                      </c:pt>
                      <c:pt idx="21">
                        <c:v>125</c:v>
                      </c:pt>
                      <c:pt idx="22">
                        <c:v>219</c:v>
                      </c:pt>
                      <c:pt idx="23">
                        <c:v>195</c:v>
                      </c:pt>
                      <c:pt idx="24">
                        <c:v>193</c:v>
                      </c:pt>
                      <c:pt idx="25">
                        <c:v>196</c:v>
                      </c:pt>
                      <c:pt idx="26">
                        <c:v>193</c:v>
                      </c:pt>
                      <c:pt idx="27">
                        <c:v>187</c:v>
                      </c:pt>
                      <c:pt idx="28">
                        <c:v>150</c:v>
                      </c:pt>
                      <c:pt idx="29">
                        <c:v>142</c:v>
                      </c:pt>
                      <c:pt idx="30">
                        <c:v>126</c:v>
                      </c:pt>
                      <c:pt idx="31">
                        <c:v>105</c:v>
                      </c:pt>
                      <c:pt idx="32">
                        <c:v>112</c:v>
                      </c:pt>
                      <c:pt idx="33">
                        <c:v>143</c:v>
                      </c:pt>
                      <c:pt idx="34">
                        <c:v>155</c:v>
                      </c:pt>
                      <c:pt idx="35">
                        <c:v>152</c:v>
                      </c:pt>
                      <c:pt idx="36">
                        <c:v>132</c:v>
                      </c:pt>
                      <c:pt idx="37">
                        <c:v>122</c:v>
                      </c:pt>
                      <c:pt idx="38">
                        <c:v>120</c:v>
                      </c:pt>
                      <c:pt idx="39">
                        <c:v>110</c:v>
                      </c:pt>
                      <c:pt idx="40">
                        <c:v>135</c:v>
                      </c:pt>
                      <c:pt idx="41">
                        <c:v>114</c:v>
                      </c:pt>
                      <c:pt idx="42">
                        <c:v>105</c:v>
                      </c:pt>
                      <c:pt idx="43">
                        <c:v>81</c:v>
                      </c:pt>
                      <c:pt idx="44">
                        <c:v>89</c:v>
                      </c:pt>
                      <c:pt idx="45">
                        <c:v>92</c:v>
                      </c:pt>
                      <c:pt idx="46">
                        <c:v>84</c:v>
                      </c:pt>
                      <c:pt idx="47">
                        <c:v>96</c:v>
                      </c:pt>
                      <c:pt idx="48">
                        <c:v>87</c:v>
                      </c:pt>
                      <c:pt idx="49">
                        <c:v>77</c:v>
                      </c:pt>
                      <c:pt idx="50">
                        <c:v>86</c:v>
                      </c:pt>
                      <c:pt idx="51">
                        <c:v>81</c:v>
                      </c:pt>
                      <c:pt idx="52">
                        <c:v>79</c:v>
                      </c:pt>
                      <c:pt idx="53">
                        <c:v>76</c:v>
                      </c:pt>
                      <c:pt idx="54">
                        <c:v>87</c:v>
                      </c:pt>
                      <c:pt idx="55">
                        <c:v>71</c:v>
                      </c:pt>
                      <c:pt idx="56">
                        <c:v>97</c:v>
                      </c:pt>
                      <c:pt idx="57">
                        <c:v>100</c:v>
                      </c:pt>
                      <c:pt idx="58">
                        <c:v>90</c:v>
                      </c:pt>
                      <c:pt idx="59">
                        <c:v>100</c:v>
                      </c:pt>
                      <c:pt idx="60">
                        <c:v>97</c:v>
                      </c:pt>
                      <c:pt idx="61">
                        <c:v>85</c:v>
                      </c:pt>
                      <c:pt idx="62">
                        <c:v>98</c:v>
                      </c:pt>
                      <c:pt idx="63">
                        <c:v>83</c:v>
                      </c:pt>
                      <c:pt idx="64">
                        <c:v>104</c:v>
                      </c:pt>
                      <c:pt idx="65">
                        <c:v>78</c:v>
                      </c:pt>
                      <c:pt idx="66">
                        <c:v>89</c:v>
                      </c:pt>
                      <c:pt idx="67">
                        <c:v>97</c:v>
                      </c:pt>
                      <c:pt idx="68">
                        <c:v>117</c:v>
                      </c:pt>
                      <c:pt idx="69">
                        <c:v>100</c:v>
                      </c:pt>
                      <c:pt idx="70">
                        <c:v>83</c:v>
                      </c:pt>
                      <c:pt idx="71">
                        <c:v>94</c:v>
                      </c:pt>
                      <c:pt idx="72">
                        <c:v>82</c:v>
                      </c:pt>
                      <c:pt idx="73">
                        <c:v>79</c:v>
                      </c:pt>
                      <c:pt idx="74">
                        <c:v>82</c:v>
                      </c:pt>
                      <c:pt idx="75">
                        <c:v>78</c:v>
                      </c:pt>
                      <c:pt idx="76">
                        <c:v>84</c:v>
                      </c:pt>
                      <c:pt idx="77">
                        <c:v>87</c:v>
                      </c:pt>
                      <c:pt idx="78">
                        <c:v>99</c:v>
                      </c:pt>
                      <c:pt idx="79">
                        <c:v>105</c:v>
                      </c:pt>
                      <c:pt idx="80">
                        <c:v>125</c:v>
                      </c:pt>
                      <c:pt idx="81">
                        <c:v>105</c:v>
                      </c:pt>
                      <c:pt idx="82">
                        <c:v>108</c:v>
                      </c:pt>
                      <c:pt idx="83">
                        <c:v>111</c:v>
                      </c:pt>
                      <c:pt idx="84">
                        <c:v>77</c:v>
                      </c:pt>
                      <c:pt idx="85">
                        <c:v>89</c:v>
                      </c:pt>
                      <c:pt idx="86">
                        <c:v>78</c:v>
                      </c:pt>
                      <c:pt idx="87">
                        <c:v>83</c:v>
                      </c:pt>
                      <c:pt idx="88">
                        <c:v>80</c:v>
                      </c:pt>
                      <c:pt idx="89">
                        <c:v>86</c:v>
                      </c:pt>
                      <c:pt idx="90">
                        <c:v>74</c:v>
                      </c:pt>
                      <c:pt idx="91">
                        <c:v>74</c:v>
                      </c:pt>
                      <c:pt idx="92">
                        <c:v>76</c:v>
                      </c:pt>
                      <c:pt idx="93">
                        <c:v>78</c:v>
                      </c:pt>
                      <c:pt idx="94">
                        <c:v>67</c:v>
                      </c:pt>
                      <c:pt idx="95">
                        <c:v>89</c:v>
                      </c:pt>
                      <c:pt idx="96">
                        <c:v>74</c:v>
                      </c:pt>
                      <c:pt idx="97">
                        <c:v>57</c:v>
                      </c:pt>
                      <c:pt idx="98">
                        <c:v>70</c:v>
                      </c:pt>
                      <c:pt idx="99">
                        <c:v>55</c:v>
                      </c:pt>
                      <c:pt idx="100">
                        <c:v>62</c:v>
                      </c:pt>
                      <c:pt idx="101">
                        <c:v>68</c:v>
                      </c:pt>
                      <c:pt idx="102">
                        <c:v>78</c:v>
                      </c:pt>
                      <c:pt idx="103">
                        <c:v>72</c:v>
                      </c:pt>
                      <c:pt idx="104">
                        <c:v>76</c:v>
                      </c:pt>
                      <c:pt idx="105">
                        <c:v>82</c:v>
                      </c:pt>
                      <c:pt idx="106">
                        <c:v>75</c:v>
                      </c:pt>
                      <c:pt idx="107">
                        <c:v>72</c:v>
                      </c:pt>
                      <c:pt idx="108">
                        <c:v>64</c:v>
                      </c:pt>
                      <c:pt idx="109">
                        <c:v>57</c:v>
                      </c:pt>
                      <c:pt idx="110">
                        <c:v>66</c:v>
                      </c:pt>
                      <c:pt idx="111">
                        <c:v>61</c:v>
                      </c:pt>
                      <c:pt idx="112">
                        <c:v>62</c:v>
                      </c:pt>
                      <c:pt idx="113">
                        <c:v>81</c:v>
                      </c:pt>
                      <c:pt idx="114">
                        <c:v>53</c:v>
                      </c:pt>
                      <c:pt idx="115">
                        <c:v>43</c:v>
                      </c:pt>
                      <c:pt idx="116">
                        <c:v>55</c:v>
                      </c:pt>
                      <c:pt idx="117">
                        <c:v>57</c:v>
                      </c:pt>
                      <c:pt idx="118">
                        <c:v>74</c:v>
                      </c:pt>
                      <c:pt idx="119">
                        <c:v>72</c:v>
                      </c:pt>
                      <c:pt idx="120">
                        <c:v>82</c:v>
                      </c:pt>
                      <c:pt idx="121">
                        <c:v>77</c:v>
                      </c:pt>
                      <c:pt idx="122">
                        <c:v>82</c:v>
                      </c:pt>
                      <c:pt idx="123">
                        <c:v>74</c:v>
                      </c:pt>
                      <c:pt idx="124">
                        <c:v>72</c:v>
                      </c:pt>
                      <c:pt idx="125">
                        <c:v>84</c:v>
                      </c:pt>
                      <c:pt idx="126">
                        <c:v>89</c:v>
                      </c:pt>
                      <c:pt idx="127">
                        <c:v>97</c:v>
                      </c:pt>
                      <c:pt idx="128">
                        <c:v>71</c:v>
                      </c:pt>
                      <c:pt idx="129">
                        <c:v>100</c:v>
                      </c:pt>
                      <c:pt idx="130">
                        <c:v>84</c:v>
                      </c:pt>
                      <c:pt idx="131">
                        <c:v>79</c:v>
                      </c:pt>
                      <c:pt idx="132">
                        <c:v>104</c:v>
                      </c:pt>
                      <c:pt idx="133">
                        <c:v>86</c:v>
                      </c:pt>
                      <c:pt idx="134">
                        <c:v>72</c:v>
                      </c:pt>
                      <c:pt idx="135">
                        <c:v>82</c:v>
                      </c:pt>
                      <c:pt idx="136">
                        <c:v>78</c:v>
                      </c:pt>
                      <c:pt idx="137">
                        <c:v>80</c:v>
                      </c:pt>
                      <c:pt idx="138">
                        <c:v>81</c:v>
                      </c:pt>
                      <c:pt idx="139">
                        <c:v>81</c:v>
                      </c:pt>
                      <c:pt idx="140">
                        <c:v>65</c:v>
                      </c:pt>
                      <c:pt idx="141">
                        <c:v>66</c:v>
                      </c:pt>
                      <c:pt idx="142">
                        <c:v>58</c:v>
                      </c:pt>
                      <c:pt idx="143">
                        <c:v>68</c:v>
                      </c:pt>
                      <c:pt idx="144">
                        <c:v>53</c:v>
                      </c:pt>
                      <c:pt idx="145">
                        <c:v>60</c:v>
                      </c:pt>
                      <c:pt idx="146">
                        <c:v>67</c:v>
                      </c:pt>
                      <c:pt idx="147">
                        <c:v>61</c:v>
                      </c:pt>
                      <c:pt idx="148">
                        <c:v>72</c:v>
                      </c:pt>
                      <c:pt idx="149">
                        <c:v>51</c:v>
                      </c:pt>
                      <c:pt idx="150">
                        <c:v>57</c:v>
                      </c:pt>
                      <c:pt idx="151">
                        <c:v>72</c:v>
                      </c:pt>
                      <c:pt idx="152">
                        <c:v>58</c:v>
                      </c:pt>
                      <c:pt idx="153">
                        <c:v>65</c:v>
                      </c:pt>
                      <c:pt idx="154">
                        <c:v>63</c:v>
                      </c:pt>
                      <c:pt idx="155">
                        <c:v>66</c:v>
                      </c:pt>
                      <c:pt idx="156">
                        <c:v>39</c:v>
                      </c:pt>
                      <c:pt idx="157">
                        <c:v>55</c:v>
                      </c:pt>
                      <c:pt idx="158">
                        <c:v>58</c:v>
                      </c:pt>
                      <c:pt idx="159">
                        <c:v>50</c:v>
                      </c:pt>
                      <c:pt idx="160">
                        <c:v>45</c:v>
                      </c:pt>
                      <c:pt idx="161">
                        <c:v>57</c:v>
                      </c:pt>
                      <c:pt idx="162">
                        <c:v>49</c:v>
                      </c:pt>
                      <c:pt idx="163">
                        <c:v>55</c:v>
                      </c:pt>
                      <c:pt idx="164">
                        <c:v>57</c:v>
                      </c:pt>
                      <c:pt idx="165">
                        <c:v>64</c:v>
                      </c:pt>
                      <c:pt idx="166">
                        <c:v>42</c:v>
                      </c:pt>
                      <c:pt idx="167">
                        <c:v>45</c:v>
                      </c:pt>
                      <c:pt idx="168">
                        <c:v>26</c:v>
                      </c:pt>
                      <c:pt idx="169">
                        <c:v>29</c:v>
                      </c:pt>
                      <c:pt idx="170">
                        <c:v>29</c:v>
                      </c:pt>
                      <c:pt idx="171">
                        <c:v>20</c:v>
                      </c:pt>
                      <c:pt idx="172">
                        <c:v>8</c:v>
                      </c:pt>
                      <c:pt idx="173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7A5-46CB-A4D1-12FCE4FCC2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2021_24'!$X$3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2021_24'!$X$4:$X$177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7A5-46CB-A4D1-12FCE4FCC26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2021_24'!$Y$3</c15:sqref>
                        </c15:formulaRef>
                      </c:ext>
                    </c:extLst>
                    <c:strCache>
                      <c:ptCount val="1"/>
                      <c:pt idx="0">
                        <c:v>deaths1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2021_24'!$Y$4:$Y$177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42</c:v>
                      </c:pt>
                      <c:pt idx="1">
                        <c:v>43</c:v>
                      </c:pt>
                      <c:pt idx="2">
                        <c:v>48</c:v>
                      </c:pt>
                      <c:pt idx="3">
                        <c:v>36</c:v>
                      </c:pt>
                      <c:pt idx="4">
                        <c:v>47</c:v>
                      </c:pt>
                      <c:pt idx="5">
                        <c:v>44</c:v>
                      </c:pt>
                      <c:pt idx="6">
                        <c:v>58</c:v>
                      </c:pt>
                      <c:pt idx="7">
                        <c:v>53</c:v>
                      </c:pt>
                      <c:pt idx="8">
                        <c:v>51</c:v>
                      </c:pt>
                      <c:pt idx="9">
                        <c:v>41</c:v>
                      </c:pt>
                      <c:pt idx="10">
                        <c:v>41</c:v>
                      </c:pt>
                      <c:pt idx="11">
                        <c:v>39</c:v>
                      </c:pt>
                      <c:pt idx="12">
                        <c:v>37</c:v>
                      </c:pt>
                      <c:pt idx="13">
                        <c:v>57</c:v>
                      </c:pt>
                      <c:pt idx="14">
                        <c:v>43</c:v>
                      </c:pt>
                      <c:pt idx="15">
                        <c:v>44</c:v>
                      </c:pt>
                      <c:pt idx="16">
                        <c:v>49</c:v>
                      </c:pt>
                      <c:pt idx="17">
                        <c:v>51</c:v>
                      </c:pt>
                      <c:pt idx="18">
                        <c:v>50</c:v>
                      </c:pt>
                      <c:pt idx="19">
                        <c:v>55</c:v>
                      </c:pt>
                      <c:pt idx="20">
                        <c:v>57</c:v>
                      </c:pt>
                      <c:pt idx="21">
                        <c:v>54</c:v>
                      </c:pt>
                      <c:pt idx="22">
                        <c:v>63</c:v>
                      </c:pt>
                      <c:pt idx="23">
                        <c:v>69</c:v>
                      </c:pt>
                      <c:pt idx="24">
                        <c:v>70</c:v>
                      </c:pt>
                      <c:pt idx="25">
                        <c:v>66</c:v>
                      </c:pt>
                      <c:pt idx="26">
                        <c:v>71</c:v>
                      </c:pt>
                      <c:pt idx="27">
                        <c:v>45</c:v>
                      </c:pt>
                      <c:pt idx="28">
                        <c:v>51</c:v>
                      </c:pt>
                      <c:pt idx="29">
                        <c:v>37</c:v>
                      </c:pt>
                      <c:pt idx="30">
                        <c:v>54</c:v>
                      </c:pt>
                      <c:pt idx="31">
                        <c:v>46</c:v>
                      </c:pt>
                      <c:pt idx="32">
                        <c:v>53</c:v>
                      </c:pt>
                      <c:pt idx="33">
                        <c:v>37</c:v>
                      </c:pt>
                      <c:pt idx="34">
                        <c:v>61</c:v>
                      </c:pt>
                      <c:pt idx="35">
                        <c:v>58</c:v>
                      </c:pt>
                      <c:pt idx="36">
                        <c:v>52</c:v>
                      </c:pt>
                      <c:pt idx="37">
                        <c:v>40</c:v>
                      </c:pt>
                      <c:pt idx="38">
                        <c:v>47</c:v>
                      </c:pt>
                      <c:pt idx="39">
                        <c:v>43</c:v>
                      </c:pt>
                      <c:pt idx="40">
                        <c:v>68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59</c:v>
                      </c:pt>
                      <c:pt idx="44">
                        <c:v>59</c:v>
                      </c:pt>
                      <c:pt idx="45">
                        <c:v>53</c:v>
                      </c:pt>
                      <c:pt idx="46">
                        <c:v>62</c:v>
                      </c:pt>
                      <c:pt idx="47">
                        <c:v>49</c:v>
                      </c:pt>
                      <c:pt idx="48">
                        <c:v>47</c:v>
                      </c:pt>
                      <c:pt idx="49">
                        <c:v>54</c:v>
                      </c:pt>
                      <c:pt idx="50">
                        <c:v>52</c:v>
                      </c:pt>
                      <c:pt idx="51">
                        <c:v>40</c:v>
                      </c:pt>
                      <c:pt idx="52">
                        <c:v>40</c:v>
                      </c:pt>
                      <c:pt idx="53">
                        <c:v>29</c:v>
                      </c:pt>
                      <c:pt idx="54">
                        <c:v>49</c:v>
                      </c:pt>
                      <c:pt idx="55">
                        <c:v>43</c:v>
                      </c:pt>
                      <c:pt idx="56">
                        <c:v>56</c:v>
                      </c:pt>
                      <c:pt idx="57">
                        <c:v>48</c:v>
                      </c:pt>
                      <c:pt idx="58">
                        <c:v>51</c:v>
                      </c:pt>
                      <c:pt idx="59">
                        <c:v>39</c:v>
                      </c:pt>
                      <c:pt idx="60">
                        <c:v>33</c:v>
                      </c:pt>
                      <c:pt idx="61">
                        <c:v>57</c:v>
                      </c:pt>
                      <c:pt idx="62">
                        <c:v>49</c:v>
                      </c:pt>
                      <c:pt idx="63">
                        <c:v>40</c:v>
                      </c:pt>
                      <c:pt idx="64">
                        <c:v>55</c:v>
                      </c:pt>
                      <c:pt idx="65">
                        <c:v>50</c:v>
                      </c:pt>
                      <c:pt idx="66">
                        <c:v>59</c:v>
                      </c:pt>
                      <c:pt idx="67">
                        <c:v>59</c:v>
                      </c:pt>
                      <c:pt idx="68">
                        <c:v>57</c:v>
                      </c:pt>
                      <c:pt idx="69">
                        <c:v>50</c:v>
                      </c:pt>
                      <c:pt idx="70">
                        <c:v>55</c:v>
                      </c:pt>
                      <c:pt idx="71">
                        <c:v>41</c:v>
                      </c:pt>
                      <c:pt idx="72">
                        <c:v>49</c:v>
                      </c:pt>
                      <c:pt idx="73">
                        <c:v>50</c:v>
                      </c:pt>
                      <c:pt idx="74">
                        <c:v>65</c:v>
                      </c:pt>
                      <c:pt idx="75">
                        <c:v>47</c:v>
                      </c:pt>
                      <c:pt idx="76">
                        <c:v>61</c:v>
                      </c:pt>
                      <c:pt idx="77">
                        <c:v>63</c:v>
                      </c:pt>
                      <c:pt idx="78">
                        <c:v>64</c:v>
                      </c:pt>
                      <c:pt idx="79">
                        <c:v>73</c:v>
                      </c:pt>
                      <c:pt idx="80">
                        <c:v>70</c:v>
                      </c:pt>
                      <c:pt idx="81">
                        <c:v>71</c:v>
                      </c:pt>
                      <c:pt idx="82">
                        <c:v>64</c:v>
                      </c:pt>
                      <c:pt idx="83">
                        <c:v>64</c:v>
                      </c:pt>
                      <c:pt idx="84">
                        <c:v>69</c:v>
                      </c:pt>
                      <c:pt idx="85">
                        <c:v>51</c:v>
                      </c:pt>
                      <c:pt idx="86">
                        <c:v>51</c:v>
                      </c:pt>
                      <c:pt idx="87">
                        <c:v>56</c:v>
                      </c:pt>
                      <c:pt idx="88">
                        <c:v>53</c:v>
                      </c:pt>
                      <c:pt idx="89">
                        <c:v>50</c:v>
                      </c:pt>
                      <c:pt idx="90">
                        <c:v>51</c:v>
                      </c:pt>
                      <c:pt idx="91">
                        <c:v>56</c:v>
                      </c:pt>
                      <c:pt idx="92">
                        <c:v>51</c:v>
                      </c:pt>
                      <c:pt idx="93">
                        <c:v>47</c:v>
                      </c:pt>
                      <c:pt idx="94">
                        <c:v>40</c:v>
                      </c:pt>
                      <c:pt idx="95">
                        <c:v>54</c:v>
                      </c:pt>
                      <c:pt idx="96">
                        <c:v>52</c:v>
                      </c:pt>
                      <c:pt idx="97">
                        <c:v>47</c:v>
                      </c:pt>
                      <c:pt idx="98">
                        <c:v>47</c:v>
                      </c:pt>
                      <c:pt idx="99">
                        <c:v>54</c:v>
                      </c:pt>
                      <c:pt idx="100">
                        <c:v>62</c:v>
                      </c:pt>
                      <c:pt idx="101">
                        <c:v>51</c:v>
                      </c:pt>
                      <c:pt idx="102">
                        <c:v>47</c:v>
                      </c:pt>
                      <c:pt idx="103">
                        <c:v>53</c:v>
                      </c:pt>
                      <c:pt idx="104">
                        <c:v>41</c:v>
                      </c:pt>
                      <c:pt idx="105">
                        <c:v>53</c:v>
                      </c:pt>
                      <c:pt idx="106">
                        <c:v>47</c:v>
                      </c:pt>
                      <c:pt idx="107">
                        <c:v>43</c:v>
                      </c:pt>
                      <c:pt idx="108">
                        <c:v>53</c:v>
                      </c:pt>
                      <c:pt idx="109">
                        <c:v>39</c:v>
                      </c:pt>
                      <c:pt idx="110">
                        <c:v>42</c:v>
                      </c:pt>
                      <c:pt idx="111">
                        <c:v>36</c:v>
                      </c:pt>
                      <c:pt idx="112">
                        <c:v>49</c:v>
                      </c:pt>
                      <c:pt idx="113">
                        <c:v>37</c:v>
                      </c:pt>
                      <c:pt idx="114">
                        <c:v>63</c:v>
                      </c:pt>
                      <c:pt idx="115">
                        <c:v>38</c:v>
                      </c:pt>
                      <c:pt idx="116">
                        <c:v>44</c:v>
                      </c:pt>
                      <c:pt idx="117">
                        <c:v>37</c:v>
                      </c:pt>
                      <c:pt idx="118">
                        <c:v>59</c:v>
                      </c:pt>
                      <c:pt idx="119">
                        <c:v>39</c:v>
                      </c:pt>
                      <c:pt idx="120">
                        <c:v>60</c:v>
                      </c:pt>
                      <c:pt idx="121">
                        <c:v>60</c:v>
                      </c:pt>
                      <c:pt idx="122">
                        <c:v>70</c:v>
                      </c:pt>
                      <c:pt idx="123">
                        <c:v>51</c:v>
                      </c:pt>
                      <c:pt idx="124">
                        <c:v>59</c:v>
                      </c:pt>
                      <c:pt idx="125">
                        <c:v>48</c:v>
                      </c:pt>
                      <c:pt idx="126">
                        <c:v>67</c:v>
                      </c:pt>
                      <c:pt idx="127">
                        <c:v>59</c:v>
                      </c:pt>
                      <c:pt idx="128">
                        <c:v>53</c:v>
                      </c:pt>
                      <c:pt idx="129">
                        <c:v>75</c:v>
                      </c:pt>
                      <c:pt idx="130">
                        <c:v>60</c:v>
                      </c:pt>
                      <c:pt idx="131">
                        <c:v>53</c:v>
                      </c:pt>
                      <c:pt idx="132">
                        <c:v>56</c:v>
                      </c:pt>
                      <c:pt idx="133">
                        <c:v>60</c:v>
                      </c:pt>
                      <c:pt idx="134">
                        <c:v>56</c:v>
                      </c:pt>
                      <c:pt idx="135">
                        <c:v>57</c:v>
                      </c:pt>
                      <c:pt idx="136">
                        <c:v>66</c:v>
                      </c:pt>
                      <c:pt idx="137">
                        <c:v>47</c:v>
                      </c:pt>
                      <c:pt idx="138">
                        <c:v>61</c:v>
                      </c:pt>
                      <c:pt idx="139">
                        <c:v>57</c:v>
                      </c:pt>
                      <c:pt idx="140">
                        <c:v>75</c:v>
                      </c:pt>
                      <c:pt idx="141">
                        <c:v>57</c:v>
                      </c:pt>
                      <c:pt idx="142">
                        <c:v>49</c:v>
                      </c:pt>
                      <c:pt idx="143">
                        <c:v>32</c:v>
                      </c:pt>
                      <c:pt idx="144">
                        <c:v>52</c:v>
                      </c:pt>
                      <c:pt idx="145">
                        <c:v>55</c:v>
                      </c:pt>
                      <c:pt idx="146">
                        <c:v>46</c:v>
                      </c:pt>
                      <c:pt idx="147">
                        <c:v>58</c:v>
                      </c:pt>
                      <c:pt idx="148">
                        <c:v>41</c:v>
                      </c:pt>
                      <c:pt idx="149">
                        <c:v>34</c:v>
                      </c:pt>
                      <c:pt idx="150">
                        <c:v>46</c:v>
                      </c:pt>
                      <c:pt idx="151">
                        <c:v>33</c:v>
                      </c:pt>
                      <c:pt idx="152">
                        <c:v>47</c:v>
                      </c:pt>
                      <c:pt idx="153">
                        <c:v>47</c:v>
                      </c:pt>
                      <c:pt idx="154">
                        <c:v>32</c:v>
                      </c:pt>
                      <c:pt idx="155">
                        <c:v>34</c:v>
                      </c:pt>
                      <c:pt idx="156">
                        <c:v>42</c:v>
                      </c:pt>
                      <c:pt idx="157">
                        <c:v>46</c:v>
                      </c:pt>
                      <c:pt idx="158">
                        <c:v>57</c:v>
                      </c:pt>
                      <c:pt idx="159">
                        <c:v>27</c:v>
                      </c:pt>
                      <c:pt idx="160">
                        <c:v>50</c:v>
                      </c:pt>
                      <c:pt idx="161">
                        <c:v>42</c:v>
                      </c:pt>
                      <c:pt idx="162">
                        <c:v>48</c:v>
                      </c:pt>
                      <c:pt idx="163">
                        <c:v>46</c:v>
                      </c:pt>
                      <c:pt idx="164">
                        <c:v>42</c:v>
                      </c:pt>
                      <c:pt idx="165">
                        <c:v>42</c:v>
                      </c:pt>
                      <c:pt idx="166">
                        <c:v>32</c:v>
                      </c:pt>
                      <c:pt idx="167">
                        <c:v>42</c:v>
                      </c:pt>
                      <c:pt idx="168">
                        <c:v>22</c:v>
                      </c:pt>
                      <c:pt idx="169">
                        <c:v>18</c:v>
                      </c:pt>
                      <c:pt idx="170">
                        <c:v>25</c:v>
                      </c:pt>
                      <c:pt idx="171">
                        <c:v>24</c:v>
                      </c:pt>
                      <c:pt idx="172">
                        <c:v>11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7A5-46CB-A4D1-12FCE4FCC26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2021_24'!$Z$3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2021_24'!$Z$4:$Z$177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7A5-46CB-A4D1-12FCE4FCC26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2021_24'!$AA$3</c15:sqref>
                        </c15:formulaRef>
                      </c:ext>
                    </c:extLst>
                    <c:strCache>
                      <c:ptCount val="1"/>
                      <c:pt idx="0">
                        <c:v>deaths2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2021_24'!$AA$4:$AA$177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120</c:v>
                      </c:pt>
                      <c:pt idx="3">
                        <c:v>113</c:v>
                      </c:pt>
                      <c:pt idx="4">
                        <c:v>171</c:v>
                      </c:pt>
                      <c:pt idx="5">
                        <c:v>149</c:v>
                      </c:pt>
                      <c:pt idx="6">
                        <c:v>200</c:v>
                      </c:pt>
                      <c:pt idx="7">
                        <c:v>166</c:v>
                      </c:pt>
                      <c:pt idx="8">
                        <c:v>174</c:v>
                      </c:pt>
                      <c:pt idx="9">
                        <c:v>141</c:v>
                      </c:pt>
                      <c:pt idx="10">
                        <c:v>152</c:v>
                      </c:pt>
                      <c:pt idx="11">
                        <c:v>169</c:v>
                      </c:pt>
                      <c:pt idx="12">
                        <c:v>165</c:v>
                      </c:pt>
                      <c:pt idx="13">
                        <c:v>157</c:v>
                      </c:pt>
                      <c:pt idx="14">
                        <c:v>176</c:v>
                      </c:pt>
                      <c:pt idx="15">
                        <c:v>164</c:v>
                      </c:pt>
                      <c:pt idx="16">
                        <c:v>167</c:v>
                      </c:pt>
                      <c:pt idx="17">
                        <c:v>190</c:v>
                      </c:pt>
                      <c:pt idx="18">
                        <c:v>193</c:v>
                      </c:pt>
                      <c:pt idx="19">
                        <c:v>252</c:v>
                      </c:pt>
                      <c:pt idx="20">
                        <c:v>229</c:v>
                      </c:pt>
                      <c:pt idx="21">
                        <c:v>252</c:v>
                      </c:pt>
                      <c:pt idx="22">
                        <c:v>254</c:v>
                      </c:pt>
                      <c:pt idx="23">
                        <c:v>252</c:v>
                      </c:pt>
                      <c:pt idx="24">
                        <c:v>294</c:v>
                      </c:pt>
                      <c:pt idx="25">
                        <c:v>266</c:v>
                      </c:pt>
                      <c:pt idx="26">
                        <c:v>230</c:v>
                      </c:pt>
                      <c:pt idx="27">
                        <c:v>235</c:v>
                      </c:pt>
                      <c:pt idx="28">
                        <c:v>201</c:v>
                      </c:pt>
                      <c:pt idx="29">
                        <c:v>196</c:v>
                      </c:pt>
                      <c:pt idx="30">
                        <c:v>210</c:v>
                      </c:pt>
                      <c:pt idx="31">
                        <c:v>184</c:v>
                      </c:pt>
                      <c:pt idx="32">
                        <c:v>219</c:v>
                      </c:pt>
                      <c:pt idx="33">
                        <c:v>208</c:v>
                      </c:pt>
                      <c:pt idx="34">
                        <c:v>248</c:v>
                      </c:pt>
                      <c:pt idx="35">
                        <c:v>216</c:v>
                      </c:pt>
                      <c:pt idx="36">
                        <c:v>214</c:v>
                      </c:pt>
                      <c:pt idx="37">
                        <c:v>215</c:v>
                      </c:pt>
                      <c:pt idx="38">
                        <c:v>171</c:v>
                      </c:pt>
                      <c:pt idx="39">
                        <c:v>203</c:v>
                      </c:pt>
                      <c:pt idx="40">
                        <c:v>202</c:v>
                      </c:pt>
                      <c:pt idx="41">
                        <c:v>238</c:v>
                      </c:pt>
                      <c:pt idx="42">
                        <c:v>231</c:v>
                      </c:pt>
                      <c:pt idx="43">
                        <c:v>217</c:v>
                      </c:pt>
                      <c:pt idx="44">
                        <c:v>223</c:v>
                      </c:pt>
                      <c:pt idx="45">
                        <c:v>239</c:v>
                      </c:pt>
                      <c:pt idx="46">
                        <c:v>205</c:v>
                      </c:pt>
                      <c:pt idx="47">
                        <c:v>212</c:v>
                      </c:pt>
                      <c:pt idx="48">
                        <c:v>194</c:v>
                      </c:pt>
                      <c:pt idx="49">
                        <c:v>191</c:v>
                      </c:pt>
                      <c:pt idx="50">
                        <c:v>206</c:v>
                      </c:pt>
                      <c:pt idx="51">
                        <c:v>194</c:v>
                      </c:pt>
                      <c:pt idx="52">
                        <c:v>169</c:v>
                      </c:pt>
                      <c:pt idx="53">
                        <c:v>184</c:v>
                      </c:pt>
                      <c:pt idx="54">
                        <c:v>186</c:v>
                      </c:pt>
                      <c:pt idx="55">
                        <c:v>189</c:v>
                      </c:pt>
                      <c:pt idx="56">
                        <c:v>156</c:v>
                      </c:pt>
                      <c:pt idx="57">
                        <c:v>245</c:v>
                      </c:pt>
                      <c:pt idx="58">
                        <c:v>193</c:v>
                      </c:pt>
                      <c:pt idx="59">
                        <c:v>270</c:v>
                      </c:pt>
                      <c:pt idx="60">
                        <c:v>192</c:v>
                      </c:pt>
                      <c:pt idx="61">
                        <c:v>221</c:v>
                      </c:pt>
                      <c:pt idx="62">
                        <c:v>196</c:v>
                      </c:pt>
                      <c:pt idx="63">
                        <c:v>207</c:v>
                      </c:pt>
                      <c:pt idx="64">
                        <c:v>207</c:v>
                      </c:pt>
                      <c:pt idx="65">
                        <c:v>218</c:v>
                      </c:pt>
                      <c:pt idx="66">
                        <c:v>220</c:v>
                      </c:pt>
                      <c:pt idx="67">
                        <c:v>223</c:v>
                      </c:pt>
                      <c:pt idx="68">
                        <c:v>230</c:v>
                      </c:pt>
                      <c:pt idx="69">
                        <c:v>234</c:v>
                      </c:pt>
                      <c:pt idx="70">
                        <c:v>251</c:v>
                      </c:pt>
                      <c:pt idx="71">
                        <c:v>216</c:v>
                      </c:pt>
                      <c:pt idx="72">
                        <c:v>213</c:v>
                      </c:pt>
                      <c:pt idx="73">
                        <c:v>224</c:v>
                      </c:pt>
                      <c:pt idx="74">
                        <c:v>214</c:v>
                      </c:pt>
                      <c:pt idx="75">
                        <c:v>233</c:v>
                      </c:pt>
                      <c:pt idx="76">
                        <c:v>213</c:v>
                      </c:pt>
                      <c:pt idx="77">
                        <c:v>213</c:v>
                      </c:pt>
                      <c:pt idx="78">
                        <c:v>259</c:v>
                      </c:pt>
                      <c:pt idx="79">
                        <c:v>323</c:v>
                      </c:pt>
                      <c:pt idx="80">
                        <c:v>317</c:v>
                      </c:pt>
                      <c:pt idx="81">
                        <c:v>289</c:v>
                      </c:pt>
                      <c:pt idx="82">
                        <c:v>260</c:v>
                      </c:pt>
                      <c:pt idx="83">
                        <c:v>247</c:v>
                      </c:pt>
                      <c:pt idx="84">
                        <c:v>239</c:v>
                      </c:pt>
                      <c:pt idx="85">
                        <c:v>259</c:v>
                      </c:pt>
                      <c:pt idx="86">
                        <c:v>214</c:v>
                      </c:pt>
                      <c:pt idx="87">
                        <c:v>220</c:v>
                      </c:pt>
                      <c:pt idx="88">
                        <c:v>249</c:v>
                      </c:pt>
                      <c:pt idx="89">
                        <c:v>231</c:v>
                      </c:pt>
                      <c:pt idx="90">
                        <c:v>239</c:v>
                      </c:pt>
                      <c:pt idx="91">
                        <c:v>219</c:v>
                      </c:pt>
                      <c:pt idx="92">
                        <c:v>231</c:v>
                      </c:pt>
                      <c:pt idx="93">
                        <c:v>219</c:v>
                      </c:pt>
                      <c:pt idx="94">
                        <c:v>214</c:v>
                      </c:pt>
                      <c:pt idx="95">
                        <c:v>204</c:v>
                      </c:pt>
                      <c:pt idx="96">
                        <c:v>213</c:v>
                      </c:pt>
                      <c:pt idx="97">
                        <c:v>235</c:v>
                      </c:pt>
                      <c:pt idx="98">
                        <c:v>198</c:v>
                      </c:pt>
                      <c:pt idx="99">
                        <c:v>196</c:v>
                      </c:pt>
                      <c:pt idx="100">
                        <c:v>206</c:v>
                      </c:pt>
                      <c:pt idx="101">
                        <c:v>213</c:v>
                      </c:pt>
                      <c:pt idx="102">
                        <c:v>204</c:v>
                      </c:pt>
                      <c:pt idx="103">
                        <c:v>218</c:v>
                      </c:pt>
                      <c:pt idx="104">
                        <c:v>183</c:v>
                      </c:pt>
                      <c:pt idx="105">
                        <c:v>204</c:v>
                      </c:pt>
                      <c:pt idx="106">
                        <c:v>193</c:v>
                      </c:pt>
                      <c:pt idx="107">
                        <c:v>207</c:v>
                      </c:pt>
                      <c:pt idx="108">
                        <c:v>223</c:v>
                      </c:pt>
                      <c:pt idx="109">
                        <c:v>220</c:v>
                      </c:pt>
                      <c:pt idx="110">
                        <c:v>158</c:v>
                      </c:pt>
                      <c:pt idx="111">
                        <c:v>190</c:v>
                      </c:pt>
                      <c:pt idx="112">
                        <c:v>199</c:v>
                      </c:pt>
                      <c:pt idx="113">
                        <c:v>198</c:v>
                      </c:pt>
                      <c:pt idx="114">
                        <c:v>235</c:v>
                      </c:pt>
                      <c:pt idx="115">
                        <c:v>206</c:v>
                      </c:pt>
                      <c:pt idx="116">
                        <c:v>177</c:v>
                      </c:pt>
                      <c:pt idx="117">
                        <c:v>213</c:v>
                      </c:pt>
                      <c:pt idx="118">
                        <c:v>204</c:v>
                      </c:pt>
                      <c:pt idx="119">
                        <c:v>196</c:v>
                      </c:pt>
                      <c:pt idx="120">
                        <c:v>219</c:v>
                      </c:pt>
                      <c:pt idx="121">
                        <c:v>237</c:v>
                      </c:pt>
                      <c:pt idx="122">
                        <c:v>226</c:v>
                      </c:pt>
                      <c:pt idx="123">
                        <c:v>231</c:v>
                      </c:pt>
                      <c:pt idx="124">
                        <c:v>216</c:v>
                      </c:pt>
                      <c:pt idx="125">
                        <c:v>257</c:v>
                      </c:pt>
                      <c:pt idx="126">
                        <c:v>221</c:v>
                      </c:pt>
                      <c:pt idx="127">
                        <c:v>265</c:v>
                      </c:pt>
                      <c:pt idx="128">
                        <c:v>244</c:v>
                      </c:pt>
                      <c:pt idx="129">
                        <c:v>276</c:v>
                      </c:pt>
                      <c:pt idx="130">
                        <c:v>270</c:v>
                      </c:pt>
                      <c:pt idx="131">
                        <c:v>259</c:v>
                      </c:pt>
                      <c:pt idx="132">
                        <c:v>260</c:v>
                      </c:pt>
                      <c:pt idx="133">
                        <c:v>241</c:v>
                      </c:pt>
                      <c:pt idx="134">
                        <c:v>256</c:v>
                      </c:pt>
                      <c:pt idx="135">
                        <c:v>233</c:v>
                      </c:pt>
                      <c:pt idx="136">
                        <c:v>260</c:v>
                      </c:pt>
                      <c:pt idx="137">
                        <c:v>234</c:v>
                      </c:pt>
                      <c:pt idx="138">
                        <c:v>297</c:v>
                      </c:pt>
                      <c:pt idx="139">
                        <c:v>235</c:v>
                      </c:pt>
                      <c:pt idx="140">
                        <c:v>248</c:v>
                      </c:pt>
                      <c:pt idx="141">
                        <c:v>213</c:v>
                      </c:pt>
                      <c:pt idx="142">
                        <c:v>210</c:v>
                      </c:pt>
                      <c:pt idx="143">
                        <c:v>233</c:v>
                      </c:pt>
                      <c:pt idx="144">
                        <c:v>212</c:v>
                      </c:pt>
                      <c:pt idx="145">
                        <c:v>246</c:v>
                      </c:pt>
                      <c:pt idx="146">
                        <c:v>220</c:v>
                      </c:pt>
                      <c:pt idx="147">
                        <c:v>202</c:v>
                      </c:pt>
                      <c:pt idx="148">
                        <c:v>217</c:v>
                      </c:pt>
                      <c:pt idx="149">
                        <c:v>189</c:v>
                      </c:pt>
                      <c:pt idx="150">
                        <c:v>203</c:v>
                      </c:pt>
                      <c:pt idx="151">
                        <c:v>183</c:v>
                      </c:pt>
                      <c:pt idx="152">
                        <c:v>205</c:v>
                      </c:pt>
                      <c:pt idx="153">
                        <c:v>185</c:v>
                      </c:pt>
                      <c:pt idx="154">
                        <c:v>216</c:v>
                      </c:pt>
                      <c:pt idx="155">
                        <c:v>192</c:v>
                      </c:pt>
                      <c:pt idx="156">
                        <c:v>184</c:v>
                      </c:pt>
                      <c:pt idx="157">
                        <c:v>223</c:v>
                      </c:pt>
                      <c:pt idx="158">
                        <c:v>232</c:v>
                      </c:pt>
                      <c:pt idx="159">
                        <c:v>169</c:v>
                      </c:pt>
                      <c:pt idx="160">
                        <c:v>178</c:v>
                      </c:pt>
                      <c:pt idx="161">
                        <c:v>166</c:v>
                      </c:pt>
                      <c:pt idx="162">
                        <c:v>213</c:v>
                      </c:pt>
                      <c:pt idx="163">
                        <c:v>154</c:v>
                      </c:pt>
                      <c:pt idx="164">
                        <c:v>167</c:v>
                      </c:pt>
                      <c:pt idx="165">
                        <c:v>144</c:v>
                      </c:pt>
                      <c:pt idx="166">
                        <c:v>163</c:v>
                      </c:pt>
                      <c:pt idx="167">
                        <c:v>179</c:v>
                      </c:pt>
                      <c:pt idx="168">
                        <c:v>90</c:v>
                      </c:pt>
                      <c:pt idx="169">
                        <c:v>107</c:v>
                      </c:pt>
                      <c:pt idx="170">
                        <c:v>74</c:v>
                      </c:pt>
                      <c:pt idx="171">
                        <c:v>78</c:v>
                      </c:pt>
                      <c:pt idx="172">
                        <c:v>26</c:v>
                      </c:pt>
                      <c:pt idx="173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7A5-46CB-A4D1-12FCE4FCC26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2021_24'!$AB$4:$AB$177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7A5-46CB-A4D1-12FCE4FCC26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2021_24'!$AC$3</c15:sqref>
                        </c15:formulaRef>
                      </c:ext>
                    </c:extLst>
                    <c:strCache>
                      <c:ptCount val="1"/>
                      <c:pt idx="0">
                        <c:v>deaths3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2021_24'!$AC$4:$AC$177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7A5-46CB-A4D1-12FCE4FCC26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2021_24'!$AD$4:$AD$177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7A5-46CB-A4D1-12FCE4FCC26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2021_24'!$AE$3</c15:sqref>
                        </c15:formulaRef>
                      </c:ext>
                    </c:extLst>
                    <c:strCache>
                      <c:ptCount val="1"/>
                      <c:pt idx="0">
                        <c:v>deaths4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2021_24'!$AE$4:$AE$177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7A5-46CB-A4D1-12FCE4FCC26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2021_24'!$AF$4:$AF$177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7A5-46CB-A4D1-12FCE4FCC26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2021_24'!$AG$3</c15:sqref>
                        </c15:formulaRef>
                      </c:ext>
                    </c:extLst>
                    <c:strCache>
                      <c:ptCount val="1"/>
                      <c:pt idx="0">
                        <c:v>CMR ratio d0/d2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2021_24'!$AG$4:$AG$177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4.2939619685018453</c:v>
                      </c:pt>
                      <c:pt idx="1">
                        <c:v>3.6022589965529694</c:v>
                      </c:pt>
                      <c:pt idx="2">
                        <c:v>3.2851031917446605</c:v>
                      </c:pt>
                      <c:pt idx="3">
                        <c:v>4.4113250514369016</c:v>
                      </c:pt>
                      <c:pt idx="4">
                        <c:v>2.5788288884570285</c:v>
                      </c:pt>
                      <c:pt idx="5">
                        <c:v>2.9626842442908128</c:v>
                      </c:pt>
                      <c:pt idx="6">
                        <c:v>2.1471579303456942</c:v>
                      </c:pt>
                      <c:pt idx="7">
                        <c:v>2.4635433059385581</c:v>
                      </c:pt>
                      <c:pt idx="8">
                        <c:v>2.3284833333611972</c:v>
                      </c:pt>
                      <c:pt idx="9">
                        <c:v>2.1940782782189836</c:v>
                      </c:pt>
                      <c:pt idx="10">
                        <c:v>2.5044978778827272</c:v>
                      </c:pt>
                      <c:pt idx="11">
                        <c:v>2.1802383285788305</c:v>
                      </c:pt>
                      <c:pt idx="12">
                        <c:v>2.7681312614171358</c:v>
                      </c:pt>
                      <c:pt idx="13">
                        <c:v>2.6720003451341987</c:v>
                      </c:pt>
                      <c:pt idx="14">
                        <c:v>2.3143988195665517</c:v>
                      </c:pt>
                      <c:pt idx="15">
                        <c:v>2.4347227019582389</c:v>
                      </c:pt>
                      <c:pt idx="16">
                        <c:v>2.3679835956787798</c:v>
                      </c:pt>
                      <c:pt idx="17">
                        <c:v>2.482092569213044</c:v>
                      </c:pt>
                      <c:pt idx="18">
                        <c:v>2.3806702240941147</c:v>
                      </c:pt>
                      <c:pt idx="19">
                        <c:v>2.5787037798351542</c:v>
                      </c:pt>
                      <c:pt idx="20">
                        <c:v>2.7313793149870635</c:v>
                      </c:pt>
                      <c:pt idx="21">
                        <c:v>2.099607312778081</c:v>
                      </c:pt>
                      <c:pt idx="22">
                        <c:v>3.6535039917754717</c:v>
                      </c:pt>
                      <c:pt idx="23">
                        <c:v>3.2876068984894706</c:v>
                      </c:pt>
                      <c:pt idx="24">
                        <c:v>2.795357145693028</c:v>
                      </c:pt>
                      <c:pt idx="25">
                        <c:v>3.1441365848332801</c:v>
                      </c:pt>
                      <c:pt idx="26">
                        <c:v>3.5886378280791296</c:v>
                      </c:pt>
                      <c:pt idx="27">
                        <c:v>3.4110712960136658</c:v>
                      </c:pt>
                      <c:pt idx="28">
                        <c:v>3.2061277706331595</c:v>
                      </c:pt>
                      <c:pt idx="29">
                        <c:v>3.1180015959915659</c:v>
                      </c:pt>
                      <c:pt idx="30">
                        <c:v>2.5864604729328287</c:v>
                      </c:pt>
                      <c:pt idx="31">
                        <c:v>2.4631830298466948</c:v>
                      </c:pt>
                      <c:pt idx="32">
                        <c:v>2.2098383547014033</c:v>
                      </c:pt>
                      <c:pt idx="33">
                        <c:v>2.9738137315165805</c:v>
                      </c:pt>
                      <c:pt idx="34">
                        <c:v>2.7078590623555794</c:v>
                      </c:pt>
                      <c:pt idx="35">
                        <c:v>3.0539639316669596</c:v>
                      </c:pt>
                      <c:pt idx="36">
                        <c:v>2.6816216101474142</c:v>
                      </c:pt>
                      <c:pt idx="37">
                        <c:v>2.4704624210688428</c:v>
                      </c:pt>
                      <c:pt idx="38">
                        <c:v>3.0590509663949375</c:v>
                      </c:pt>
                      <c:pt idx="39">
                        <c:v>2.3654039123923596</c:v>
                      </c:pt>
                      <c:pt idx="40">
                        <c:v>2.9205811987014911</c:v>
                      </c:pt>
                      <c:pt idx="41">
                        <c:v>2.0964515064943834</c:v>
                      </c:pt>
                      <c:pt idx="42">
                        <c:v>1.9915226714278702</c:v>
                      </c:pt>
                      <c:pt idx="43">
                        <c:v>1.6369273764321577</c:v>
                      </c:pt>
                      <c:pt idx="44">
                        <c:v>1.7511708217002508</c:v>
                      </c:pt>
                      <c:pt idx="45">
                        <c:v>1.6901432886613132</c:v>
                      </c:pt>
                      <c:pt idx="46">
                        <c:v>1.8003008141488743</c:v>
                      </c:pt>
                      <c:pt idx="47">
                        <c:v>1.9908556914637652</c:v>
                      </c:pt>
                      <c:pt idx="48">
                        <c:v>1.9732716232560603</c:v>
                      </c:pt>
                      <c:pt idx="49">
                        <c:v>1.7752314107709903</c:v>
                      </c:pt>
                      <c:pt idx="50">
                        <c:v>1.8394434949811693</c:v>
                      </c:pt>
                      <c:pt idx="51">
                        <c:v>1.8409399468959025</c:v>
                      </c:pt>
                      <c:pt idx="52">
                        <c:v>2.0624385232704436</c:v>
                      </c:pt>
                      <c:pt idx="53">
                        <c:v>1.8236836549293498</c:v>
                      </c:pt>
                      <c:pt idx="54">
                        <c:v>2.0664481781492401</c:v>
                      </c:pt>
                      <c:pt idx="55">
                        <c:v>1.6609677133289455</c:v>
                      </c:pt>
                      <c:pt idx="56">
                        <c:v>2.7506168183444308</c:v>
                      </c:pt>
                      <c:pt idx="57">
                        <c:v>1.8075677012939053</c:v>
                      </c:pt>
                      <c:pt idx="58">
                        <c:v>2.0667703953952214</c:v>
                      </c:pt>
                      <c:pt idx="59">
                        <c:v>1.6428729955248158</c:v>
                      </c:pt>
                      <c:pt idx="60">
                        <c:v>2.2425528439805276</c:v>
                      </c:pt>
                      <c:pt idx="61">
                        <c:v>1.70890384477302</c:v>
                      </c:pt>
                      <c:pt idx="62">
                        <c:v>2.222983298275893</c:v>
                      </c:pt>
                      <c:pt idx="63">
                        <c:v>1.7844132533763135</c:v>
                      </c:pt>
                      <c:pt idx="64">
                        <c:v>2.2373627346470095</c:v>
                      </c:pt>
                      <c:pt idx="65">
                        <c:v>1.595007296278649</c:v>
                      </c:pt>
                      <c:pt idx="66">
                        <c:v>1.8043488632250844</c:v>
                      </c:pt>
                      <c:pt idx="67">
                        <c:v>1.9414770205280238</c:v>
                      </c:pt>
                      <c:pt idx="68">
                        <c:v>2.2724491632601831</c:v>
                      </c:pt>
                      <c:pt idx="69">
                        <c:v>1.911338919363375</c:v>
                      </c:pt>
                      <c:pt idx="70">
                        <c:v>1.4802506073923312</c:v>
                      </c:pt>
                      <c:pt idx="71">
                        <c:v>1.9490296152946311</c:v>
                      </c:pt>
                      <c:pt idx="72">
                        <c:v>1.7256072891874537</c:v>
                      </c:pt>
                      <c:pt idx="73">
                        <c:v>1.5818342541328045</c:v>
                      </c:pt>
                      <c:pt idx="74">
                        <c:v>1.719544399594551</c:v>
                      </c:pt>
                      <c:pt idx="75">
                        <c:v>1.5032307693399334</c:v>
                      </c:pt>
                      <c:pt idx="76">
                        <c:v>1.7717205567887353</c:v>
                      </c:pt>
                      <c:pt idx="77">
                        <c:v>1.8362333188444346</c:v>
                      </c:pt>
                      <c:pt idx="78">
                        <c:v>1.7196539831440547</c:v>
                      </c:pt>
                      <c:pt idx="79">
                        <c:v>1.4636085680824067</c:v>
                      </c:pt>
                      <c:pt idx="80">
                        <c:v>1.7764639692284103</c:v>
                      </c:pt>
                      <c:pt idx="81">
                        <c:v>1.638466029233965</c:v>
                      </c:pt>
                      <c:pt idx="82">
                        <c:v>1.8746786643426889</c:v>
                      </c:pt>
                      <c:pt idx="83">
                        <c:v>2.0300661964375548</c:v>
                      </c:pt>
                      <c:pt idx="84">
                        <c:v>1.4569131444528722</c:v>
                      </c:pt>
                      <c:pt idx="85">
                        <c:v>1.5546306262008311</c:v>
                      </c:pt>
                      <c:pt idx="86">
                        <c:v>1.6499702389447619</c:v>
                      </c:pt>
                      <c:pt idx="87">
                        <c:v>1.7088385212580672</c:v>
                      </c:pt>
                      <c:pt idx="88">
                        <c:v>1.4561870999257891</c:v>
                      </c:pt>
                      <c:pt idx="89">
                        <c:v>1.6881764272970419</c:v>
                      </c:pt>
                      <c:pt idx="90">
                        <c:v>1.4049217175179249</c:v>
                      </c:pt>
                      <c:pt idx="91">
                        <c:v>1.5338424371327151</c:v>
                      </c:pt>
                      <c:pt idx="92">
                        <c:v>1.4941911921531537</c:v>
                      </c:pt>
                      <c:pt idx="93">
                        <c:v>1.6183098642689788</c:v>
                      </c:pt>
                      <c:pt idx="94">
                        <c:v>1.4233691819151613</c:v>
                      </c:pt>
                      <c:pt idx="95">
                        <c:v>1.9841780939968874</c:v>
                      </c:pt>
                      <c:pt idx="96">
                        <c:v>1.5813841158416595</c:v>
                      </c:pt>
                      <c:pt idx="97">
                        <c:v>1.1046309314943048</c:v>
                      </c:pt>
                      <c:pt idx="98">
                        <c:v>1.610229417504502</c:v>
                      </c:pt>
                      <c:pt idx="99">
                        <c:v>1.2787375129881287</c:v>
                      </c:pt>
                      <c:pt idx="100">
                        <c:v>1.3718251046795198</c:v>
                      </c:pt>
                      <c:pt idx="101">
                        <c:v>1.4556038638750963</c:v>
                      </c:pt>
                      <c:pt idx="102">
                        <c:v>1.7440357191959124</c:v>
                      </c:pt>
                      <c:pt idx="103">
                        <c:v>1.5074542164518012</c:v>
                      </c:pt>
                      <c:pt idx="104">
                        <c:v>1.8964125590669563</c:v>
                      </c:pt>
                      <c:pt idx="105">
                        <c:v>1.8367671204555092</c:v>
                      </c:pt>
                      <c:pt idx="106">
                        <c:v>1.7769978741398955</c:v>
                      </c:pt>
                      <c:pt idx="107">
                        <c:v>1.5915485275793058</c:v>
                      </c:pt>
                      <c:pt idx="108">
                        <c:v>1.3138851389442943</c:v>
                      </c:pt>
                      <c:pt idx="109">
                        <c:v>1.1864868620804301</c:v>
                      </c:pt>
                      <c:pt idx="110">
                        <c:v>1.9132555102353082</c:v>
                      </c:pt>
                      <c:pt idx="111">
                        <c:v>1.4713895161520836</c:v>
                      </c:pt>
                      <c:pt idx="112">
                        <c:v>1.4284163803774672</c:v>
                      </c:pt>
                      <c:pt idx="113">
                        <c:v>1.8762600240736842</c:v>
                      </c:pt>
                      <c:pt idx="114">
                        <c:v>1.0351445840639326</c:v>
                      </c:pt>
                      <c:pt idx="115">
                        <c:v>0.95809698972159607</c:v>
                      </c:pt>
                      <c:pt idx="116">
                        <c:v>1.4262042575255343</c:v>
                      </c:pt>
                      <c:pt idx="117">
                        <c:v>1.2286465025578559</c:v>
                      </c:pt>
                      <c:pt idx="118">
                        <c:v>1.6658017500759104</c:v>
                      </c:pt>
                      <c:pt idx="119">
                        <c:v>1.6879113501676373</c:v>
                      </c:pt>
                      <c:pt idx="120">
                        <c:v>1.7214434588803826</c:v>
                      </c:pt>
                      <c:pt idx="121">
                        <c:v>1.4947151310357127</c:v>
                      </c:pt>
                      <c:pt idx="122">
                        <c:v>1.6700870890875876</c:v>
                      </c:pt>
                      <c:pt idx="123">
                        <c:v>1.4754852229880304</c:v>
                      </c:pt>
                      <c:pt idx="124">
                        <c:v>1.5360245710264453</c:v>
                      </c:pt>
                      <c:pt idx="125">
                        <c:v>1.5068885457068708</c:v>
                      </c:pt>
                      <c:pt idx="126">
                        <c:v>1.8576996645402701</c:v>
                      </c:pt>
                      <c:pt idx="127">
                        <c:v>1.6898855834213049</c:v>
                      </c:pt>
                      <c:pt idx="128">
                        <c:v>1.3444400988536869</c:v>
                      </c:pt>
                      <c:pt idx="129">
                        <c:v>1.6746381136068131</c:v>
                      </c:pt>
                      <c:pt idx="130">
                        <c:v>1.4391105795849668</c:v>
                      </c:pt>
                      <c:pt idx="131">
                        <c:v>1.4116536545558629</c:v>
                      </c:pt>
                      <c:pt idx="132">
                        <c:v>1.8520847081408598</c:v>
                      </c:pt>
                      <c:pt idx="133">
                        <c:v>1.6538589427805293</c:v>
                      </c:pt>
                      <c:pt idx="134">
                        <c:v>1.3043853001987276</c:v>
                      </c:pt>
                      <c:pt idx="135">
                        <c:v>1.6327434723959142</c:v>
                      </c:pt>
                      <c:pt idx="136">
                        <c:v>1.3927048305579603</c:v>
                      </c:pt>
                      <c:pt idx="137">
                        <c:v>1.5878319970283268</c:v>
                      </c:pt>
                      <c:pt idx="138">
                        <c:v>1.2674146780398672</c:v>
                      </c:pt>
                      <c:pt idx="139">
                        <c:v>1.6023503096092517</c:v>
                      </c:pt>
                      <c:pt idx="140">
                        <c:v>1.219185827580864</c:v>
                      </c:pt>
                      <c:pt idx="141">
                        <c:v>1.4417021223081008</c:v>
                      </c:pt>
                      <c:pt idx="142">
                        <c:v>1.2855776562433479</c:v>
                      </c:pt>
                      <c:pt idx="143">
                        <c:v>1.3588027886779936</c:v>
                      </c:pt>
                      <c:pt idx="144">
                        <c:v>1.1644002363199284</c:v>
                      </c:pt>
                      <c:pt idx="145">
                        <c:v>1.1361735973731975</c:v>
                      </c:pt>
                      <c:pt idx="146">
                        <c:v>1.418875985468802</c:v>
                      </c:pt>
                      <c:pt idx="147">
                        <c:v>1.4074934821417364</c:v>
                      </c:pt>
                      <c:pt idx="148">
                        <c:v>1.5470262605354186</c:v>
                      </c:pt>
                      <c:pt idx="149">
                        <c:v>1.2588092748427362</c:v>
                      </c:pt>
                      <c:pt idx="150">
                        <c:v>1.3101584884019783</c:v>
                      </c:pt>
                      <c:pt idx="151">
                        <c:v>1.8363135050099966</c:v>
                      </c:pt>
                      <c:pt idx="152">
                        <c:v>1.3213945800684932</c:v>
                      </c:pt>
                      <c:pt idx="153">
                        <c:v>1.6414445969612346</c:v>
                      </c:pt>
                      <c:pt idx="154">
                        <c:v>1.3633235334571214</c:v>
                      </c:pt>
                      <c:pt idx="155">
                        <c:v>1.6073314551614435</c:v>
                      </c:pt>
                      <c:pt idx="156">
                        <c:v>0.99159312510849107</c:v>
                      </c:pt>
                      <c:pt idx="157">
                        <c:v>1.1538293357209026</c:v>
                      </c:pt>
                      <c:pt idx="158">
                        <c:v>1.1697411238004436</c:v>
                      </c:pt>
                      <c:pt idx="159">
                        <c:v>1.3845507967211454</c:v>
                      </c:pt>
                      <c:pt idx="160">
                        <c:v>1.18343217709204</c:v>
                      </c:pt>
                      <c:pt idx="161">
                        <c:v>1.607609671020757</c:v>
                      </c:pt>
                      <c:pt idx="162">
                        <c:v>1.0775192752925877</c:v>
                      </c:pt>
                      <c:pt idx="163">
                        <c:v>1.6729479989044882</c:v>
                      </c:pt>
                      <c:pt idx="164">
                        <c:v>1.599555317420986</c:v>
                      </c:pt>
                      <c:pt idx="165">
                        <c:v>2.0837812497098991</c:v>
                      </c:pt>
                      <c:pt idx="166">
                        <c:v>1.2089228311910811</c:v>
                      </c:pt>
                      <c:pt idx="167">
                        <c:v>1.1796749555306327</c:v>
                      </c:pt>
                      <c:pt idx="168">
                        <c:v>1.3558014085326815</c:v>
                      </c:pt>
                      <c:pt idx="169">
                        <c:v>1.2721595487904778</c:v>
                      </c:pt>
                      <c:pt idx="170">
                        <c:v>1.8397133445591596</c:v>
                      </c:pt>
                      <c:pt idx="171">
                        <c:v>1.2040372465216613</c:v>
                      </c:pt>
                      <c:pt idx="172">
                        <c:v>1.4449475263821876</c:v>
                      </c:pt>
                      <c:pt idx="173">
                        <c:v>2.3481612164744918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7A5-46CB-A4D1-12FCE4FCC268}"/>
                  </c:ext>
                </c:extLst>
              </c15:ser>
            </c15:filteredLineSeries>
          </c:ext>
        </c:extLst>
      </c:lineChart>
      <c:catAx>
        <c:axId val="17867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1248"/>
        <c:crosses val="autoZero"/>
        <c:auto val="1"/>
        <c:lblAlgn val="ctr"/>
        <c:lblOffset val="100"/>
        <c:tickMarkSkip val="4"/>
        <c:noMultiLvlLbl val="0"/>
      </c:catAx>
      <c:valAx>
        <c:axId val="1786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deaths/wk for d0, d1, d2</a:t>
            </a:r>
            <a:r>
              <a:rPr lang="en-US" baseline="0"/>
              <a:t> for jun 14, 2021 enrollment </a:t>
            </a:r>
          </a:p>
          <a:p>
            <a:pPr>
              <a:defRPr/>
            </a:pPr>
            <a:r>
              <a:rPr lang="en-US" baseline="0"/>
              <a:t>all ages. Not as stable as CMR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'Deaths, CMR 2021_24'!$W$3</c:f>
              <c:strCache>
                <c:ptCount val="1"/>
                <c:pt idx="0">
                  <c:v>deaths0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2021_24'!$W$4:$W$177</c:f>
              <c:numCache>
                <c:formatCode>General</c:formatCode>
                <c:ptCount val="174"/>
                <c:pt idx="0">
                  <c:v>137</c:v>
                </c:pt>
                <c:pt idx="1">
                  <c:v>113</c:v>
                </c:pt>
                <c:pt idx="2">
                  <c:v>95</c:v>
                </c:pt>
                <c:pt idx="3">
                  <c:v>120</c:v>
                </c:pt>
                <c:pt idx="4">
                  <c:v>106</c:v>
                </c:pt>
                <c:pt idx="5">
                  <c:v>106</c:v>
                </c:pt>
                <c:pt idx="6">
                  <c:v>103</c:v>
                </c:pt>
                <c:pt idx="7">
                  <c:v>98</c:v>
                </c:pt>
                <c:pt idx="8">
                  <c:v>97</c:v>
                </c:pt>
                <c:pt idx="9">
                  <c:v>74</c:v>
                </c:pt>
                <c:pt idx="10">
                  <c:v>91</c:v>
                </c:pt>
                <c:pt idx="11">
                  <c:v>88</c:v>
                </c:pt>
                <c:pt idx="12">
                  <c:v>109</c:v>
                </c:pt>
                <c:pt idx="13">
                  <c:v>100</c:v>
                </c:pt>
                <c:pt idx="14">
                  <c:v>97</c:v>
                </c:pt>
                <c:pt idx="15">
                  <c:v>95</c:v>
                </c:pt>
                <c:pt idx="16">
                  <c:v>94</c:v>
                </c:pt>
                <c:pt idx="17">
                  <c:v>112</c:v>
                </c:pt>
                <c:pt idx="18">
                  <c:v>109</c:v>
                </c:pt>
                <c:pt idx="19">
                  <c:v>154</c:v>
                </c:pt>
                <c:pt idx="20">
                  <c:v>148</c:v>
                </c:pt>
                <c:pt idx="21">
                  <c:v>125</c:v>
                </c:pt>
                <c:pt idx="22">
                  <c:v>219</c:v>
                </c:pt>
                <c:pt idx="23">
                  <c:v>195</c:v>
                </c:pt>
                <c:pt idx="24">
                  <c:v>193</c:v>
                </c:pt>
                <c:pt idx="25">
                  <c:v>196</c:v>
                </c:pt>
                <c:pt idx="26">
                  <c:v>193</c:v>
                </c:pt>
                <c:pt idx="27">
                  <c:v>187</c:v>
                </c:pt>
                <c:pt idx="28">
                  <c:v>150</c:v>
                </c:pt>
                <c:pt idx="29">
                  <c:v>142</c:v>
                </c:pt>
                <c:pt idx="30">
                  <c:v>126</c:v>
                </c:pt>
                <c:pt idx="31">
                  <c:v>105</c:v>
                </c:pt>
                <c:pt idx="32">
                  <c:v>112</c:v>
                </c:pt>
                <c:pt idx="33">
                  <c:v>143</c:v>
                </c:pt>
                <c:pt idx="34">
                  <c:v>155</c:v>
                </c:pt>
                <c:pt idx="35">
                  <c:v>152</c:v>
                </c:pt>
                <c:pt idx="36">
                  <c:v>132</c:v>
                </c:pt>
                <c:pt idx="37">
                  <c:v>122</c:v>
                </c:pt>
                <c:pt idx="38">
                  <c:v>120</c:v>
                </c:pt>
                <c:pt idx="39">
                  <c:v>110</c:v>
                </c:pt>
                <c:pt idx="40">
                  <c:v>135</c:v>
                </c:pt>
                <c:pt idx="41">
                  <c:v>114</c:v>
                </c:pt>
                <c:pt idx="42">
                  <c:v>105</c:v>
                </c:pt>
                <c:pt idx="43">
                  <c:v>81</c:v>
                </c:pt>
                <c:pt idx="44">
                  <c:v>89</c:v>
                </c:pt>
                <c:pt idx="45">
                  <c:v>92</c:v>
                </c:pt>
                <c:pt idx="46">
                  <c:v>84</c:v>
                </c:pt>
                <c:pt idx="47">
                  <c:v>96</c:v>
                </c:pt>
                <c:pt idx="48">
                  <c:v>87</c:v>
                </c:pt>
                <c:pt idx="49">
                  <c:v>77</c:v>
                </c:pt>
                <c:pt idx="50">
                  <c:v>86</c:v>
                </c:pt>
                <c:pt idx="51">
                  <c:v>81</c:v>
                </c:pt>
                <c:pt idx="52">
                  <c:v>79</c:v>
                </c:pt>
                <c:pt idx="53">
                  <c:v>76</c:v>
                </c:pt>
                <c:pt idx="54">
                  <c:v>87</c:v>
                </c:pt>
                <c:pt idx="55">
                  <c:v>71</c:v>
                </c:pt>
                <c:pt idx="56">
                  <c:v>97</c:v>
                </c:pt>
                <c:pt idx="57">
                  <c:v>100</c:v>
                </c:pt>
                <c:pt idx="58">
                  <c:v>90</c:v>
                </c:pt>
                <c:pt idx="59">
                  <c:v>100</c:v>
                </c:pt>
                <c:pt idx="60">
                  <c:v>97</c:v>
                </c:pt>
                <c:pt idx="61">
                  <c:v>85</c:v>
                </c:pt>
                <c:pt idx="62">
                  <c:v>98</c:v>
                </c:pt>
                <c:pt idx="63">
                  <c:v>83</c:v>
                </c:pt>
                <c:pt idx="64">
                  <c:v>104</c:v>
                </c:pt>
                <c:pt idx="65">
                  <c:v>78</c:v>
                </c:pt>
                <c:pt idx="66">
                  <c:v>89</c:v>
                </c:pt>
                <c:pt idx="67">
                  <c:v>97</c:v>
                </c:pt>
                <c:pt idx="68">
                  <c:v>117</c:v>
                </c:pt>
                <c:pt idx="69">
                  <c:v>100</c:v>
                </c:pt>
                <c:pt idx="70">
                  <c:v>83</c:v>
                </c:pt>
                <c:pt idx="71">
                  <c:v>94</c:v>
                </c:pt>
                <c:pt idx="72">
                  <c:v>82</c:v>
                </c:pt>
                <c:pt idx="73">
                  <c:v>79</c:v>
                </c:pt>
                <c:pt idx="74">
                  <c:v>82</c:v>
                </c:pt>
                <c:pt idx="75">
                  <c:v>78</c:v>
                </c:pt>
                <c:pt idx="76">
                  <c:v>84</c:v>
                </c:pt>
                <c:pt idx="77">
                  <c:v>87</c:v>
                </c:pt>
                <c:pt idx="78">
                  <c:v>99</c:v>
                </c:pt>
                <c:pt idx="79">
                  <c:v>105</c:v>
                </c:pt>
                <c:pt idx="80">
                  <c:v>125</c:v>
                </c:pt>
                <c:pt idx="81">
                  <c:v>105</c:v>
                </c:pt>
                <c:pt idx="82">
                  <c:v>108</c:v>
                </c:pt>
                <c:pt idx="83">
                  <c:v>111</c:v>
                </c:pt>
                <c:pt idx="84">
                  <c:v>77</c:v>
                </c:pt>
                <c:pt idx="85">
                  <c:v>89</c:v>
                </c:pt>
                <c:pt idx="86">
                  <c:v>78</c:v>
                </c:pt>
                <c:pt idx="87">
                  <c:v>83</c:v>
                </c:pt>
                <c:pt idx="88">
                  <c:v>80</c:v>
                </c:pt>
                <c:pt idx="89">
                  <c:v>86</c:v>
                </c:pt>
                <c:pt idx="90">
                  <c:v>74</c:v>
                </c:pt>
                <c:pt idx="91">
                  <c:v>74</c:v>
                </c:pt>
                <c:pt idx="92">
                  <c:v>76</c:v>
                </c:pt>
                <c:pt idx="93">
                  <c:v>78</c:v>
                </c:pt>
                <c:pt idx="94">
                  <c:v>67</c:v>
                </c:pt>
                <c:pt idx="95">
                  <c:v>89</c:v>
                </c:pt>
                <c:pt idx="96">
                  <c:v>74</c:v>
                </c:pt>
                <c:pt idx="97">
                  <c:v>57</c:v>
                </c:pt>
                <c:pt idx="98">
                  <c:v>70</c:v>
                </c:pt>
                <c:pt idx="99">
                  <c:v>55</c:v>
                </c:pt>
                <c:pt idx="100">
                  <c:v>62</c:v>
                </c:pt>
                <c:pt idx="101">
                  <c:v>68</c:v>
                </c:pt>
                <c:pt idx="102">
                  <c:v>78</c:v>
                </c:pt>
                <c:pt idx="103">
                  <c:v>72</c:v>
                </c:pt>
                <c:pt idx="104">
                  <c:v>76</c:v>
                </c:pt>
                <c:pt idx="105">
                  <c:v>82</c:v>
                </c:pt>
                <c:pt idx="106">
                  <c:v>75</c:v>
                </c:pt>
                <c:pt idx="107">
                  <c:v>72</c:v>
                </c:pt>
                <c:pt idx="108">
                  <c:v>64</c:v>
                </c:pt>
                <c:pt idx="109">
                  <c:v>57</c:v>
                </c:pt>
                <c:pt idx="110">
                  <c:v>66</c:v>
                </c:pt>
                <c:pt idx="111">
                  <c:v>61</c:v>
                </c:pt>
                <c:pt idx="112">
                  <c:v>62</c:v>
                </c:pt>
                <c:pt idx="113">
                  <c:v>81</c:v>
                </c:pt>
                <c:pt idx="114">
                  <c:v>53</c:v>
                </c:pt>
                <c:pt idx="115">
                  <c:v>43</c:v>
                </c:pt>
                <c:pt idx="116">
                  <c:v>55</c:v>
                </c:pt>
                <c:pt idx="117">
                  <c:v>57</c:v>
                </c:pt>
                <c:pt idx="118">
                  <c:v>74</c:v>
                </c:pt>
                <c:pt idx="119">
                  <c:v>72</c:v>
                </c:pt>
                <c:pt idx="120">
                  <c:v>82</c:v>
                </c:pt>
                <c:pt idx="121">
                  <c:v>77</c:v>
                </c:pt>
                <c:pt idx="122">
                  <c:v>82</c:v>
                </c:pt>
                <c:pt idx="123">
                  <c:v>74</c:v>
                </c:pt>
                <c:pt idx="124">
                  <c:v>72</c:v>
                </c:pt>
                <c:pt idx="125">
                  <c:v>84</c:v>
                </c:pt>
                <c:pt idx="126">
                  <c:v>89</c:v>
                </c:pt>
                <c:pt idx="127">
                  <c:v>97</c:v>
                </c:pt>
                <c:pt idx="128">
                  <c:v>71</c:v>
                </c:pt>
                <c:pt idx="129">
                  <c:v>100</c:v>
                </c:pt>
                <c:pt idx="130">
                  <c:v>84</c:v>
                </c:pt>
                <c:pt idx="131">
                  <c:v>79</c:v>
                </c:pt>
                <c:pt idx="132">
                  <c:v>104</c:v>
                </c:pt>
                <c:pt idx="133">
                  <c:v>86</c:v>
                </c:pt>
                <c:pt idx="134">
                  <c:v>72</c:v>
                </c:pt>
                <c:pt idx="135">
                  <c:v>82</c:v>
                </c:pt>
                <c:pt idx="136">
                  <c:v>78</c:v>
                </c:pt>
                <c:pt idx="137">
                  <c:v>80</c:v>
                </c:pt>
                <c:pt idx="138">
                  <c:v>81</c:v>
                </c:pt>
                <c:pt idx="139">
                  <c:v>81</c:v>
                </c:pt>
                <c:pt idx="140">
                  <c:v>65</c:v>
                </c:pt>
                <c:pt idx="141">
                  <c:v>66</c:v>
                </c:pt>
                <c:pt idx="142">
                  <c:v>58</c:v>
                </c:pt>
                <c:pt idx="143">
                  <c:v>68</c:v>
                </c:pt>
                <c:pt idx="144">
                  <c:v>53</c:v>
                </c:pt>
                <c:pt idx="145">
                  <c:v>60</c:v>
                </c:pt>
                <c:pt idx="146">
                  <c:v>67</c:v>
                </c:pt>
                <c:pt idx="147">
                  <c:v>61</c:v>
                </c:pt>
                <c:pt idx="148">
                  <c:v>72</c:v>
                </c:pt>
                <c:pt idx="149">
                  <c:v>51</c:v>
                </c:pt>
                <c:pt idx="150">
                  <c:v>57</c:v>
                </c:pt>
                <c:pt idx="151">
                  <c:v>72</c:v>
                </c:pt>
                <c:pt idx="152">
                  <c:v>58</c:v>
                </c:pt>
                <c:pt idx="153">
                  <c:v>65</c:v>
                </c:pt>
                <c:pt idx="154">
                  <c:v>63</c:v>
                </c:pt>
                <c:pt idx="155">
                  <c:v>66</c:v>
                </c:pt>
                <c:pt idx="156">
                  <c:v>39</c:v>
                </c:pt>
                <c:pt idx="157">
                  <c:v>55</c:v>
                </c:pt>
                <c:pt idx="158">
                  <c:v>58</c:v>
                </c:pt>
                <c:pt idx="159">
                  <c:v>50</c:v>
                </c:pt>
                <c:pt idx="160">
                  <c:v>45</c:v>
                </c:pt>
                <c:pt idx="161">
                  <c:v>57</c:v>
                </c:pt>
                <c:pt idx="162">
                  <c:v>49</c:v>
                </c:pt>
                <c:pt idx="163">
                  <c:v>55</c:v>
                </c:pt>
                <c:pt idx="164">
                  <c:v>57</c:v>
                </c:pt>
                <c:pt idx="165">
                  <c:v>64</c:v>
                </c:pt>
                <c:pt idx="166">
                  <c:v>42</c:v>
                </c:pt>
                <c:pt idx="167">
                  <c:v>45</c:v>
                </c:pt>
                <c:pt idx="168">
                  <c:v>26</c:v>
                </c:pt>
                <c:pt idx="169">
                  <c:v>29</c:v>
                </c:pt>
                <c:pt idx="170">
                  <c:v>29</c:v>
                </c:pt>
                <c:pt idx="171">
                  <c:v>20</c:v>
                </c:pt>
                <c:pt idx="172">
                  <c:v>8</c:v>
                </c:pt>
                <c:pt idx="17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3-4E66-A36E-B7C35A3BC63C}"/>
            </c:ext>
          </c:extLst>
        </c:ser>
        <c:ser>
          <c:idx val="11"/>
          <c:order val="11"/>
          <c:tx>
            <c:strRef>
              <c:f>'Deaths, CMR 2021_24'!$Y$3</c:f>
              <c:strCache>
                <c:ptCount val="1"/>
                <c:pt idx="0">
                  <c:v>deaths1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2021_24'!$Y$4:$Y$177</c:f>
              <c:numCache>
                <c:formatCode>General</c:formatCode>
                <c:ptCount val="174"/>
                <c:pt idx="0">
                  <c:v>42</c:v>
                </c:pt>
                <c:pt idx="1">
                  <c:v>43</c:v>
                </c:pt>
                <c:pt idx="2">
                  <c:v>48</c:v>
                </c:pt>
                <c:pt idx="3">
                  <c:v>36</c:v>
                </c:pt>
                <c:pt idx="4">
                  <c:v>47</c:v>
                </c:pt>
                <c:pt idx="5">
                  <c:v>44</c:v>
                </c:pt>
                <c:pt idx="6">
                  <c:v>58</c:v>
                </c:pt>
                <c:pt idx="7">
                  <c:v>53</c:v>
                </c:pt>
                <c:pt idx="8">
                  <c:v>51</c:v>
                </c:pt>
                <c:pt idx="9">
                  <c:v>41</c:v>
                </c:pt>
                <c:pt idx="10">
                  <c:v>41</c:v>
                </c:pt>
                <c:pt idx="11">
                  <c:v>39</c:v>
                </c:pt>
                <c:pt idx="12">
                  <c:v>37</c:v>
                </c:pt>
                <c:pt idx="13">
                  <c:v>57</c:v>
                </c:pt>
                <c:pt idx="14">
                  <c:v>43</c:v>
                </c:pt>
                <c:pt idx="15">
                  <c:v>44</c:v>
                </c:pt>
                <c:pt idx="16">
                  <c:v>49</c:v>
                </c:pt>
                <c:pt idx="17">
                  <c:v>51</c:v>
                </c:pt>
                <c:pt idx="18">
                  <c:v>50</c:v>
                </c:pt>
                <c:pt idx="19">
                  <c:v>55</c:v>
                </c:pt>
                <c:pt idx="20">
                  <c:v>57</c:v>
                </c:pt>
                <c:pt idx="21">
                  <c:v>54</c:v>
                </c:pt>
                <c:pt idx="22">
                  <c:v>63</c:v>
                </c:pt>
                <c:pt idx="23">
                  <c:v>69</c:v>
                </c:pt>
                <c:pt idx="24">
                  <c:v>70</c:v>
                </c:pt>
                <c:pt idx="25">
                  <c:v>66</c:v>
                </c:pt>
                <c:pt idx="26">
                  <c:v>71</c:v>
                </c:pt>
                <c:pt idx="27">
                  <c:v>45</c:v>
                </c:pt>
                <c:pt idx="28">
                  <c:v>51</c:v>
                </c:pt>
                <c:pt idx="29">
                  <c:v>37</c:v>
                </c:pt>
                <c:pt idx="30">
                  <c:v>54</c:v>
                </c:pt>
                <c:pt idx="31">
                  <c:v>46</c:v>
                </c:pt>
                <c:pt idx="32">
                  <c:v>53</c:v>
                </c:pt>
                <c:pt idx="33">
                  <c:v>37</c:v>
                </c:pt>
                <c:pt idx="34">
                  <c:v>61</c:v>
                </c:pt>
                <c:pt idx="35">
                  <c:v>58</c:v>
                </c:pt>
                <c:pt idx="36">
                  <c:v>52</c:v>
                </c:pt>
                <c:pt idx="37">
                  <c:v>40</c:v>
                </c:pt>
                <c:pt idx="38">
                  <c:v>47</c:v>
                </c:pt>
                <c:pt idx="39">
                  <c:v>43</c:v>
                </c:pt>
                <c:pt idx="40">
                  <c:v>68</c:v>
                </c:pt>
                <c:pt idx="41">
                  <c:v>54</c:v>
                </c:pt>
                <c:pt idx="42">
                  <c:v>60</c:v>
                </c:pt>
                <c:pt idx="43">
                  <c:v>59</c:v>
                </c:pt>
                <c:pt idx="44">
                  <c:v>59</c:v>
                </c:pt>
                <c:pt idx="45">
                  <c:v>53</c:v>
                </c:pt>
                <c:pt idx="46">
                  <c:v>62</c:v>
                </c:pt>
                <c:pt idx="47">
                  <c:v>49</c:v>
                </c:pt>
                <c:pt idx="48">
                  <c:v>47</c:v>
                </c:pt>
                <c:pt idx="49">
                  <c:v>54</c:v>
                </c:pt>
                <c:pt idx="50">
                  <c:v>52</c:v>
                </c:pt>
                <c:pt idx="51">
                  <c:v>40</c:v>
                </c:pt>
                <c:pt idx="52">
                  <c:v>40</c:v>
                </c:pt>
                <c:pt idx="53">
                  <c:v>29</c:v>
                </c:pt>
                <c:pt idx="54">
                  <c:v>49</c:v>
                </c:pt>
                <c:pt idx="55">
                  <c:v>43</c:v>
                </c:pt>
                <c:pt idx="56">
                  <c:v>56</c:v>
                </c:pt>
                <c:pt idx="57">
                  <c:v>48</c:v>
                </c:pt>
                <c:pt idx="58">
                  <c:v>51</c:v>
                </c:pt>
                <c:pt idx="59">
                  <c:v>39</c:v>
                </c:pt>
                <c:pt idx="60">
                  <c:v>33</c:v>
                </c:pt>
                <c:pt idx="61">
                  <c:v>57</c:v>
                </c:pt>
                <c:pt idx="62">
                  <c:v>49</c:v>
                </c:pt>
                <c:pt idx="63">
                  <c:v>40</c:v>
                </c:pt>
                <c:pt idx="64">
                  <c:v>55</c:v>
                </c:pt>
                <c:pt idx="65">
                  <c:v>50</c:v>
                </c:pt>
                <c:pt idx="66">
                  <c:v>59</c:v>
                </c:pt>
                <c:pt idx="67">
                  <c:v>59</c:v>
                </c:pt>
                <c:pt idx="68">
                  <c:v>57</c:v>
                </c:pt>
                <c:pt idx="69">
                  <c:v>50</c:v>
                </c:pt>
                <c:pt idx="70">
                  <c:v>55</c:v>
                </c:pt>
                <c:pt idx="71">
                  <c:v>41</c:v>
                </c:pt>
                <c:pt idx="72">
                  <c:v>49</c:v>
                </c:pt>
                <c:pt idx="73">
                  <c:v>50</c:v>
                </c:pt>
                <c:pt idx="74">
                  <c:v>65</c:v>
                </c:pt>
                <c:pt idx="75">
                  <c:v>47</c:v>
                </c:pt>
                <c:pt idx="76">
                  <c:v>61</c:v>
                </c:pt>
                <c:pt idx="77">
                  <c:v>63</c:v>
                </c:pt>
                <c:pt idx="78">
                  <c:v>64</c:v>
                </c:pt>
                <c:pt idx="79">
                  <c:v>73</c:v>
                </c:pt>
                <c:pt idx="80">
                  <c:v>70</c:v>
                </c:pt>
                <c:pt idx="81">
                  <c:v>71</c:v>
                </c:pt>
                <c:pt idx="82">
                  <c:v>64</c:v>
                </c:pt>
                <c:pt idx="83">
                  <c:v>64</c:v>
                </c:pt>
                <c:pt idx="84">
                  <c:v>69</c:v>
                </c:pt>
                <c:pt idx="85">
                  <c:v>51</c:v>
                </c:pt>
                <c:pt idx="86">
                  <c:v>51</c:v>
                </c:pt>
                <c:pt idx="87">
                  <c:v>56</c:v>
                </c:pt>
                <c:pt idx="88">
                  <c:v>53</c:v>
                </c:pt>
                <c:pt idx="89">
                  <c:v>50</c:v>
                </c:pt>
                <c:pt idx="90">
                  <c:v>51</c:v>
                </c:pt>
                <c:pt idx="91">
                  <c:v>56</c:v>
                </c:pt>
                <c:pt idx="92">
                  <c:v>51</c:v>
                </c:pt>
                <c:pt idx="93">
                  <c:v>47</c:v>
                </c:pt>
                <c:pt idx="94">
                  <c:v>40</c:v>
                </c:pt>
                <c:pt idx="95">
                  <c:v>54</c:v>
                </c:pt>
                <c:pt idx="96">
                  <c:v>52</c:v>
                </c:pt>
                <c:pt idx="97">
                  <c:v>47</c:v>
                </c:pt>
                <c:pt idx="98">
                  <c:v>47</c:v>
                </c:pt>
                <c:pt idx="99">
                  <c:v>54</c:v>
                </c:pt>
                <c:pt idx="100">
                  <c:v>62</c:v>
                </c:pt>
                <c:pt idx="101">
                  <c:v>51</c:v>
                </c:pt>
                <c:pt idx="102">
                  <c:v>47</c:v>
                </c:pt>
                <c:pt idx="103">
                  <c:v>53</c:v>
                </c:pt>
                <c:pt idx="104">
                  <c:v>41</c:v>
                </c:pt>
                <c:pt idx="105">
                  <c:v>53</c:v>
                </c:pt>
                <c:pt idx="106">
                  <c:v>47</c:v>
                </c:pt>
                <c:pt idx="107">
                  <c:v>43</c:v>
                </c:pt>
                <c:pt idx="108">
                  <c:v>53</c:v>
                </c:pt>
                <c:pt idx="109">
                  <c:v>39</c:v>
                </c:pt>
                <c:pt idx="110">
                  <c:v>42</c:v>
                </c:pt>
                <c:pt idx="111">
                  <c:v>36</c:v>
                </c:pt>
                <c:pt idx="112">
                  <c:v>49</c:v>
                </c:pt>
                <c:pt idx="113">
                  <c:v>37</c:v>
                </c:pt>
                <c:pt idx="114">
                  <c:v>63</c:v>
                </c:pt>
                <c:pt idx="115">
                  <c:v>38</c:v>
                </c:pt>
                <c:pt idx="116">
                  <c:v>44</c:v>
                </c:pt>
                <c:pt idx="117">
                  <c:v>37</c:v>
                </c:pt>
                <c:pt idx="118">
                  <c:v>59</c:v>
                </c:pt>
                <c:pt idx="119">
                  <c:v>39</c:v>
                </c:pt>
                <c:pt idx="120">
                  <c:v>60</c:v>
                </c:pt>
                <c:pt idx="121">
                  <c:v>60</c:v>
                </c:pt>
                <c:pt idx="122">
                  <c:v>70</c:v>
                </c:pt>
                <c:pt idx="123">
                  <c:v>51</c:v>
                </c:pt>
                <c:pt idx="124">
                  <c:v>59</c:v>
                </c:pt>
                <c:pt idx="125">
                  <c:v>48</c:v>
                </c:pt>
                <c:pt idx="126">
                  <c:v>67</c:v>
                </c:pt>
                <c:pt idx="127">
                  <c:v>59</c:v>
                </c:pt>
                <c:pt idx="128">
                  <c:v>53</c:v>
                </c:pt>
                <c:pt idx="129">
                  <c:v>75</c:v>
                </c:pt>
                <c:pt idx="130">
                  <c:v>60</c:v>
                </c:pt>
                <c:pt idx="131">
                  <c:v>53</c:v>
                </c:pt>
                <c:pt idx="132">
                  <c:v>56</c:v>
                </c:pt>
                <c:pt idx="133">
                  <c:v>60</c:v>
                </c:pt>
                <c:pt idx="134">
                  <c:v>56</c:v>
                </c:pt>
                <c:pt idx="135">
                  <c:v>57</c:v>
                </c:pt>
                <c:pt idx="136">
                  <c:v>66</c:v>
                </c:pt>
                <c:pt idx="137">
                  <c:v>47</c:v>
                </c:pt>
                <c:pt idx="138">
                  <c:v>61</c:v>
                </c:pt>
                <c:pt idx="139">
                  <c:v>57</c:v>
                </c:pt>
                <c:pt idx="140">
                  <c:v>75</c:v>
                </c:pt>
                <c:pt idx="141">
                  <c:v>57</c:v>
                </c:pt>
                <c:pt idx="142">
                  <c:v>49</c:v>
                </c:pt>
                <c:pt idx="143">
                  <c:v>32</c:v>
                </c:pt>
                <c:pt idx="144">
                  <c:v>52</c:v>
                </c:pt>
                <c:pt idx="145">
                  <c:v>55</c:v>
                </c:pt>
                <c:pt idx="146">
                  <c:v>46</c:v>
                </c:pt>
                <c:pt idx="147">
                  <c:v>58</c:v>
                </c:pt>
                <c:pt idx="148">
                  <c:v>41</c:v>
                </c:pt>
                <c:pt idx="149">
                  <c:v>34</c:v>
                </c:pt>
                <c:pt idx="150">
                  <c:v>46</c:v>
                </c:pt>
                <c:pt idx="151">
                  <c:v>33</c:v>
                </c:pt>
                <c:pt idx="152">
                  <c:v>47</c:v>
                </c:pt>
                <c:pt idx="153">
                  <c:v>47</c:v>
                </c:pt>
                <c:pt idx="154">
                  <c:v>32</c:v>
                </c:pt>
                <c:pt idx="155">
                  <c:v>34</c:v>
                </c:pt>
                <c:pt idx="156">
                  <c:v>42</c:v>
                </c:pt>
                <c:pt idx="157">
                  <c:v>46</c:v>
                </c:pt>
                <c:pt idx="158">
                  <c:v>57</c:v>
                </c:pt>
                <c:pt idx="159">
                  <c:v>27</c:v>
                </c:pt>
                <c:pt idx="160">
                  <c:v>50</c:v>
                </c:pt>
                <c:pt idx="161">
                  <c:v>42</c:v>
                </c:pt>
                <c:pt idx="162">
                  <c:v>48</c:v>
                </c:pt>
                <c:pt idx="163">
                  <c:v>46</c:v>
                </c:pt>
                <c:pt idx="164">
                  <c:v>42</c:v>
                </c:pt>
                <c:pt idx="165">
                  <c:v>42</c:v>
                </c:pt>
                <c:pt idx="166">
                  <c:v>32</c:v>
                </c:pt>
                <c:pt idx="167">
                  <c:v>42</c:v>
                </c:pt>
                <c:pt idx="168">
                  <c:v>22</c:v>
                </c:pt>
                <c:pt idx="169">
                  <c:v>18</c:v>
                </c:pt>
                <c:pt idx="170">
                  <c:v>25</c:v>
                </c:pt>
                <c:pt idx="171">
                  <c:v>24</c:v>
                </c:pt>
                <c:pt idx="172">
                  <c:v>11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3-4E66-A36E-B7C35A3BC63C}"/>
            </c:ext>
          </c:extLst>
        </c:ser>
        <c:ser>
          <c:idx val="13"/>
          <c:order val="13"/>
          <c:tx>
            <c:strRef>
              <c:f>'Deaths, CMR 2021_24'!$AA$3</c:f>
              <c:strCache>
                <c:ptCount val="1"/>
                <c:pt idx="0">
                  <c:v>deaths2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2021_24'!$AA$4:$AA$177</c:f>
              <c:numCache>
                <c:formatCode>General</c:formatCode>
                <c:ptCount val="174"/>
                <c:pt idx="0">
                  <c:v>132</c:v>
                </c:pt>
                <c:pt idx="1">
                  <c:v>130</c:v>
                </c:pt>
                <c:pt idx="2">
                  <c:v>120</c:v>
                </c:pt>
                <c:pt idx="3">
                  <c:v>113</c:v>
                </c:pt>
                <c:pt idx="4">
                  <c:v>171</c:v>
                </c:pt>
                <c:pt idx="5">
                  <c:v>149</c:v>
                </c:pt>
                <c:pt idx="6">
                  <c:v>200</c:v>
                </c:pt>
                <c:pt idx="7">
                  <c:v>166</c:v>
                </c:pt>
                <c:pt idx="8">
                  <c:v>174</c:v>
                </c:pt>
                <c:pt idx="9">
                  <c:v>141</c:v>
                </c:pt>
                <c:pt idx="10">
                  <c:v>152</c:v>
                </c:pt>
                <c:pt idx="11">
                  <c:v>169</c:v>
                </c:pt>
                <c:pt idx="12">
                  <c:v>165</c:v>
                </c:pt>
                <c:pt idx="13">
                  <c:v>157</c:v>
                </c:pt>
                <c:pt idx="14">
                  <c:v>176</c:v>
                </c:pt>
                <c:pt idx="15">
                  <c:v>164</c:v>
                </c:pt>
                <c:pt idx="16">
                  <c:v>167</c:v>
                </c:pt>
                <c:pt idx="17">
                  <c:v>190</c:v>
                </c:pt>
                <c:pt idx="18">
                  <c:v>193</c:v>
                </c:pt>
                <c:pt idx="19">
                  <c:v>252</c:v>
                </c:pt>
                <c:pt idx="20">
                  <c:v>229</c:v>
                </c:pt>
                <c:pt idx="21">
                  <c:v>252</c:v>
                </c:pt>
                <c:pt idx="22">
                  <c:v>254</c:v>
                </c:pt>
                <c:pt idx="23">
                  <c:v>252</c:v>
                </c:pt>
                <c:pt idx="24">
                  <c:v>294</c:v>
                </c:pt>
                <c:pt idx="25">
                  <c:v>266</c:v>
                </c:pt>
                <c:pt idx="26">
                  <c:v>230</c:v>
                </c:pt>
                <c:pt idx="27">
                  <c:v>235</c:v>
                </c:pt>
                <c:pt idx="28">
                  <c:v>201</c:v>
                </c:pt>
                <c:pt idx="29">
                  <c:v>196</c:v>
                </c:pt>
                <c:pt idx="30">
                  <c:v>210</c:v>
                </c:pt>
                <c:pt idx="31">
                  <c:v>184</c:v>
                </c:pt>
                <c:pt idx="32">
                  <c:v>219</c:v>
                </c:pt>
                <c:pt idx="33">
                  <c:v>208</c:v>
                </c:pt>
                <c:pt idx="34">
                  <c:v>248</c:v>
                </c:pt>
                <c:pt idx="35">
                  <c:v>216</c:v>
                </c:pt>
                <c:pt idx="36">
                  <c:v>214</c:v>
                </c:pt>
                <c:pt idx="37">
                  <c:v>215</c:v>
                </c:pt>
                <c:pt idx="38">
                  <c:v>171</c:v>
                </c:pt>
                <c:pt idx="39">
                  <c:v>203</c:v>
                </c:pt>
                <c:pt idx="40">
                  <c:v>202</c:v>
                </c:pt>
                <c:pt idx="41">
                  <c:v>238</c:v>
                </c:pt>
                <c:pt idx="42">
                  <c:v>231</c:v>
                </c:pt>
                <c:pt idx="43">
                  <c:v>217</c:v>
                </c:pt>
                <c:pt idx="44">
                  <c:v>223</c:v>
                </c:pt>
                <c:pt idx="45">
                  <c:v>239</c:v>
                </c:pt>
                <c:pt idx="46">
                  <c:v>205</c:v>
                </c:pt>
                <c:pt idx="47">
                  <c:v>212</c:v>
                </c:pt>
                <c:pt idx="48">
                  <c:v>194</c:v>
                </c:pt>
                <c:pt idx="49">
                  <c:v>191</c:v>
                </c:pt>
                <c:pt idx="50">
                  <c:v>206</c:v>
                </c:pt>
                <c:pt idx="51">
                  <c:v>194</c:v>
                </c:pt>
                <c:pt idx="52">
                  <c:v>169</c:v>
                </c:pt>
                <c:pt idx="53">
                  <c:v>184</c:v>
                </c:pt>
                <c:pt idx="54">
                  <c:v>186</c:v>
                </c:pt>
                <c:pt idx="55">
                  <c:v>189</c:v>
                </c:pt>
                <c:pt idx="56">
                  <c:v>156</c:v>
                </c:pt>
                <c:pt idx="57">
                  <c:v>245</c:v>
                </c:pt>
                <c:pt idx="58">
                  <c:v>193</c:v>
                </c:pt>
                <c:pt idx="59">
                  <c:v>270</c:v>
                </c:pt>
                <c:pt idx="60">
                  <c:v>192</c:v>
                </c:pt>
                <c:pt idx="61">
                  <c:v>221</c:v>
                </c:pt>
                <c:pt idx="62">
                  <c:v>196</c:v>
                </c:pt>
                <c:pt idx="63">
                  <c:v>207</c:v>
                </c:pt>
                <c:pt idx="64">
                  <c:v>207</c:v>
                </c:pt>
                <c:pt idx="65">
                  <c:v>218</c:v>
                </c:pt>
                <c:pt idx="66">
                  <c:v>220</c:v>
                </c:pt>
                <c:pt idx="67">
                  <c:v>223</c:v>
                </c:pt>
                <c:pt idx="68">
                  <c:v>230</c:v>
                </c:pt>
                <c:pt idx="69">
                  <c:v>234</c:v>
                </c:pt>
                <c:pt idx="70">
                  <c:v>251</c:v>
                </c:pt>
                <c:pt idx="71">
                  <c:v>216</c:v>
                </c:pt>
                <c:pt idx="72">
                  <c:v>213</c:v>
                </c:pt>
                <c:pt idx="73">
                  <c:v>224</c:v>
                </c:pt>
                <c:pt idx="74">
                  <c:v>214</c:v>
                </c:pt>
                <c:pt idx="75">
                  <c:v>233</c:v>
                </c:pt>
                <c:pt idx="76">
                  <c:v>213</c:v>
                </c:pt>
                <c:pt idx="77">
                  <c:v>213</c:v>
                </c:pt>
                <c:pt idx="78">
                  <c:v>259</c:v>
                </c:pt>
                <c:pt idx="79">
                  <c:v>323</c:v>
                </c:pt>
                <c:pt idx="80">
                  <c:v>317</c:v>
                </c:pt>
                <c:pt idx="81">
                  <c:v>289</c:v>
                </c:pt>
                <c:pt idx="82">
                  <c:v>260</c:v>
                </c:pt>
                <c:pt idx="83">
                  <c:v>247</c:v>
                </c:pt>
                <c:pt idx="84">
                  <c:v>239</c:v>
                </c:pt>
                <c:pt idx="85">
                  <c:v>259</c:v>
                </c:pt>
                <c:pt idx="86">
                  <c:v>214</c:v>
                </c:pt>
                <c:pt idx="87">
                  <c:v>220</c:v>
                </c:pt>
                <c:pt idx="88">
                  <c:v>249</c:v>
                </c:pt>
                <c:pt idx="89">
                  <c:v>231</c:v>
                </c:pt>
                <c:pt idx="90">
                  <c:v>239</c:v>
                </c:pt>
                <c:pt idx="91">
                  <c:v>219</c:v>
                </c:pt>
                <c:pt idx="92">
                  <c:v>231</c:v>
                </c:pt>
                <c:pt idx="93">
                  <c:v>219</c:v>
                </c:pt>
                <c:pt idx="94">
                  <c:v>214</c:v>
                </c:pt>
                <c:pt idx="95">
                  <c:v>204</c:v>
                </c:pt>
                <c:pt idx="96">
                  <c:v>213</c:v>
                </c:pt>
                <c:pt idx="97">
                  <c:v>235</c:v>
                </c:pt>
                <c:pt idx="98">
                  <c:v>198</c:v>
                </c:pt>
                <c:pt idx="99">
                  <c:v>196</c:v>
                </c:pt>
                <c:pt idx="100">
                  <c:v>206</c:v>
                </c:pt>
                <c:pt idx="101">
                  <c:v>213</c:v>
                </c:pt>
                <c:pt idx="102">
                  <c:v>204</c:v>
                </c:pt>
                <c:pt idx="103">
                  <c:v>218</c:v>
                </c:pt>
                <c:pt idx="104">
                  <c:v>183</c:v>
                </c:pt>
                <c:pt idx="105">
                  <c:v>204</c:v>
                </c:pt>
                <c:pt idx="106">
                  <c:v>193</c:v>
                </c:pt>
                <c:pt idx="107">
                  <c:v>207</c:v>
                </c:pt>
                <c:pt idx="108">
                  <c:v>223</c:v>
                </c:pt>
                <c:pt idx="109">
                  <c:v>220</c:v>
                </c:pt>
                <c:pt idx="110">
                  <c:v>158</c:v>
                </c:pt>
                <c:pt idx="111">
                  <c:v>190</c:v>
                </c:pt>
                <c:pt idx="112">
                  <c:v>199</c:v>
                </c:pt>
                <c:pt idx="113">
                  <c:v>198</c:v>
                </c:pt>
                <c:pt idx="114">
                  <c:v>235</c:v>
                </c:pt>
                <c:pt idx="115">
                  <c:v>206</c:v>
                </c:pt>
                <c:pt idx="116">
                  <c:v>177</c:v>
                </c:pt>
                <c:pt idx="117">
                  <c:v>213</c:v>
                </c:pt>
                <c:pt idx="118">
                  <c:v>204</c:v>
                </c:pt>
                <c:pt idx="119">
                  <c:v>196</c:v>
                </c:pt>
                <c:pt idx="120">
                  <c:v>219</c:v>
                </c:pt>
                <c:pt idx="121">
                  <c:v>237</c:v>
                </c:pt>
                <c:pt idx="122">
                  <c:v>226</c:v>
                </c:pt>
                <c:pt idx="123">
                  <c:v>231</c:v>
                </c:pt>
                <c:pt idx="124">
                  <c:v>216</c:v>
                </c:pt>
                <c:pt idx="125">
                  <c:v>257</c:v>
                </c:pt>
                <c:pt idx="126">
                  <c:v>221</c:v>
                </c:pt>
                <c:pt idx="127">
                  <c:v>265</c:v>
                </c:pt>
                <c:pt idx="128">
                  <c:v>244</c:v>
                </c:pt>
                <c:pt idx="129">
                  <c:v>276</c:v>
                </c:pt>
                <c:pt idx="130">
                  <c:v>270</c:v>
                </c:pt>
                <c:pt idx="131">
                  <c:v>259</c:v>
                </c:pt>
                <c:pt idx="132">
                  <c:v>260</c:v>
                </c:pt>
                <c:pt idx="133">
                  <c:v>241</c:v>
                </c:pt>
                <c:pt idx="134">
                  <c:v>256</c:v>
                </c:pt>
                <c:pt idx="135">
                  <c:v>233</c:v>
                </c:pt>
                <c:pt idx="136">
                  <c:v>260</c:v>
                </c:pt>
                <c:pt idx="137">
                  <c:v>234</c:v>
                </c:pt>
                <c:pt idx="138">
                  <c:v>297</c:v>
                </c:pt>
                <c:pt idx="139">
                  <c:v>235</c:v>
                </c:pt>
                <c:pt idx="140">
                  <c:v>248</c:v>
                </c:pt>
                <c:pt idx="141">
                  <c:v>213</c:v>
                </c:pt>
                <c:pt idx="142">
                  <c:v>210</c:v>
                </c:pt>
                <c:pt idx="143">
                  <c:v>233</c:v>
                </c:pt>
                <c:pt idx="144">
                  <c:v>212</c:v>
                </c:pt>
                <c:pt idx="145">
                  <c:v>246</c:v>
                </c:pt>
                <c:pt idx="146">
                  <c:v>220</c:v>
                </c:pt>
                <c:pt idx="147">
                  <c:v>202</c:v>
                </c:pt>
                <c:pt idx="148">
                  <c:v>217</c:v>
                </c:pt>
                <c:pt idx="149">
                  <c:v>189</c:v>
                </c:pt>
                <c:pt idx="150">
                  <c:v>203</c:v>
                </c:pt>
                <c:pt idx="151">
                  <c:v>183</c:v>
                </c:pt>
                <c:pt idx="152">
                  <c:v>205</c:v>
                </c:pt>
                <c:pt idx="153">
                  <c:v>185</c:v>
                </c:pt>
                <c:pt idx="154">
                  <c:v>216</c:v>
                </c:pt>
                <c:pt idx="155">
                  <c:v>192</c:v>
                </c:pt>
                <c:pt idx="156">
                  <c:v>184</c:v>
                </c:pt>
                <c:pt idx="157">
                  <c:v>223</c:v>
                </c:pt>
                <c:pt idx="158">
                  <c:v>232</c:v>
                </c:pt>
                <c:pt idx="159">
                  <c:v>169</c:v>
                </c:pt>
                <c:pt idx="160">
                  <c:v>178</c:v>
                </c:pt>
                <c:pt idx="161">
                  <c:v>166</c:v>
                </c:pt>
                <c:pt idx="162">
                  <c:v>213</c:v>
                </c:pt>
                <c:pt idx="163">
                  <c:v>154</c:v>
                </c:pt>
                <c:pt idx="164">
                  <c:v>167</c:v>
                </c:pt>
                <c:pt idx="165">
                  <c:v>144</c:v>
                </c:pt>
                <c:pt idx="166">
                  <c:v>163</c:v>
                </c:pt>
                <c:pt idx="167">
                  <c:v>179</c:v>
                </c:pt>
                <c:pt idx="168">
                  <c:v>90</c:v>
                </c:pt>
                <c:pt idx="169">
                  <c:v>107</c:v>
                </c:pt>
                <c:pt idx="170">
                  <c:v>74</c:v>
                </c:pt>
                <c:pt idx="171">
                  <c:v>78</c:v>
                </c:pt>
                <c:pt idx="172">
                  <c:v>26</c:v>
                </c:pt>
                <c:pt idx="17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13-4E66-A36E-B7C35A3BC63C}"/>
            </c:ext>
          </c:extLst>
        </c:ser>
        <c:ser>
          <c:idx val="18"/>
          <c:order val="18"/>
          <c:tx>
            <c:strRef>
              <c:f>'Deaths, CMR 2021_24'!$AF$3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2021_24'!$AF$4:$AF$177</c:f>
              <c:numCache>
                <c:formatCode>General</c:formatCode>
                <c:ptCount val="1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413-4E66-A36E-B7C35A3BC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757968"/>
        <c:axId val="1786751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'Deaths, CMR 2021_24'!$N$3</c15:sqref>
                        </c15:formulaRef>
                      </c:ext>
                    </c:extLst>
                    <c:strCache>
                      <c:ptCount val="1"/>
                      <c:pt idx="0">
                        <c:v>CMR d0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'Deaths, CMR 2021_24'!$N$4:$N$177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11383.270541903319</c:v>
                      </c:pt>
                      <c:pt idx="1">
                        <c:v>9409.6631274439569</c:v>
                      </c:pt>
                      <c:pt idx="2">
                        <c:v>7925.0802792919421</c:v>
                      </c:pt>
                      <c:pt idx="3">
                        <c:v>10025.86581820679</c:v>
                      </c:pt>
                      <c:pt idx="4">
                        <c:v>8873.2426667889831</c:v>
                      </c:pt>
                      <c:pt idx="5">
                        <c:v>8888.3681608498282</c:v>
                      </c:pt>
                      <c:pt idx="6">
                        <c:v>8651.5581779604454</c:v>
                      </c:pt>
                      <c:pt idx="7">
                        <c:v>8245.2601855586927</c:v>
                      </c:pt>
                      <c:pt idx="8">
                        <c:v>8174.0503625856827</c:v>
                      </c:pt>
                      <c:pt idx="9">
                        <c:v>6245.6643388983957</c:v>
                      </c:pt>
                      <c:pt idx="10">
                        <c:v>7689.6898194665027</c:v>
                      </c:pt>
                      <c:pt idx="11">
                        <c:v>7447.166158518914</c:v>
                      </c:pt>
                      <c:pt idx="12">
                        <c:v>9237.5240602847989</c:v>
                      </c:pt>
                      <c:pt idx="13">
                        <c:v>8489.8331340742352</c:v>
                      </c:pt>
                      <c:pt idx="14">
                        <c:v>8248.5683532684416</c:v>
                      </c:pt>
                      <c:pt idx="15">
                        <c:v>8091.2945371219485</c:v>
                      </c:pt>
                      <c:pt idx="16">
                        <c:v>8018.5658662902397</c:v>
                      </c:pt>
                      <c:pt idx="17">
                        <c:v>9568.7508192423647</c:v>
                      </c:pt>
                      <c:pt idx="18">
                        <c:v>9329.5657067817283</c:v>
                      </c:pt>
                      <c:pt idx="19">
                        <c:v>13204.847807140157</c:v>
                      </c:pt>
                      <c:pt idx="20">
                        <c:v>12722.592375394195</c:v>
                      </c:pt>
                      <c:pt idx="21">
                        <c:v>10771.715187587208</c:v>
                      </c:pt>
                      <c:pt idx="22">
                        <c:v>18911.111741994093</c:v>
                      </c:pt>
                      <c:pt idx="23">
                        <c:v>16899.953698756988</c:v>
                      </c:pt>
                      <c:pt idx="24">
                        <c:v>16781.009552395244</c:v>
                      </c:pt>
                      <c:pt idx="25">
                        <c:v>17096.876725161852</c:v>
                      </c:pt>
                      <c:pt idx="26">
                        <c:v>16890.571538865457</c:v>
                      </c:pt>
                      <c:pt idx="27">
                        <c:v>16418.660816518972</c:v>
                      </c:pt>
                      <c:pt idx="28">
                        <c:v>13211.649417118917</c:v>
                      </c:pt>
                      <c:pt idx="29">
                        <c:v>12538.798181717013</c:v>
                      </c:pt>
                      <c:pt idx="30">
                        <c:v>11152.794988881156</c:v>
                      </c:pt>
                      <c:pt idx="31">
                        <c:v>9313.9172890121281</c:v>
                      </c:pt>
                      <c:pt idx="32">
                        <c:v>9952.6227887794394</c:v>
                      </c:pt>
                      <c:pt idx="33">
                        <c:v>12731.667813114387</c:v>
                      </c:pt>
                      <c:pt idx="34">
                        <c:v>13833.837456383373</c:v>
                      </c:pt>
                      <c:pt idx="35">
                        <c:v>13602.17320950485</c:v>
                      </c:pt>
                      <c:pt idx="36">
                        <c:v>11843.308456977671</c:v>
                      </c:pt>
                      <c:pt idx="37">
                        <c:v>10971.006780195521</c:v>
                      </c:pt>
                      <c:pt idx="38">
                        <c:v>10813.906980648539</c:v>
                      </c:pt>
                      <c:pt idx="39">
                        <c:v>9933.3488374394492</c:v>
                      </c:pt>
                      <c:pt idx="40">
                        <c:v>12214.196478147061</c:v>
                      </c:pt>
                      <c:pt idx="41">
                        <c:v>10338.42759498011</c:v>
                      </c:pt>
                      <c:pt idx="42">
                        <c:v>9541.1533032431216</c:v>
                      </c:pt>
                      <c:pt idx="43">
                        <c:v>7373.8109371336805</c:v>
                      </c:pt>
                      <c:pt idx="44">
                        <c:v>8113.5623996263539</c:v>
                      </c:pt>
                      <c:pt idx="45">
                        <c:v>8400.124075686168</c:v>
                      </c:pt>
                      <c:pt idx="46">
                        <c:v>7682.0541602357234</c:v>
                      </c:pt>
                      <c:pt idx="47">
                        <c:v>8792.4441187983648</c:v>
                      </c:pt>
                      <c:pt idx="48">
                        <c:v>7981.611252425525</c:v>
                      </c:pt>
                      <c:pt idx="49">
                        <c:v>7075.0145377011049</c:v>
                      </c:pt>
                      <c:pt idx="50">
                        <c:v>7912.7006533838839</c:v>
                      </c:pt>
                      <c:pt idx="51">
                        <c:v>7463.9865489192171</c:v>
                      </c:pt>
                      <c:pt idx="52">
                        <c:v>7290.1260318303048</c:v>
                      </c:pt>
                      <c:pt idx="53">
                        <c:v>7023.1048503476113</c:v>
                      </c:pt>
                      <c:pt idx="54">
                        <c:v>8050.4499936620614</c:v>
                      </c:pt>
                      <c:pt idx="55">
                        <c:v>6580.0665750899479</c:v>
                      </c:pt>
                      <c:pt idx="56">
                        <c:v>9001.0270907907579</c:v>
                      </c:pt>
                      <c:pt idx="57">
                        <c:v>9295.4554136477655</c:v>
                      </c:pt>
                      <c:pt idx="58">
                        <c:v>8380.8503310244523</c:v>
                      </c:pt>
                      <c:pt idx="59">
                        <c:v>9327.0471590836496</c:v>
                      </c:pt>
                      <c:pt idx="60">
                        <c:v>9063.4479757318222</c:v>
                      </c:pt>
                      <c:pt idx="61">
                        <c:v>7956.0258080398826</c:v>
                      </c:pt>
                      <c:pt idx="62">
                        <c:v>9186.8471675386063</c:v>
                      </c:pt>
                      <c:pt idx="63">
                        <c:v>7794.429793529298</c:v>
                      </c:pt>
                      <c:pt idx="64">
                        <c:v>9781.1354981009754</c:v>
                      </c:pt>
                      <c:pt idx="65">
                        <c:v>7349.6383265438881</c:v>
                      </c:pt>
                      <c:pt idx="66">
                        <c:v>8397.9628767902377</c:v>
                      </c:pt>
                      <c:pt idx="67">
                        <c:v>9167.6009912039717</c:v>
                      </c:pt>
                      <c:pt idx="68">
                        <c:v>11077.303783480926</c:v>
                      </c:pt>
                      <c:pt idx="69">
                        <c:v>9487.9373224261053</c:v>
                      </c:pt>
                      <c:pt idx="70">
                        <c:v>7889.3434618319316</c:v>
                      </c:pt>
                      <c:pt idx="71">
                        <c:v>8948.4583405056619</c:v>
                      </c:pt>
                      <c:pt idx="72">
                        <c:v>7819.5213710941589</c:v>
                      </c:pt>
                      <c:pt idx="73">
                        <c:v>7544.7556948710835</c:v>
                      </c:pt>
                      <c:pt idx="74">
                        <c:v>7842.6131912072597</c:v>
                      </c:pt>
                      <c:pt idx="75">
                        <c:v>7471.2839743976656</c:v>
                      </c:pt>
                      <c:pt idx="76">
                        <c:v>8057.543369083317</c:v>
                      </c:pt>
                      <c:pt idx="77">
                        <c:v>8358.2285977495558</c:v>
                      </c:pt>
                      <c:pt idx="78">
                        <c:v>9526.3579706629826</c:v>
                      </c:pt>
                      <c:pt idx="79">
                        <c:v>10122.205993824991</c:v>
                      </c:pt>
                      <c:pt idx="80">
                        <c:v>12073.683207722923</c:v>
                      </c:pt>
                      <c:pt idx="81">
                        <c:v>10165.431961232107</c:v>
                      </c:pt>
                      <c:pt idx="82">
                        <c:v>10476.296780571809</c:v>
                      </c:pt>
                      <c:pt idx="83">
                        <c:v>10788.981737421509</c:v>
                      </c:pt>
                      <c:pt idx="84">
                        <c:v>7499.7665078920336</c:v>
                      </c:pt>
                      <c:pt idx="85">
                        <c:v>8681.0473375627334</c:v>
                      </c:pt>
                      <c:pt idx="86">
                        <c:v>7620.7964495172428</c:v>
                      </c:pt>
                      <c:pt idx="87">
                        <c:v>8121.178328155117</c:v>
                      </c:pt>
                      <c:pt idx="88">
                        <c:v>7839.8522241553364</c:v>
                      </c:pt>
                      <c:pt idx="89">
                        <c:v>8440.5317615677504</c:v>
                      </c:pt>
                      <c:pt idx="90">
                        <c:v>7274.5587055002234</c:v>
                      </c:pt>
                      <c:pt idx="91">
                        <c:v>7284.7217727145226</c:v>
                      </c:pt>
                      <c:pt idx="92">
                        <c:v>7492.0730949770159</c:v>
                      </c:pt>
                      <c:pt idx="93">
                        <c:v>7700.2969766800279</c:v>
                      </c:pt>
                      <c:pt idx="94">
                        <c:v>6624.1399859147296</c:v>
                      </c:pt>
                      <c:pt idx="95">
                        <c:v>8810.4233396888085</c:v>
                      </c:pt>
                      <c:pt idx="96">
                        <c:v>7337.9191932363992</c:v>
                      </c:pt>
                      <c:pt idx="97">
                        <c:v>5660.1463666784557</c:v>
                      </c:pt>
                      <c:pt idx="98">
                        <c:v>6958.6105656492482</c:v>
                      </c:pt>
                      <c:pt idx="99">
                        <c:v>5474.7859856387431</c:v>
                      </c:pt>
                      <c:pt idx="100">
                        <c:v>6178.0636425186185</c:v>
                      </c:pt>
                      <c:pt idx="101">
                        <c:v>6783.978658619918</c:v>
                      </c:pt>
                      <c:pt idx="102">
                        <c:v>7791.759947014938</c:v>
                      </c:pt>
                      <c:pt idx="103">
                        <c:v>7203.1575485144176</c:v>
                      </c:pt>
                      <c:pt idx="104">
                        <c:v>7613.8509507707176</c:v>
                      </c:pt>
                      <c:pt idx="105">
                        <c:v>8226.9573726512062</c:v>
                      </c:pt>
                      <c:pt idx="106">
                        <c:v>7536.5470913746112</c:v>
                      </c:pt>
                      <c:pt idx="107">
                        <c:v>7245.5576846197318</c:v>
                      </c:pt>
                      <c:pt idx="108">
                        <c:v>6449.4576215968482</c:v>
                      </c:pt>
                      <c:pt idx="109">
                        <c:v>5751.1617042567723</c:v>
                      </c:pt>
                      <c:pt idx="110">
                        <c:v>6666.5928701494931</c:v>
                      </c:pt>
                      <c:pt idx="111">
                        <c:v>6169.435731465368</c:v>
                      </c:pt>
                      <c:pt idx="112">
                        <c:v>6278.0020251619435</c:v>
                      </c:pt>
                      <c:pt idx="113">
                        <c:v>8211.7928733914578</c:v>
                      </c:pt>
                      <c:pt idx="114">
                        <c:v>5381.6237509180337</c:v>
                      </c:pt>
                      <c:pt idx="115">
                        <c:v>4370.7340438270867</c:v>
                      </c:pt>
                      <c:pt idx="116">
                        <c:v>5595.1637717674848</c:v>
                      </c:pt>
                      <c:pt idx="117">
                        <c:v>5804.853141819216</c:v>
                      </c:pt>
                      <c:pt idx="118">
                        <c:v>7544.5241447118506</c:v>
                      </c:pt>
                      <c:pt idx="119">
                        <c:v>7351.2545805477075</c:v>
                      </c:pt>
                      <c:pt idx="120">
                        <c:v>8384.082288941303</c:v>
                      </c:pt>
                      <c:pt idx="121">
                        <c:v>7885.536962840757</c:v>
                      </c:pt>
                      <c:pt idx="122">
                        <c:v>8410.3036757494938</c:v>
                      </c:pt>
                      <c:pt idx="123">
                        <c:v>7602.0478526536808</c:v>
                      </c:pt>
                      <c:pt idx="124">
                        <c:v>7407.3865285908769</c:v>
                      </c:pt>
                      <c:pt idx="125">
                        <c:v>8654.245124577661</c:v>
                      </c:pt>
                      <c:pt idx="126">
                        <c:v>9184.6226487111544</c:v>
                      </c:pt>
                      <c:pt idx="127">
                        <c:v>10027.870143259333</c:v>
                      </c:pt>
                      <c:pt idx="128">
                        <c:v>7354.1305439757998</c:v>
                      </c:pt>
                      <c:pt idx="129">
                        <c:v>10372.559606695273</c:v>
                      </c:pt>
                      <c:pt idx="130">
                        <c:v>8730.316922463624</c:v>
                      </c:pt>
                      <c:pt idx="131">
                        <c:v>8224.4254168544394</c:v>
                      </c:pt>
                      <c:pt idx="132">
                        <c:v>10844.196098260527</c:v>
                      </c:pt>
                      <c:pt idx="133">
                        <c:v>8986.0042768685544</c:v>
                      </c:pt>
                      <c:pt idx="134">
                        <c:v>7536.1537513011917</c:v>
                      </c:pt>
                      <c:pt idx="135">
                        <c:v>8595.2644199704209</c:v>
                      </c:pt>
                      <c:pt idx="136">
                        <c:v>8189.4828285501417</c:v>
                      </c:pt>
                      <c:pt idx="137">
                        <c:v>8412.6824068338647</c:v>
                      </c:pt>
                      <c:pt idx="138">
                        <c:v>8531.6057541085302</c:v>
                      </c:pt>
                      <c:pt idx="139">
                        <c:v>8545.588031263007</c:v>
                      </c:pt>
                      <c:pt idx="140">
                        <c:v>6868.8278262077993</c:v>
                      </c:pt>
                      <c:pt idx="141">
                        <c:v>6983.7017968029786</c:v>
                      </c:pt>
                      <c:pt idx="142">
                        <c:v>6145.4232997758972</c:v>
                      </c:pt>
                      <c:pt idx="143">
                        <c:v>7213.480664267985</c:v>
                      </c:pt>
                      <c:pt idx="144">
                        <c:v>5630.0603605334081</c:v>
                      </c:pt>
                      <c:pt idx="145">
                        <c:v>6380.5425500610372</c:v>
                      </c:pt>
                      <c:pt idx="146">
                        <c:v>7133.6684062063359</c:v>
                      </c:pt>
                      <c:pt idx="147">
                        <c:v>6503.730187940715</c:v>
                      </c:pt>
                      <c:pt idx="148">
                        <c:v>7686.1208195019226</c:v>
                      </c:pt>
                      <c:pt idx="149">
                        <c:v>5452.3726534880252</c:v>
                      </c:pt>
                      <c:pt idx="150">
                        <c:v>6100.2070053422631</c:v>
                      </c:pt>
                      <c:pt idx="151">
                        <c:v>7714.5499112004809</c:v>
                      </c:pt>
                      <c:pt idx="152">
                        <c:v>6223.7065303350564</c:v>
                      </c:pt>
                      <c:pt idx="153">
                        <c:v>6983.178560390882</c:v>
                      </c:pt>
                      <c:pt idx="154">
                        <c:v>6777.3880750979997</c:v>
                      </c:pt>
                      <c:pt idx="155">
                        <c:v>7109.3613969644293</c:v>
                      </c:pt>
                      <c:pt idx="156">
                        <c:v>4206.7218894342868</c:v>
                      </c:pt>
                      <c:pt idx="157">
                        <c:v>5937.3465754153931</c:v>
                      </c:pt>
                      <c:pt idx="158">
                        <c:v>6268.3394082237546</c:v>
                      </c:pt>
                      <c:pt idx="159">
                        <c:v>5410.2447802254819</c:v>
                      </c:pt>
                      <c:pt idx="160">
                        <c:v>4874.2777611262627</c:v>
                      </c:pt>
                      <c:pt idx="161">
                        <c:v>6179.8620558549028</c:v>
                      </c:pt>
                      <c:pt idx="162">
                        <c:v>5318.8167454254017</c:v>
                      </c:pt>
                      <c:pt idx="163">
                        <c:v>5976.1964300598966</c:v>
                      </c:pt>
                      <c:pt idx="164">
                        <c:v>6200.6193168440468</c:v>
                      </c:pt>
                      <c:pt idx="165">
                        <c:v>6970.3877874986574</c:v>
                      </c:pt>
                      <c:pt idx="166">
                        <c:v>4580.4400568894835</c:v>
                      </c:pt>
                      <c:pt idx="167">
                        <c:v>4911.9291844851823</c:v>
                      </c:pt>
                      <c:pt idx="168">
                        <c:v>2840.679488138891</c:v>
                      </c:pt>
                      <c:pt idx="169">
                        <c:v>3170.1772723597073</c:v>
                      </c:pt>
                      <c:pt idx="170">
                        <c:v>3172.1058467439839</c:v>
                      </c:pt>
                      <c:pt idx="171">
                        <c:v>2188.9908752065298</c:v>
                      </c:pt>
                      <c:pt idx="172">
                        <c:v>875.96408547249564</c:v>
                      </c:pt>
                      <c:pt idx="173">
                        <c:v>328.54172479904946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413-4E66-A36E-B7C35A3BC63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2021_24'!$O$4:$O$177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413-4E66-A36E-B7C35A3BC63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2021_24'!$P$3</c15:sqref>
                        </c15:formulaRef>
                      </c:ext>
                    </c:extLst>
                    <c:strCache>
                      <c:ptCount val="1"/>
                      <c:pt idx="0">
                        <c:v>CMR 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2021_24'!$P$4:$P$177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4492.5841590251703</c:v>
                      </c:pt>
                      <c:pt idx="1">
                        <c:v>4603.5167993899131</c:v>
                      </c:pt>
                      <c:pt idx="2">
                        <c:v>5143.3503408350307</c:v>
                      </c:pt>
                      <c:pt idx="3">
                        <c:v>3861.3215475847637</c:v>
                      </c:pt>
                      <c:pt idx="4">
                        <c:v>5044.9056892302806</c:v>
                      </c:pt>
                      <c:pt idx="5">
                        <c:v>4727.4643306045909</c:v>
                      </c:pt>
                      <c:pt idx="6">
                        <c:v>6237.3125049718774</c:v>
                      </c:pt>
                      <c:pt idx="7">
                        <c:v>5706.4391760544895</c:v>
                      </c:pt>
                      <c:pt idx="8">
                        <c:v>5497.1178152094308</c:v>
                      </c:pt>
                      <c:pt idx="9">
                        <c:v>4423.9154534032959</c:v>
                      </c:pt>
                      <c:pt idx="10">
                        <c:v>4427.6719883546157</c:v>
                      </c:pt>
                      <c:pt idx="11">
                        <c:v>4215.2673518882093</c:v>
                      </c:pt>
                      <c:pt idx="12">
                        <c:v>4002.3353130149248</c:v>
                      </c:pt>
                      <c:pt idx="13">
                        <c:v>6170.4961013616321</c:v>
                      </c:pt>
                      <c:pt idx="14">
                        <c:v>4660.4507527392589</c:v>
                      </c:pt>
                      <c:pt idx="15">
                        <c:v>4773.0994534414767</c:v>
                      </c:pt>
                      <c:pt idx="16">
                        <c:v>5320.3673239905884</c:v>
                      </c:pt>
                      <c:pt idx="17">
                        <c:v>5543.1811278728355</c:v>
                      </c:pt>
                      <c:pt idx="18">
                        <c:v>5440.274726421253</c:v>
                      </c:pt>
                      <c:pt idx="19">
                        <c:v>5990.5523841354061</c:v>
                      </c:pt>
                      <c:pt idx="20">
                        <c:v>6215.5315093539193</c:v>
                      </c:pt>
                      <c:pt idx="21">
                        <c:v>5895.4257358813384</c:v>
                      </c:pt>
                      <c:pt idx="22">
                        <c:v>6885.7819607185538</c:v>
                      </c:pt>
                      <c:pt idx="23">
                        <c:v>7551.5429914724691</c:v>
                      </c:pt>
                      <c:pt idx="24">
                        <c:v>7672.0966894377298</c:v>
                      </c:pt>
                      <c:pt idx="25">
                        <c:v>7244.3502187739632</c:v>
                      </c:pt>
                      <c:pt idx="26">
                        <c:v>7804.0069502790047</c:v>
                      </c:pt>
                      <c:pt idx="27">
                        <c:v>4953.6154607088565</c:v>
                      </c:pt>
                      <c:pt idx="28">
                        <c:v>5619.4360338222732</c:v>
                      </c:pt>
                      <c:pt idx="29">
                        <c:v>4081.2441070521968</c:v>
                      </c:pt>
                      <c:pt idx="30">
                        <c:v>5961.0760785736975</c:v>
                      </c:pt>
                      <c:pt idx="31">
                        <c:v>5083.7655593807431</c:v>
                      </c:pt>
                      <c:pt idx="32">
                        <c:v>5863.0983951870776</c:v>
                      </c:pt>
                      <c:pt idx="33">
                        <c:v>4097.7140187029318</c:v>
                      </c:pt>
                      <c:pt idx="34">
                        <c:v>6761.0039020390814</c:v>
                      </c:pt>
                      <c:pt idx="35">
                        <c:v>6436.8417211938413</c:v>
                      </c:pt>
                      <c:pt idx="36">
                        <c:v>5778.0943856893218</c:v>
                      </c:pt>
                      <c:pt idx="37">
                        <c:v>4449.6187347234836</c:v>
                      </c:pt>
                      <c:pt idx="38">
                        <c:v>5232.7674034126612</c:v>
                      </c:pt>
                      <c:pt idx="39">
                        <c:v>4792.234717213878</c:v>
                      </c:pt>
                      <c:pt idx="40">
                        <c:v>7585.3891102907028</c:v>
                      </c:pt>
                      <c:pt idx="41">
                        <c:v>6032.4669759925573</c:v>
                      </c:pt>
                      <c:pt idx="42">
                        <c:v>6710.5045441453158</c:v>
                      </c:pt>
                      <c:pt idx="43">
                        <c:v>6607.1658679364546</c:v>
                      </c:pt>
                      <c:pt idx="44">
                        <c:v>6615.5486128391103</c:v>
                      </c:pt>
                      <c:pt idx="45">
                        <c:v>5950.3303517600307</c:v>
                      </c:pt>
                      <c:pt idx="46">
                        <c:v>6968.7162226663422</c:v>
                      </c:pt>
                      <c:pt idx="47">
                        <c:v>5514.9042716225249</c:v>
                      </c:pt>
                      <c:pt idx="48">
                        <c:v>5295.4068403506608</c:v>
                      </c:pt>
                      <c:pt idx="49">
                        <c:v>6090.2694735671175</c:v>
                      </c:pt>
                      <c:pt idx="50">
                        <c:v>5871.5619035244836</c:v>
                      </c:pt>
                      <c:pt idx="51">
                        <c:v>4521.6777282595567</c:v>
                      </c:pt>
                      <c:pt idx="52">
                        <c:v>4525.6021995666579</c:v>
                      </c:pt>
                      <c:pt idx="53">
                        <c:v>3283.9117795792504</c:v>
                      </c:pt>
                      <c:pt idx="54">
                        <c:v>5552.1752357773057</c:v>
                      </c:pt>
                      <c:pt idx="55">
                        <c:v>4877.5106205113389</c:v>
                      </c:pt>
                      <c:pt idx="56">
                        <c:v>6358.0542612028048</c:v>
                      </c:pt>
                      <c:pt idx="57">
                        <c:v>5456.4140895076143</c:v>
                      </c:pt>
                      <c:pt idx="58">
                        <c:v>5803.5129725584102</c:v>
                      </c:pt>
                      <c:pt idx="59">
                        <c:v>4442.9254955570741</c:v>
                      </c:pt>
                      <c:pt idx="60">
                        <c:v>3762.6044907598307</c:v>
                      </c:pt>
                      <c:pt idx="61">
                        <c:v>6503.7371871219439</c:v>
                      </c:pt>
                      <c:pt idx="62">
                        <c:v>5597.914201831647</c:v>
                      </c:pt>
                      <c:pt idx="63">
                        <c:v>4574.6370840135232</c:v>
                      </c:pt>
                      <c:pt idx="64">
                        <c:v>6295.6493378199966</c:v>
                      </c:pt>
                      <c:pt idx="65">
                        <c:v>5730.2361799262753</c:v>
                      </c:pt>
                      <c:pt idx="66">
                        <c:v>6769.117610078707</c:v>
                      </c:pt>
                      <c:pt idx="67">
                        <c:v>6777.9166128986562</c:v>
                      </c:pt>
                      <c:pt idx="68">
                        <c:v>6556.6795877848153</c:v>
                      </c:pt>
                      <c:pt idx="69">
                        <c:v>5758.7145917939106</c:v>
                      </c:pt>
                      <c:pt idx="70">
                        <c:v>6341.5897725872737</c:v>
                      </c:pt>
                      <c:pt idx="71">
                        <c:v>4733.1233237184351</c:v>
                      </c:pt>
                      <c:pt idx="72">
                        <c:v>5661.7989230394223</c:v>
                      </c:pt>
                      <c:pt idx="73">
                        <c:v>5783.6258421909961</c:v>
                      </c:pt>
                      <c:pt idx="74">
                        <c:v>7527.0625261741898</c:v>
                      </c:pt>
                      <c:pt idx="75">
                        <c:v>5450.5132791724</c:v>
                      </c:pt>
                      <c:pt idx="76">
                        <c:v>7081.4727173263109</c:v>
                      </c:pt>
                      <c:pt idx="77">
                        <c:v>7323.5982610634255</c:v>
                      </c:pt>
                      <c:pt idx="78">
                        <c:v>7450.3100043375089</c:v>
                      </c:pt>
                      <c:pt idx="79">
                        <c:v>8510.1694049109537</c:v>
                      </c:pt>
                      <c:pt idx="80">
                        <c:v>8173.7767327286974</c:v>
                      </c:pt>
                      <c:pt idx="81">
                        <c:v>8303.5614155946114</c:v>
                      </c:pt>
                      <c:pt idx="82">
                        <c:v>7496.8388757309085</c:v>
                      </c:pt>
                      <c:pt idx="83">
                        <c:v>7507.6329744496225</c:v>
                      </c:pt>
                      <c:pt idx="84">
                        <c:v>8105.8377480672798</c:v>
                      </c:pt>
                      <c:pt idx="85">
                        <c:v>6000.5995764282643</c:v>
                      </c:pt>
                      <c:pt idx="86">
                        <c:v>6007.513021925889</c:v>
                      </c:pt>
                      <c:pt idx="87">
                        <c:v>6604.0936333823365</c:v>
                      </c:pt>
                      <c:pt idx="88">
                        <c:v>6258.2291912666242</c:v>
                      </c:pt>
                      <c:pt idx="89">
                        <c:v>5911.0843357884578</c:v>
                      </c:pt>
                      <c:pt idx="90">
                        <c:v>6036.1487976341805</c:v>
                      </c:pt>
                      <c:pt idx="91">
                        <c:v>6635.6095898193389</c:v>
                      </c:pt>
                      <c:pt idx="92">
                        <c:v>6050.8446478548185</c:v>
                      </c:pt>
                      <c:pt idx="93">
                        <c:v>5582.7470174365253</c:v>
                      </c:pt>
                      <c:pt idx="94">
                        <c:v>4756.3665269076782</c:v>
                      </c:pt>
                      <c:pt idx="95">
                        <c:v>6426.9573525239912</c:v>
                      </c:pt>
                      <c:pt idx="96">
                        <c:v>6196.5595708768233</c:v>
                      </c:pt>
                      <c:pt idx="97">
                        <c:v>5607.4002647621228</c:v>
                      </c:pt>
                      <c:pt idx="98">
                        <c:v>5613.436908961211</c:v>
                      </c:pt>
                      <c:pt idx="99">
                        <c:v>6456.4313721636418</c:v>
                      </c:pt>
                      <c:pt idx="100">
                        <c:v>7422.129951229751</c:v>
                      </c:pt>
                      <c:pt idx="101">
                        <c:v>6114.0032516052743</c:v>
                      </c:pt>
                      <c:pt idx="102">
                        <c:v>5641.088034514054</c:v>
                      </c:pt>
                      <c:pt idx="103">
                        <c:v>6368.1162950697717</c:v>
                      </c:pt>
                      <c:pt idx="104">
                        <c:v>4932.3023783156677</c:v>
                      </c:pt>
                      <c:pt idx="105">
                        <c:v>6381.9398853923021</c:v>
                      </c:pt>
                      <c:pt idx="106">
                        <c:v>5666.3914120561521</c:v>
                      </c:pt>
                      <c:pt idx="107">
                        <c:v>5189.7851009023852</c:v>
                      </c:pt>
                      <c:pt idx="108">
                        <c:v>6403.0848669402894</c:v>
                      </c:pt>
                      <c:pt idx="109">
                        <c:v>4717.4969925335299</c:v>
                      </c:pt>
                      <c:pt idx="110">
                        <c:v>5084.9818891056002</c:v>
                      </c:pt>
                      <c:pt idx="111">
                        <c:v>4362.8105265254899</c:v>
                      </c:pt>
                      <c:pt idx="112">
                        <c:v>5943.2426145615254</c:v>
                      </c:pt>
                      <c:pt idx="113">
                        <c:v>4492.8756067294989</c:v>
                      </c:pt>
                      <c:pt idx="114">
                        <c:v>7656.6287525638636</c:v>
                      </c:pt>
                      <c:pt idx="115">
                        <c:v>4625.0754450843151</c:v>
                      </c:pt>
                      <c:pt idx="116">
                        <c:v>5360.1049325648073</c:v>
                      </c:pt>
                      <c:pt idx="117">
                        <c:v>4511.9991447080474</c:v>
                      </c:pt>
                      <c:pt idx="118">
                        <c:v>7201.0406147384756</c:v>
                      </c:pt>
                      <c:pt idx="119">
                        <c:v>4766.5926647714141</c:v>
                      </c:pt>
                      <c:pt idx="120">
                        <c:v>7339.929214929215</c:v>
                      </c:pt>
                      <c:pt idx="121">
                        <c:v>7350.2758870675416</c:v>
                      </c:pt>
                      <c:pt idx="122">
                        <c:v>8587.4270656879362</c:v>
                      </c:pt>
                      <c:pt idx="123">
                        <c:v>6266.8749452931952</c:v>
                      </c:pt>
                      <c:pt idx="124">
                        <c:v>7258.638065801315</c:v>
                      </c:pt>
                      <c:pt idx="125">
                        <c:v>5913.5647454331893</c:v>
                      </c:pt>
                      <c:pt idx="126">
                        <c:v>8263.7227471175811</c:v>
                      </c:pt>
                      <c:pt idx="127">
                        <c:v>7288.5606658024872</c:v>
                      </c:pt>
                      <c:pt idx="128">
                        <c:v>6556.5158447720723</c:v>
                      </c:pt>
                      <c:pt idx="129">
                        <c:v>9289.7695458448015</c:v>
                      </c:pt>
                      <c:pt idx="130">
                        <c:v>7445.0797881381859</c:v>
                      </c:pt>
                      <c:pt idx="131">
                        <c:v>6585.8906357452661</c:v>
                      </c:pt>
                      <c:pt idx="132">
                        <c:v>6967.4771528788569</c:v>
                      </c:pt>
                      <c:pt idx="133">
                        <c:v>7475.1425909049021</c:v>
                      </c:pt>
                      <c:pt idx="134">
                        <c:v>6986.8159739669327</c:v>
                      </c:pt>
                      <c:pt idx="135">
                        <c:v>7121.1224025273905</c:v>
                      </c:pt>
                      <c:pt idx="136">
                        <c:v>8256.7863997806398</c:v>
                      </c:pt>
                      <c:pt idx="137">
                        <c:v>5889.1581816558983</c:v>
                      </c:pt>
                      <c:pt idx="138">
                        <c:v>7652.0179125611321</c:v>
                      </c:pt>
                      <c:pt idx="139">
                        <c:v>7160.7547273716018</c:v>
                      </c:pt>
                      <c:pt idx="140">
                        <c:v>9435.0027400281924</c:v>
                      </c:pt>
                      <c:pt idx="141">
                        <c:v>7183.6004668218138</c:v>
                      </c:pt>
                      <c:pt idx="142">
                        <c:v>6183.8952489290114</c:v>
                      </c:pt>
                      <c:pt idx="143">
                        <c:v>4043.2573145571114</c:v>
                      </c:pt>
                      <c:pt idx="144">
                        <c:v>6575.3918212934605</c:v>
                      </c:pt>
                      <c:pt idx="145">
                        <c:v>6963.5225885225882</c:v>
                      </c:pt>
                      <c:pt idx="146">
                        <c:v>5831.8253022719464</c:v>
                      </c:pt>
                      <c:pt idx="147">
                        <c:v>7361.4042652330991</c:v>
                      </c:pt>
                      <c:pt idx="148">
                        <c:v>5211.1082092800552</c:v>
                      </c:pt>
                      <c:pt idx="149">
                        <c:v>4325.7299015643739</c:v>
                      </c:pt>
                      <c:pt idx="150">
                        <c:v>5857.3172858887137</c:v>
                      </c:pt>
                      <c:pt idx="151">
                        <c:v>4206.7139783744515</c:v>
                      </c:pt>
                      <c:pt idx="152">
                        <c:v>5996.2180659007254</c:v>
                      </c:pt>
                      <c:pt idx="153">
                        <c:v>6003.1214131743227</c:v>
                      </c:pt>
                      <c:pt idx="154">
                        <c:v>4091.9425866822685</c:v>
                      </c:pt>
                      <c:pt idx="155">
                        <c:v>4351.1035534596713</c:v>
                      </c:pt>
                      <c:pt idx="156">
                        <c:v>5379.3814939451249</c:v>
                      </c:pt>
                      <c:pt idx="157">
                        <c:v>5897.7880660243154</c:v>
                      </c:pt>
                      <c:pt idx="158">
                        <c:v>7316.4041482481771</c:v>
                      </c:pt>
                      <c:pt idx="159">
                        <c:v>3470.5347898662499</c:v>
                      </c:pt>
                      <c:pt idx="160">
                        <c:v>6431.1967664295062</c:v>
                      </c:pt>
                      <c:pt idx="161">
                        <c:v>5408.8764849712261</c:v>
                      </c:pt>
                      <c:pt idx="162">
                        <c:v>6187.9920460284893</c:v>
                      </c:pt>
                      <c:pt idx="163">
                        <c:v>5937.2049520320525</c:v>
                      </c:pt>
                      <c:pt idx="164">
                        <c:v>5427.1057913909744</c:v>
                      </c:pt>
                      <c:pt idx="165">
                        <c:v>5432.760288754931</c:v>
                      </c:pt>
                      <c:pt idx="166">
                        <c:v>4143.5631095170693</c:v>
                      </c:pt>
                      <c:pt idx="167">
                        <c:v>5442.7516962000154</c:v>
                      </c:pt>
                      <c:pt idx="168">
                        <c:v>2853.9441650525118</c:v>
                      </c:pt>
                      <c:pt idx="169">
                        <c:v>2336.3239702572087</c:v>
                      </c:pt>
                      <c:pt idx="170">
                        <c:v>3246.3489691730256</c:v>
                      </c:pt>
                      <c:pt idx="171">
                        <c:v>3118.4365099142074</c:v>
                      </c:pt>
                      <c:pt idx="172">
                        <c:v>1430.1387038633336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413-4E66-A36E-B7C35A3BC63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2021_24'!$Q$3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2021_24'!$Q$4:$Q$177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13-4E66-A36E-B7C35A3BC63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2021_24'!$R$3</c15:sqref>
                        </c15:formulaRef>
                      </c:ext>
                    </c:extLst>
                    <c:strCache>
                      <c:ptCount val="1"/>
                      <c:pt idx="0">
                        <c:v>CMR d2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2021_24'!$R$4:$R$177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2650.9947282730404</c:v>
                      </c:pt>
                      <c:pt idx="1">
                        <c:v>2612.1561876722744</c:v>
                      </c:pt>
                      <c:pt idx="2">
                        <c:v>2412.42963058432</c:v>
                      </c:pt>
                      <c:pt idx="3">
                        <c:v>2272.7560769844117</c:v>
                      </c:pt>
                      <c:pt idx="4">
                        <c:v>3440.803190357482</c:v>
                      </c:pt>
                      <c:pt idx="5">
                        <c:v>3000.1064669574553</c:v>
                      </c:pt>
                      <c:pt idx="6">
                        <c:v>4029.3068598673308</c:v>
                      </c:pt>
                      <c:pt idx="7">
                        <c:v>3346.9109983505737</c:v>
                      </c:pt>
                      <c:pt idx="8">
                        <c:v>3510.4611853872843</c:v>
                      </c:pt>
                      <c:pt idx="9">
                        <c:v>2846.6005068735462</c:v>
                      </c:pt>
                      <c:pt idx="10">
                        <c:v>3070.3519006241982</c:v>
                      </c:pt>
                      <c:pt idx="11">
                        <c:v>3415.7578375265448</c:v>
                      </c:pt>
                      <c:pt idx="12">
                        <c:v>3337.0975535154639</c:v>
                      </c:pt>
                      <c:pt idx="13">
                        <c:v>3177.3323493518642</c:v>
                      </c:pt>
                      <c:pt idx="14">
                        <c:v>3564.0220188209655</c:v>
                      </c:pt>
                      <c:pt idx="15">
                        <c:v>3323.2920244322481</c:v>
                      </c:pt>
                      <c:pt idx="16">
                        <c:v>3386.2421517289804</c:v>
                      </c:pt>
                      <c:pt idx="17">
                        <c:v>3855.1144054535284</c:v>
                      </c:pt>
                      <c:pt idx="18">
                        <c:v>3918.8820074110795</c:v>
                      </c:pt>
                      <c:pt idx="19">
                        <c:v>5120.7307758257866</c:v>
                      </c:pt>
                      <c:pt idx="20">
                        <c:v>4657.9368546819551</c:v>
                      </c:pt>
                      <c:pt idx="21">
                        <c:v>5130.3475283359949</c:v>
                      </c:pt>
                      <c:pt idx="22">
                        <c:v>5176.157405210326</c:v>
                      </c:pt>
                      <c:pt idx="23">
                        <c:v>5140.5031746714822</c:v>
                      </c:pt>
                      <c:pt idx="24">
                        <c:v>6003.1719303741702</c:v>
                      </c:pt>
                      <c:pt idx="25">
                        <c:v>5437.7016595379318</c:v>
                      </c:pt>
                      <c:pt idx="26">
                        <c:v>4706.6804587261404</c:v>
                      </c:pt>
                      <c:pt idx="27">
                        <c:v>4813.3443694673197</c:v>
                      </c:pt>
                      <c:pt idx="28">
                        <c:v>4120.7495029151087</c:v>
                      </c:pt>
                      <c:pt idx="29">
                        <c:v>4021.4213481598649</c:v>
                      </c:pt>
                      <c:pt idx="30">
                        <c:v>4311.9912736322722</c:v>
                      </c:pt>
                      <c:pt idx="31">
                        <c:v>3781.2526215690168</c:v>
                      </c:pt>
                      <c:pt idx="32">
                        <c:v>4503.778644082885</c:v>
                      </c:pt>
                      <c:pt idx="33">
                        <c:v>4281.2593398785311</c:v>
                      </c:pt>
                      <c:pt idx="34">
                        <c:v>5108.7730704674314</c:v>
                      </c:pt>
                      <c:pt idx="35">
                        <c:v>4453.9403587783409</c:v>
                      </c:pt>
                      <c:pt idx="36">
                        <c:v>4416.4726343798447</c:v>
                      </c:pt>
                      <c:pt idx="37">
                        <c:v>4440.8717520377932</c:v>
                      </c:pt>
                      <c:pt idx="38">
                        <c:v>3535.0528969422912</c:v>
                      </c:pt>
                      <c:pt idx="39">
                        <c:v>4199.4302898539227</c:v>
                      </c:pt>
                      <c:pt idx="40">
                        <c:v>4182.1115891513546</c:v>
                      </c:pt>
                      <c:pt idx="41">
                        <c:v>4931.3936253491911</c:v>
                      </c:pt>
                      <c:pt idx="42">
                        <c:v>4790.8835988306182</c:v>
                      </c:pt>
                      <c:pt idx="43">
                        <c:v>4504.6659022867698</c:v>
                      </c:pt>
                      <c:pt idx="44">
                        <c:v>4633.2215561636158</c:v>
                      </c:pt>
                      <c:pt idx="45">
                        <c:v>4970.0662257692538</c:v>
                      </c:pt>
                      <c:pt idx="46">
                        <c:v>4267.0947543105776</c:v>
                      </c:pt>
                      <c:pt idx="47">
                        <c:v>4416.4145882084358</c:v>
                      </c:pt>
                      <c:pt idx="48">
                        <c:v>4044.8619228888574</c:v>
                      </c:pt>
                      <c:pt idx="49">
                        <c:v>3985.4040970514357</c:v>
                      </c:pt>
                      <c:pt idx="50">
                        <c:v>4301.6818265814072</c:v>
                      </c:pt>
                      <c:pt idx="51">
                        <c:v>4054.4432541129895</c:v>
                      </c:pt>
                      <c:pt idx="52">
                        <c:v>3534.7119196892368</c:v>
                      </c:pt>
                      <c:pt idx="53">
                        <c:v>3851.0543379409128</c:v>
                      </c:pt>
                      <c:pt idx="54">
                        <c:v>3895.790893179927</c:v>
                      </c:pt>
                      <c:pt idx="55">
                        <c:v>3961.586081587368</c:v>
                      </c:pt>
                      <c:pt idx="56">
                        <c:v>3272.3667763394201</c:v>
                      </c:pt>
                      <c:pt idx="57">
                        <c:v>5142.5213047311199</c:v>
                      </c:pt>
                      <c:pt idx="58">
                        <c:v>4055.0466320289102</c:v>
                      </c:pt>
                      <c:pt idx="59">
                        <c:v>5677.2782707430915</c:v>
                      </c:pt>
                      <c:pt idx="60">
                        <c:v>4041.5760993369581</c:v>
                      </c:pt>
                      <c:pt idx="61">
                        <c:v>4655.6310540085524</c:v>
                      </c:pt>
                      <c:pt idx="62">
                        <c:v>4132.6658525341891</c:v>
                      </c:pt>
                      <c:pt idx="63">
                        <c:v>4368.0631595743571</c:v>
                      </c:pt>
                      <c:pt idx="64">
                        <c:v>4371.725400907847</c:v>
                      </c:pt>
                      <c:pt idx="65">
                        <c:v>4607.902636992013</c:v>
                      </c:pt>
                      <c:pt idx="66">
                        <c:v>4654.2900034197155</c:v>
                      </c:pt>
                      <c:pt idx="67">
                        <c:v>4721.9724437998539</c:v>
                      </c:pt>
                      <c:pt idx="68">
                        <c:v>4874.6101618347338</c:v>
                      </c:pt>
                      <c:pt idx="69">
                        <c:v>4964.0266445190837</c:v>
                      </c:pt>
                      <c:pt idx="70">
                        <c:v>5329.734993813051</c:v>
                      </c:pt>
                      <c:pt idx="71">
                        <c:v>4591.2377473817605</c:v>
                      </c:pt>
                      <c:pt idx="72">
                        <c:v>4531.460558894707</c:v>
                      </c:pt>
                      <c:pt idx="73">
                        <c:v>4769.6246779074081</c:v>
                      </c:pt>
                      <c:pt idx="74">
                        <c:v>4560.8669325761284</c:v>
                      </c:pt>
                      <c:pt idx="75">
                        <c:v>4970.1510418645148</c:v>
                      </c:pt>
                      <c:pt idx="76">
                        <c:v>4547.8635658479407</c:v>
                      </c:pt>
                      <c:pt idx="77">
                        <c:v>4551.8336433463137</c:v>
                      </c:pt>
                      <c:pt idx="78">
                        <c:v>5539.694650226018</c:v>
                      </c:pt>
                      <c:pt idx="79">
                        <c:v>6915.9242536321863</c:v>
                      </c:pt>
                      <c:pt idx="80">
                        <c:v>6796.4695129544389</c:v>
                      </c:pt>
                      <c:pt idx="81">
                        <c:v>6204.2372437741478</c:v>
                      </c:pt>
                      <c:pt idx="82">
                        <c:v>5588.3160030762238</c:v>
                      </c:pt>
                      <c:pt idx="83">
                        <c:v>5314.5960246786362</c:v>
                      </c:pt>
                      <c:pt idx="84">
                        <c:v>5147.7100995670462</c:v>
                      </c:pt>
                      <c:pt idx="85">
                        <c:v>5583.9935166961604</c:v>
                      </c:pt>
                      <c:pt idx="86">
                        <c:v>4618.7478232280855</c:v>
                      </c:pt>
                      <c:pt idx="87">
                        <c:v>4752.4550898912375</c:v>
                      </c:pt>
                      <c:pt idx="88">
                        <c:v>5383.8220545662534</c:v>
                      </c:pt>
                      <c:pt idx="89">
                        <c:v>4999.7924536133823</c:v>
                      </c:pt>
                      <c:pt idx="90">
                        <c:v>5177.9103524374195</c:v>
                      </c:pt>
                      <c:pt idx="91">
                        <c:v>4749.3286118306914</c:v>
                      </c:pt>
                      <c:pt idx="92">
                        <c:v>5014.1328193621712</c:v>
                      </c:pt>
                      <c:pt idx="93">
                        <c:v>4758.2339740346315</c:v>
                      </c:pt>
                      <c:pt idx="94">
                        <c:v>4653.8453059675394</c:v>
                      </c:pt>
                      <c:pt idx="95">
                        <c:v>4440.3389828486988</c:v>
                      </c:pt>
                      <c:pt idx="96">
                        <c:v>4640.1877442223713</c:v>
                      </c:pt>
                      <c:pt idx="97">
                        <c:v>5124.0158185880364</c:v>
                      </c:pt>
                      <c:pt idx="98">
                        <c:v>4321.502569760245</c:v>
                      </c:pt>
                      <c:pt idx="99">
                        <c:v>4281.3993724524207</c:v>
                      </c:pt>
                      <c:pt idx="100">
                        <c:v>4503.5359255667745</c:v>
                      </c:pt>
                      <c:pt idx="101">
                        <c:v>4660.5940166713126</c:v>
                      </c:pt>
                      <c:pt idx="102">
                        <c:v>4467.6607601863388</c:v>
                      </c:pt>
                      <c:pt idx="103">
                        <c:v>4778.3590837464935</c:v>
                      </c:pt>
                      <c:pt idx="104">
                        <c:v>4014.8705588180492</c:v>
                      </c:pt>
                      <c:pt idx="105">
                        <c:v>4479.0421611047577</c:v>
                      </c:pt>
                      <c:pt idx="106">
                        <c:v>4241.1683216123483</c:v>
                      </c:pt>
                      <c:pt idx="107">
                        <c:v>4552.5207425751523</c:v>
                      </c:pt>
                      <c:pt idx="108">
                        <c:v>4908.692115034487</c:v>
                      </c:pt>
                      <c:pt idx="109">
                        <c:v>4847.2190363511245</c:v>
                      </c:pt>
                      <c:pt idx="110">
                        <c:v>3484.4237136573461</c:v>
                      </c:pt>
                      <c:pt idx="111">
                        <c:v>4192.9316905828027</c:v>
                      </c:pt>
                      <c:pt idx="112">
                        <c:v>4395.0784318945889</c:v>
                      </c:pt>
                      <c:pt idx="113">
                        <c:v>4376.6816795266141</c:v>
                      </c:pt>
                      <c:pt idx="114">
                        <c:v>5198.9102138659828</c:v>
                      </c:pt>
                      <c:pt idx="115">
                        <c:v>4561.8910096953077</c:v>
                      </c:pt>
                      <c:pt idx="116">
                        <c:v>3923.1153197334434</c:v>
                      </c:pt>
                      <c:pt idx="117">
                        <c:v>4724.5917599035938</c:v>
                      </c:pt>
                      <c:pt idx="118">
                        <c:v>4529.0648448220491</c:v>
                      </c:pt>
                      <c:pt idx="119">
                        <c:v>4355.2373646978604</c:v>
                      </c:pt>
                      <c:pt idx="120">
                        <c:v>4870.3791261284086</c:v>
                      </c:pt>
                      <c:pt idx="121">
                        <c:v>5275.6119203642093</c:v>
                      </c:pt>
                      <c:pt idx="122">
                        <c:v>5035.8473702974752</c:v>
                      </c:pt>
                      <c:pt idx="123">
                        <c:v>5152.2358436492123</c:v>
                      </c:pt>
                      <c:pt idx="124">
                        <c:v>4822.4401277909938</c:v>
                      </c:pt>
                      <c:pt idx="125">
                        <c:v>5743.1222430043863</c:v>
                      </c:pt>
                      <c:pt idx="126">
                        <c:v>4944.0837095613606</c:v>
                      </c:pt>
                      <c:pt idx="127">
                        <c:v>5934.0527202777421</c:v>
                      </c:pt>
                      <c:pt idx="128">
                        <c:v>5470.032134749752</c:v>
                      </c:pt>
                      <c:pt idx="129">
                        <c:v>6193.9111037876673</c:v>
                      </c:pt>
                      <c:pt idx="130">
                        <c:v>6066.4670570217122</c:v>
                      </c:pt>
                      <c:pt idx="131">
                        <c:v>5826.0929586457405</c:v>
                      </c:pt>
                      <c:pt idx="132">
                        <c:v>5855.1296550285942</c:v>
                      </c:pt>
                      <c:pt idx="133">
                        <c:v>5433.3559195568087</c:v>
                      </c:pt>
                      <c:pt idx="134">
                        <c:v>5777.5518860516386</c:v>
                      </c:pt>
                      <c:pt idx="135">
                        <c:v>5264.3079364804262</c:v>
                      </c:pt>
                      <c:pt idx="136">
                        <c:v>5880.2717193629487</c:v>
                      </c:pt>
                      <c:pt idx="137">
                        <c:v>5298.2194732052521</c:v>
                      </c:pt>
                      <c:pt idx="138">
                        <c:v>6731.5030367986346</c:v>
                      </c:pt>
                      <c:pt idx="139">
                        <c:v>5333.1584111260472</c:v>
                      </c:pt>
                      <c:pt idx="140">
                        <c:v>5633.9465820703326</c:v>
                      </c:pt>
                      <c:pt idx="141">
                        <c:v>4844.0670848305217</c:v>
                      </c:pt>
                      <c:pt idx="142">
                        <c:v>4780.2816655461738</c:v>
                      </c:pt>
                      <c:pt idx="143">
                        <c:v>5308.7031645601228</c:v>
                      </c:pt>
                      <c:pt idx="144">
                        <c:v>4835.159067235455</c:v>
                      </c:pt>
                      <c:pt idx="145">
                        <c:v>5615.8166012770216</c:v>
                      </c:pt>
                      <c:pt idx="146">
                        <c:v>5027.6898610341514</c:v>
                      </c:pt>
                      <c:pt idx="147">
                        <c:v>4620.7888494404988</c:v>
                      </c:pt>
                      <c:pt idx="148">
                        <c:v>4968.3195531805595</c:v>
                      </c:pt>
                      <c:pt idx="149">
                        <c:v>4331.373117797526</c:v>
                      </c:pt>
                      <c:pt idx="150">
                        <c:v>4656.0832596541695</c:v>
                      </c:pt>
                      <c:pt idx="151">
                        <c:v>4201.107212985663</c:v>
                      </c:pt>
                      <c:pt idx="152">
                        <c:v>4709.9531239279468</c:v>
                      </c:pt>
                      <c:pt idx="153">
                        <c:v>4254.2883100158642</c:v>
                      </c:pt>
                      <c:pt idx="154">
                        <c:v>4971.2250311647385</c:v>
                      </c:pt>
                      <c:pt idx="155">
                        <c:v>4423.0835986783768</c:v>
                      </c:pt>
                      <c:pt idx="156">
                        <c:v>4242.3871070849</c:v>
                      </c:pt>
                      <c:pt idx="157">
                        <c:v>5145.7753686820506</c:v>
                      </c:pt>
                      <c:pt idx="158">
                        <c:v>5358.7407338968833</c:v>
                      </c:pt>
                      <c:pt idx="159">
                        <c:v>3907.5812841521401</c:v>
                      </c:pt>
                      <c:pt idx="160">
                        <c:v>4118.7639270578766</c:v>
                      </c:pt>
                      <c:pt idx="161">
                        <c:v>3844.130927584542</c:v>
                      </c:pt>
                      <c:pt idx="162">
                        <c:v>4936.1685376636433</c:v>
                      </c:pt>
                      <c:pt idx="163">
                        <c:v>3572.2547466946635</c:v>
                      </c:pt>
                      <c:pt idx="164">
                        <c:v>3876.4644456569986</c:v>
                      </c:pt>
                      <c:pt idx="165">
                        <c:v>3345.0669490711007</c:v>
                      </c:pt>
                      <c:pt idx="166">
                        <c:v>3788.8605779548748</c:v>
                      </c:pt>
                      <c:pt idx="167">
                        <c:v>4163.7988171714087</c:v>
                      </c:pt>
                      <c:pt idx="168">
                        <c:v>2095.2032283350563</c:v>
                      </c:pt>
                      <c:pt idx="169">
                        <c:v>2491.9651590665608</c:v>
                      </c:pt>
                      <c:pt idx="170">
                        <c:v>1724.2391898310104</c:v>
                      </c:pt>
                      <c:pt idx="171">
                        <c:v>1818.0424912354642</c:v>
                      </c:pt>
                      <c:pt idx="172">
                        <c:v>606.22553378509588</c:v>
                      </c:pt>
                      <c:pt idx="173">
                        <c:v>139.91446690032598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413-4E66-A36E-B7C35A3BC63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2021_24'!$S$3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2021_24'!$S$4:$S$177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413-4E66-A36E-B7C35A3BC63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2021_24'!$T$3</c15:sqref>
                        </c15:formulaRef>
                      </c:ext>
                    </c:extLst>
                    <c:strCache>
                      <c:ptCount val="1"/>
                      <c:pt idx="0">
                        <c:v>CMR d3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2021_24'!$T$4:$T$177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260714.28571428571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274436.09022556391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289682.5396825397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306722.68907563022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413-4E66-A36E-B7C35A3BC63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2021_24'!$U$3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2021_24'!$U$4:$U$177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413-4E66-A36E-B7C35A3BC63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2021_24'!$V$3</c15:sqref>
                        </c15:formulaRef>
                      </c:ext>
                    </c:extLst>
                    <c:strCache>
                      <c:ptCount val="1"/>
                      <c:pt idx="0">
                        <c:v>CMR d4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2021_24'!$V$4:$V$177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413-4E66-A36E-B7C35A3BC63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2021_24'!$X$3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2021_24'!$X$4:$X$177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413-4E66-A36E-B7C35A3BC63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2021_24'!$Z$3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2021_24'!$Z$4:$Z$177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413-4E66-A36E-B7C35A3BC63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2021_24'!$AB$4:$AB$177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413-4E66-A36E-B7C35A3BC63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2021_24'!$AC$3</c15:sqref>
                        </c15:formulaRef>
                      </c:ext>
                    </c:extLst>
                    <c:strCache>
                      <c:ptCount val="1"/>
                      <c:pt idx="0">
                        <c:v>deaths3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2021_24'!$AC$4:$AC$177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413-4E66-A36E-B7C35A3BC63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2021_24'!$AD$4:$AD$177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413-4E66-A36E-B7C35A3BC63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2021_24'!$AE$3</c15:sqref>
                        </c15:formulaRef>
                      </c:ext>
                    </c:extLst>
                    <c:strCache>
                      <c:ptCount val="1"/>
                      <c:pt idx="0">
                        <c:v>deaths4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2021_24'!$AE$4:$AE$177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413-4E66-A36E-B7C35A3BC63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2021_24'!$AG$3</c15:sqref>
                        </c15:formulaRef>
                      </c:ext>
                    </c:extLst>
                    <c:strCache>
                      <c:ptCount val="1"/>
                      <c:pt idx="0">
                        <c:v>CMR ratio d0/d2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2021_24'!$AG$4:$AG$177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4.2939619685018453</c:v>
                      </c:pt>
                      <c:pt idx="1">
                        <c:v>3.6022589965529694</c:v>
                      </c:pt>
                      <c:pt idx="2">
                        <c:v>3.2851031917446605</c:v>
                      </c:pt>
                      <c:pt idx="3">
                        <c:v>4.4113250514369016</c:v>
                      </c:pt>
                      <c:pt idx="4">
                        <c:v>2.5788288884570285</c:v>
                      </c:pt>
                      <c:pt idx="5">
                        <c:v>2.9626842442908128</c:v>
                      </c:pt>
                      <c:pt idx="6">
                        <c:v>2.1471579303456942</c:v>
                      </c:pt>
                      <c:pt idx="7">
                        <c:v>2.4635433059385581</c:v>
                      </c:pt>
                      <c:pt idx="8">
                        <c:v>2.3284833333611972</c:v>
                      </c:pt>
                      <c:pt idx="9">
                        <c:v>2.1940782782189836</c:v>
                      </c:pt>
                      <c:pt idx="10">
                        <c:v>2.5044978778827272</c:v>
                      </c:pt>
                      <c:pt idx="11">
                        <c:v>2.1802383285788305</c:v>
                      </c:pt>
                      <c:pt idx="12">
                        <c:v>2.7681312614171358</c:v>
                      </c:pt>
                      <c:pt idx="13">
                        <c:v>2.6720003451341987</c:v>
                      </c:pt>
                      <c:pt idx="14">
                        <c:v>2.3143988195665517</c:v>
                      </c:pt>
                      <c:pt idx="15">
                        <c:v>2.4347227019582389</c:v>
                      </c:pt>
                      <c:pt idx="16">
                        <c:v>2.3679835956787798</c:v>
                      </c:pt>
                      <c:pt idx="17">
                        <c:v>2.482092569213044</c:v>
                      </c:pt>
                      <c:pt idx="18">
                        <c:v>2.3806702240941147</c:v>
                      </c:pt>
                      <c:pt idx="19">
                        <c:v>2.5787037798351542</c:v>
                      </c:pt>
                      <c:pt idx="20">
                        <c:v>2.7313793149870635</c:v>
                      </c:pt>
                      <c:pt idx="21">
                        <c:v>2.099607312778081</c:v>
                      </c:pt>
                      <c:pt idx="22">
                        <c:v>3.6535039917754717</c:v>
                      </c:pt>
                      <c:pt idx="23">
                        <c:v>3.2876068984894706</c:v>
                      </c:pt>
                      <c:pt idx="24">
                        <c:v>2.795357145693028</c:v>
                      </c:pt>
                      <c:pt idx="25">
                        <c:v>3.1441365848332801</c:v>
                      </c:pt>
                      <c:pt idx="26">
                        <c:v>3.5886378280791296</c:v>
                      </c:pt>
                      <c:pt idx="27">
                        <c:v>3.4110712960136658</c:v>
                      </c:pt>
                      <c:pt idx="28">
                        <c:v>3.2061277706331595</c:v>
                      </c:pt>
                      <c:pt idx="29">
                        <c:v>3.1180015959915659</c:v>
                      </c:pt>
                      <c:pt idx="30">
                        <c:v>2.5864604729328287</c:v>
                      </c:pt>
                      <c:pt idx="31">
                        <c:v>2.4631830298466948</c:v>
                      </c:pt>
                      <c:pt idx="32">
                        <c:v>2.2098383547014033</c:v>
                      </c:pt>
                      <c:pt idx="33">
                        <c:v>2.9738137315165805</c:v>
                      </c:pt>
                      <c:pt idx="34">
                        <c:v>2.7078590623555794</c:v>
                      </c:pt>
                      <c:pt idx="35">
                        <c:v>3.0539639316669596</c:v>
                      </c:pt>
                      <c:pt idx="36">
                        <c:v>2.6816216101474142</c:v>
                      </c:pt>
                      <c:pt idx="37">
                        <c:v>2.4704624210688428</c:v>
                      </c:pt>
                      <c:pt idx="38">
                        <c:v>3.0590509663949375</c:v>
                      </c:pt>
                      <c:pt idx="39">
                        <c:v>2.3654039123923596</c:v>
                      </c:pt>
                      <c:pt idx="40">
                        <c:v>2.9205811987014911</c:v>
                      </c:pt>
                      <c:pt idx="41">
                        <c:v>2.0964515064943834</c:v>
                      </c:pt>
                      <c:pt idx="42">
                        <c:v>1.9915226714278702</c:v>
                      </c:pt>
                      <c:pt idx="43">
                        <c:v>1.6369273764321577</c:v>
                      </c:pt>
                      <c:pt idx="44">
                        <c:v>1.7511708217002508</c:v>
                      </c:pt>
                      <c:pt idx="45">
                        <c:v>1.6901432886613132</c:v>
                      </c:pt>
                      <c:pt idx="46">
                        <c:v>1.8003008141488743</c:v>
                      </c:pt>
                      <c:pt idx="47">
                        <c:v>1.9908556914637652</c:v>
                      </c:pt>
                      <c:pt idx="48">
                        <c:v>1.9732716232560603</c:v>
                      </c:pt>
                      <c:pt idx="49">
                        <c:v>1.7752314107709903</c:v>
                      </c:pt>
                      <c:pt idx="50">
                        <c:v>1.8394434949811693</c:v>
                      </c:pt>
                      <c:pt idx="51">
                        <c:v>1.8409399468959025</c:v>
                      </c:pt>
                      <c:pt idx="52">
                        <c:v>2.0624385232704436</c:v>
                      </c:pt>
                      <c:pt idx="53">
                        <c:v>1.8236836549293498</c:v>
                      </c:pt>
                      <c:pt idx="54">
                        <c:v>2.0664481781492401</c:v>
                      </c:pt>
                      <c:pt idx="55">
                        <c:v>1.6609677133289455</c:v>
                      </c:pt>
                      <c:pt idx="56">
                        <c:v>2.7506168183444308</c:v>
                      </c:pt>
                      <c:pt idx="57">
                        <c:v>1.8075677012939053</c:v>
                      </c:pt>
                      <c:pt idx="58">
                        <c:v>2.0667703953952214</c:v>
                      </c:pt>
                      <c:pt idx="59">
                        <c:v>1.6428729955248158</c:v>
                      </c:pt>
                      <c:pt idx="60">
                        <c:v>2.2425528439805276</c:v>
                      </c:pt>
                      <c:pt idx="61">
                        <c:v>1.70890384477302</c:v>
                      </c:pt>
                      <c:pt idx="62">
                        <c:v>2.222983298275893</c:v>
                      </c:pt>
                      <c:pt idx="63">
                        <c:v>1.7844132533763135</c:v>
                      </c:pt>
                      <c:pt idx="64">
                        <c:v>2.2373627346470095</c:v>
                      </c:pt>
                      <c:pt idx="65">
                        <c:v>1.595007296278649</c:v>
                      </c:pt>
                      <c:pt idx="66">
                        <c:v>1.8043488632250844</c:v>
                      </c:pt>
                      <c:pt idx="67">
                        <c:v>1.9414770205280238</c:v>
                      </c:pt>
                      <c:pt idx="68">
                        <c:v>2.2724491632601831</c:v>
                      </c:pt>
                      <c:pt idx="69">
                        <c:v>1.911338919363375</c:v>
                      </c:pt>
                      <c:pt idx="70">
                        <c:v>1.4802506073923312</c:v>
                      </c:pt>
                      <c:pt idx="71">
                        <c:v>1.9490296152946311</c:v>
                      </c:pt>
                      <c:pt idx="72">
                        <c:v>1.7256072891874537</c:v>
                      </c:pt>
                      <c:pt idx="73">
                        <c:v>1.5818342541328045</c:v>
                      </c:pt>
                      <c:pt idx="74">
                        <c:v>1.719544399594551</c:v>
                      </c:pt>
                      <c:pt idx="75">
                        <c:v>1.5032307693399334</c:v>
                      </c:pt>
                      <c:pt idx="76">
                        <c:v>1.7717205567887353</c:v>
                      </c:pt>
                      <c:pt idx="77">
                        <c:v>1.8362333188444346</c:v>
                      </c:pt>
                      <c:pt idx="78">
                        <c:v>1.7196539831440547</c:v>
                      </c:pt>
                      <c:pt idx="79">
                        <c:v>1.4636085680824067</c:v>
                      </c:pt>
                      <c:pt idx="80">
                        <c:v>1.7764639692284103</c:v>
                      </c:pt>
                      <c:pt idx="81">
                        <c:v>1.638466029233965</c:v>
                      </c:pt>
                      <c:pt idx="82">
                        <c:v>1.8746786643426889</c:v>
                      </c:pt>
                      <c:pt idx="83">
                        <c:v>2.0300661964375548</c:v>
                      </c:pt>
                      <c:pt idx="84">
                        <c:v>1.4569131444528722</c:v>
                      </c:pt>
                      <c:pt idx="85">
                        <c:v>1.5546306262008311</c:v>
                      </c:pt>
                      <c:pt idx="86">
                        <c:v>1.6499702389447619</c:v>
                      </c:pt>
                      <c:pt idx="87">
                        <c:v>1.7088385212580672</c:v>
                      </c:pt>
                      <c:pt idx="88">
                        <c:v>1.4561870999257891</c:v>
                      </c:pt>
                      <c:pt idx="89">
                        <c:v>1.6881764272970419</c:v>
                      </c:pt>
                      <c:pt idx="90">
                        <c:v>1.4049217175179249</c:v>
                      </c:pt>
                      <c:pt idx="91">
                        <c:v>1.5338424371327151</c:v>
                      </c:pt>
                      <c:pt idx="92">
                        <c:v>1.4941911921531537</c:v>
                      </c:pt>
                      <c:pt idx="93">
                        <c:v>1.6183098642689788</c:v>
                      </c:pt>
                      <c:pt idx="94">
                        <c:v>1.4233691819151613</c:v>
                      </c:pt>
                      <c:pt idx="95">
                        <c:v>1.9841780939968874</c:v>
                      </c:pt>
                      <c:pt idx="96">
                        <c:v>1.5813841158416595</c:v>
                      </c:pt>
                      <c:pt idx="97">
                        <c:v>1.1046309314943048</c:v>
                      </c:pt>
                      <c:pt idx="98">
                        <c:v>1.610229417504502</c:v>
                      </c:pt>
                      <c:pt idx="99">
                        <c:v>1.2787375129881287</c:v>
                      </c:pt>
                      <c:pt idx="100">
                        <c:v>1.3718251046795198</c:v>
                      </c:pt>
                      <c:pt idx="101">
                        <c:v>1.4556038638750963</c:v>
                      </c:pt>
                      <c:pt idx="102">
                        <c:v>1.7440357191959124</c:v>
                      </c:pt>
                      <c:pt idx="103">
                        <c:v>1.5074542164518012</c:v>
                      </c:pt>
                      <c:pt idx="104">
                        <c:v>1.8964125590669563</c:v>
                      </c:pt>
                      <c:pt idx="105">
                        <c:v>1.8367671204555092</c:v>
                      </c:pt>
                      <c:pt idx="106">
                        <c:v>1.7769978741398955</c:v>
                      </c:pt>
                      <c:pt idx="107">
                        <c:v>1.5915485275793058</c:v>
                      </c:pt>
                      <c:pt idx="108">
                        <c:v>1.3138851389442943</c:v>
                      </c:pt>
                      <c:pt idx="109">
                        <c:v>1.1864868620804301</c:v>
                      </c:pt>
                      <c:pt idx="110">
                        <c:v>1.9132555102353082</c:v>
                      </c:pt>
                      <c:pt idx="111">
                        <c:v>1.4713895161520836</c:v>
                      </c:pt>
                      <c:pt idx="112">
                        <c:v>1.4284163803774672</c:v>
                      </c:pt>
                      <c:pt idx="113">
                        <c:v>1.8762600240736842</c:v>
                      </c:pt>
                      <c:pt idx="114">
                        <c:v>1.0351445840639326</c:v>
                      </c:pt>
                      <c:pt idx="115">
                        <c:v>0.95809698972159607</c:v>
                      </c:pt>
                      <c:pt idx="116">
                        <c:v>1.4262042575255343</c:v>
                      </c:pt>
                      <c:pt idx="117">
                        <c:v>1.2286465025578559</c:v>
                      </c:pt>
                      <c:pt idx="118">
                        <c:v>1.6658017500759104</c:v>
                      </c:pt>
                      <c:pt idx="119">
                        <c:v>1.6879113501676373</c:v>
                      </c:pt>
                      <c:pt idx="120">
                        <c:v>1.7214434588803826</c:v>
                      </c:pt>
                      <c:pt idx="121">
                        <c:v>1.4947151310357127</c:v>
                      </c:pt>
                      <c:pt idx="122">
                        <c:v>1.6700870890875876</c:v>
                      </c:pt>
                      <c:pt idx="123">
                        <c:v>1.4754852229880304</c:v>
                      </c:pt>
                      <c:pt idx="124">
                        <c:v>1.5360245710264453</c:v>
                      </c:pt>
                      <c:pt idx="125">
                        <c:v>1.5068885457068708</c:v>
                      </c:pt>
                      <c:pt idx="126">
                        <c:v>1.8576996645402701</c:v>
                      </c:pt>
                      <c:pt idx="127">
                        <c:v>1.6898855834213049</c:v>
                      </c:pt>
                      <c:pt idx="128">
                        <c:v>1.3444400988536869</c:v>
                      </c:pt>
                      <c:pt idx="129">
                        <c:v>1.6746381136068131</c:v>
                      </c:pt>
                      <c:pt idx="130">
                        <c:v>1.4391105795849668</c:v>
                      </c:pt>
                      <c:pt idx="131">
                        <c:v>1.4116536545558629</c:v>
                      </c:pt>
                      <c:pt idx="132">
                        <c:v>1.8520847081408598</c:v>
                      </c:pt>
                      <c:pt idx="133">
                        <c:v>1.6538589427805293</c:v>
                      </c:pt>
                      <c:pt idx="134">
                        <c:v>1.3043853001987276</c:v>
                      </c:pt>
                      <c:pt idx="135">
                        <c:v>1.6327434723959142</c:v>
                      </c:pt>
                      <c:pt idx="136">
                        <c:v>1.3927048305579603</c:v>
                      </c:pt>
                      <c:pt idx="137">
                        <c:v>1.5878319970283268</c:v>
                      </c:pt>
                      <c:pt idx="138">
                        <c:v>1.2674146780398672</c:v>
                      </c:pt>
                      <c:pt idx="139">
                        <c:v>1.6023503096092517</c:v>
                      </c:pt>
                      <c:pt idx="140">
                        <c:v>1.219185827580864</c:v>
                      </c:pt>
                      <c:pt idx="141">
                        <c:v>1.4417021223081008</c:v>
                      </c:pt>
                      <c:pt idx="142">
                        <c:v>1.2855776562433479</c:v>
                      </c:pt>
                      <c:pt idx="143">
                        <c:v>1.3588027886779936</c:v>
                      </c:pt>
                      <c:pt idx="144">
                        <c:v>1.1644002363199284</c:v>
                      </c:pt>
                      <c:pt idx="145">
                        <c:v>1.1361735973731975</c:v>
                      </c:pt>
                      <c:pt idx="146">
                        <c:v>1.418875985468802</c:v>
                      </c:pt>
                      <c:pt idx="147">
                        <c:v>1.4074934821417364</c:v>
                      </c:pt>
                      <c:pt idx="148">
                        <c:v>1.5470262605354186</c:v>
                      </c:pt>
                      <c:pt idx="149">
                        <c:v>1.2588092748427362</c:v>
                      </c:pt>
                      <c:pt idx="150">
                        <c:v>1.3101584884019783</c:v>
                      </c:pt>
                      <c:pt idx="151">
                        <c:v>1.8363135050099966</c:v>
                      </c:pt>
                      <c:pt idx="152">
                        <c:v>1.3213945800684932</c:v>
                      </c:pt>
                      <c:pt idx="153">
                        <c:v>1.6414445969612346</c:v>
                      </c:pt>
                      <c:pt idx="154">
                        <c:v>1.3633235334571214</c:v>
                      </c:pt>
                      <c:pt idx="155">
                        <c:v>1.6073314551614435</c:v>
                      </c:pt>
                      <c:pt idx="156">
                        <c:v>0.99159312510849107</c:v>
                      </c:pt>
                      <c:pt idx="157">
                        <c:v>1.1538293357209026</c:v>
                      </c:pt>
                      <c:pt idx="158">
                        <c:v>1.1697411238004436</c:v>
                      </c:pt>
                      <c:pt idx="159">
                        <c:v>1.3845507967211454</c:v>
                      </c:pt>
                      <c:pt idx="160">
                        <c:v>1.18343217709204</c:v>
                      </c:pt>
                      <c:pt idx="161">
                        <c:v>1.607609671020757</c:v>
                      </c:pt>
                      <c:pt idx="162">
                        <c:v>1.0775192752925877</c:v>
                      </c:pt>
                      <c:pt idx="163">
                        <c:v>1.6729479989044882</c:v>
                      </c:pt>
                      <c:pt idx="164">
                        <c:v>1.599555317420986</c:v>
                      </c:pt>
                      <c:pt idx="165">
                        <c:v>2.0837812497098991</c:v>
                      </c:pt>
                      <c:pt idx="166">
                        <c:v>1.2089228311910811</c:v>
                      </c:pt>
                      <c:pt idx="167">
                        <c:v>1.1796749555306327</c:v>
                      </c:pt>
                      <c:pt idx="168">
                        <c:v>1.3558014085326815</c:v>
                      </c:pt>
                      <c:pt idx="169">
                        <c:v>1.2721595487904778</c:v>
                      </c:pt>
                      <c:pt idx="170">
                        <c:v>1.8397133445591596</c:v>
                      </c:pt>
                      <c:pt idx="171">
                        <c:v>1.2040372465216613</c:v>
                      </c:pt>
                      <c:pt idx="172">
                        <c:v>1.4449475263821876</c:v>
                      </c:pt>
                      <c:pt idx="173">
                        <c:v>2.3481612164744918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413-4E66-A36E-B7C35A3BC63C}"/>
                  </c:ext>
                </c:extLst>
              </c15:ser>
            </c15:filteredLineSeries>
          </c:ext>
        </c:extLst>
      </c:lineChart>
      <c:catAx>
        <c:axId val="1786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1248"/>
        <c:crosses val="autoZero"/>
        <c:auto val="1"/>
        <c:lblAlgn val="ctr"/>
        <c:lblOffset val="100"/>
        <c:noMultiLvlLbl val="0"/>
      </c:catAx>
      <c:valAx>
        <c:axId val="1786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CMR ratio d0/d2 per</a:t>
            </a:r>
            <a:r>
              <a:rPr lang="en-US" baseline="0"/>
              <a:t> </a:t>
            </a:r>
            <a:r>
              <a:rPr lang="en-US"/>
              <a:t>wk </a:t>
            </a:r>
            <a:r>
              <a:rPr lang="en-US" baseline="0"/>
              <a:t>for jun 14, 2021 enrollment </a:t>
            </a:r>
          </a:p>
          <a:p>
            <a:pPr>
              <a:defRPr/>
            </a:pPr>
            <a:r>
              <a:rPr lang="en-US" baseline="0"/>
              <a:t>all ages. Not as stable as CMR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'Deaths, CMR 2021_24'!$AG$3</c:f>
              <c:strCache>
                <c:ptCount val="1"/>
                <c:pt idx="0">
                  <c:v>CMR ratio d0/d2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3813398430503689"/>
                  <c:y val="-0.394585515685900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aseline="0"/>
                      <a:t>y = 2.474e</a:t>
                    </a:r>
                    <a:r>
                      <a:rPr lang="en-US" sz="2800" baseline="30000"/>
                      <a:t>-0.004x</a:t>
                    </a:r>
                    <a:br>
                      <a:rPr lang="en-US" sz="2800" baseline="0"/>
                    </a:br>
                    <a:r>
                      <a:rPr lang="en-US" sz="2800" baseline="0"/>
                      <a:t>R² = 0.6172</a:t>
                    </a:r>
                    <a:endParaRPr lang="en-US" sz="2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'Deaths, CMR 2021_24'!$M$4:$M$177</c:f>
              <c:strCache>
                <c:ptCount val="174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  <c:pt idx="163">
                  <c:v>2024-31</c:v>
                </c:pt>
                <c:pt idx="164">
                  <c:v>2024-32</c:v>
                </c:pt>
                <c:pt idx="165">
                  <c:v>2024-33</c:v>
                </c:pt>
                <c:pt idx="166">
                  <c:v>2024-34</c:v>
                </c:pt>
                <c:pt idx="167">
                  <c:v>2024-35</c:v>
                </c:pt>
                <c:pt idx="168">
                  <c:v>2024-36</c:v>
                </c:pt>
                <c:pt idx="169">
                  <c:v>2024-37</c:v>
                </c:pt>
                <c:pt idx="170">
                  <c:v>2024-38</c:v>
                </c:pt>
                <c:pt idx="171">
                  <c:v>2024-39</c:v>
                </c:pt>
                <c:pt idx="172">
                  <c:v>2024-40</c:v>
                </c:pt>
                <c:pt idx="173">
                  <c:v>2024-41</c:v>
                </c:pt>
              </c:strCache>
            </c:strRef>
          </c:cat>
          <c:val>
            <c:numRef>
              <c:f>'Deaths, CMR 2021_24'!$AG$4:$AG$177</c:f>
              <c:numCache>
                <c:formatCode>General</c:formatCode>
                <c:ptCount val="174"/>
                <c:pt idx="0">
                  <c:v>4.2939619685018453</c:v>
                </c:pt>
                <c:pt idx="1">
                  <c:v>3.6022589965529694</c:v>
                </c:pt>
                <c:pt idx="2">
                  <c:v>3.2851031917446605</c:v>
                </c:pt>
                <c:pt idx="3">
                  <c:v>4.4113250514369016</c:v>
                </c:pt>
                <c:pt idx="4">
                  <c:v>2.5788288884570285</c:v>
                </c:pt>
                <c:pt idx="5">
                  <c:v>2.9626842442908128</c:v>
                </c:pt>
                <c:pt idx="6">
                  <c:v>2.1471579303456942</c:v>
                </c:pt>
                <c:pt idx="7">
                  <c:v>2.4635433059385581</c:v>
                </c:pt>
                <c:pt idx="8">
                  <c:v>2.3284833333611972</c:v>
                </c:pt>
                <c:pt idx="9">
                  <c:v>2.1940782782189836</c:v>
                </c:pt>
                <c:pt idx="10">
                  <c:v>2.5044978778827272</c:v>
                </c:pt>
                <c:pt idx="11">
                  <c:v>2.1802383285788305</c:v>
                </c:pt>
                <c:pt idx="12">
                  <c:v>2.7681312614171358</c:v>
                </c:pt>
                <c:pt idx="13">
                  <c:v>2.6720003451341987</c:v>
                </c:pt>
                <c:pt idx="14">
                  <c:v>2.3143988195665517</c:v>
                </c:pt>
                <c:pt idx="15">
                  <c:v>2.4347227019582389</c:v>
                </c:pt>
                <c:pt idx="16">
                  <c:v>2.3679835956787798</c:v>
                </c:pt>
                <c:pt idx="17">
                  <c:v>2.482092569213044</c:v>
                </c:pt>
                <c:pt idx="18">
                  <c:v>2.3806702240941147</c:v>
                </c:pt>
                <c:pt idx="19">
                  <c:v>2.5787037798351542</c:v>
                </c:pt>
                <c:pt idx="20">
                  <c:v>2.7313793149870635</c:v>
                </c:pt>
                <c:pt idx="21">
                  <c:v>2.099607312778081</c:v>
                </c:pt>
                <c:pt idx="22">
                  <c:v>3.6535039917754717</c:v>
                </c:pt>
                <c:pt idx="23">
                  <c:v>3.2876068984894706</c:v>
                </c:pt>
                <c:pt idx="24">
                  <c:v>2.795357145693028</c:v>
                </c:pt>
                <c:pt idx="25">
                  <c:v>3.1441365848332801</c:v>
                </c:pt>
                <c:pt idx="26">
                  <c:v>3.5886378280791296</c:v>
                </c:pt>
                <c:pt idx="27">
                  <c:v>3.4110712960136658</c:v>
                </c:pt>
                <c:pt idx="28">
                  <c:v>3.2061277706331595</c:v>
                </c:pt>
                <c:pt idx="29">
                  <c:v>3.1180015959915659</c:v>
                </c:pt>
                <c:pt idx="30">
                  <c:v>2.5864604729328287</c:v>
                </c:pt>
                <c:pt idx="31">
                  <c:v>2.4631830298466948</c:v>
                </c:pt>
                <c:pt idx="32">
                  <c:v>2.2098383547014033</c:v>
                </c:pt>
                <c:pt idx="33">
                  <c:v>2.9738137315165805</c:v>
                </c:pt>
                <c:pt idx="34">
                  <c:v>2.7078590623555794</c:v>
                </c:pt>
                <c:pt idx="35">
                  <c:v>3.0539639316669596</c:v>
                </c:pt>
                <c:pt idx="36">
                  <c:v>2.6816216101474142</c:v>
                </c:pt>
                <c:pt idx="37">
                  <c:v>2.4704624210688428</c:v>
                </c:pt>
                <c:pt idx="38">
                  <c:v>3.0590509663949375</c:v>
                </c:pt>
                <c:pt idx="39">
                  <c:v>2.3654039123923596</c:v>
                </c:pt>
                <c:pt idx="40">
                  <c:v>2.9205811987014911</c:v>
                </c:pt>
                <c:pt idx="41">
                  <c:v>2.0964515064943834</c:v>
                </c:pt>
                <c:pt idx="42">
                  <c:v>1.9915226714278702</c:v>
                </c:pt>
                <c:pt idx="43">
                  <c:v>1.6369273764321577</c:v>
                </c:pt>
                <c:pt idx="44">
                  <c:v>1.7511708217002508</c:v>
                </c:pt>
                <c:pt idx="45">
                  <c:v>1.6901432886613132</c:v>
                </c:pt>
                <c:pt idx="46">
                  <c:v>1.8003008141488743</c:v>
                </c:pt>
                <c:pt idx="47">
                  <c:v>1.9908556914637652</c:v>
                </c:pt>
                <c:pt idx="48">
                  <c:v>1.9732716232560603</c:v>
                </c:pt>
                <c:pt idx="49">
                  <c:v>1.7752314107709903</c:v>
                </c:pt>
                <c:pt idx="50">
                  <c:v>1.8394434949811693</c:v>
                </c:pt>
                <c:pt idx="51">
                  <c:v>1.8409399468959025</c:v>
                </c:pt>
                <c:pt idx="52">
                  <c:v>2.0624385232704436</c:v>
                </c:pt>
                <c:pt idx="53">
                  <c:v>1.8236836549293498</c:v>
                </c:pt>
                <c:pt idx="54">
                  <c:v>2.0664481781492401</c:v>
                </c:pt>
                <c:pt idx="55">
                  <c:v>1.6609677133289455</c:v>
                </c:pt>
                <c:pt idx="56">
                  <c:v>2.7506168183444308</c:v>
                </c:pt>
                <c:pt idx="57">
                  <c:v>1.8075677012939053</c:v>
                </c:pt>
                <c:pt idx="58">
                  <c:v>2.0667703953952214</c:v>
                </c:pt>
                <c:pt idx="59">
                  <c:v>1.6428729955248158</c:v>
                </c:pt>
                <c:pt idx="60">
                  <c:v>2.2425528439805276</c:v>
                </c:pt>
                <c:pt idx="61">
                  <c:v>1.70890384477302</c:v>
                </c:pt>
                <c:pt idx="62">
                  <c:v>2.222983298275893</c:v>
                </c:pt>
                <c:pt idx="63">
                  <c:v>1.7844132533763135</c:v>
                </c:pt>
                <c:pt idx="64">
                  <c:v>2.2373627346470095</c:v>
                </c:pt>
                <c:pt idx="65">
                  <c:v>1.595007296278649</c:v>
                </c:pt>
                <c:pt idx="66">
                  <c:v>1.8043488632250844</c:v>
                </c:pt>
                <c:pt idx="67">
                  <c:v>1.9414770205280238</c:v>
                </c:pt>
                <c:pt idx="68">
                  <c:v>2.2724491632601831</c:v>
                </c:pt>
                <c:pt idx="69">
                  <c:v>1.911338919363375</c:v>
                </c:pt>
                <c:pt idx="70">
                  <c:v>1.4802506073923312</c:v>
                </c:pt>
                <c:pt idx="71">
                  <c:v>1.9490296152946311</c:v>
                </c:pt>
                <c:pt idx="72">
                  <c:v>1.7256072891874537</c:v>
                </c:pt>
                <c:pt idx="73">
                  <c:v>1.5818342541328045</c:v>
                </c:pt>
                <c:pt idx="74">
                  <c:v>1.719544399594551</c:v>
                </c:pt>
                <c:pt idx="75">
                  <c:v>1.5032307693399334</c:v>
                </c:pt>
                <c:pt idx="76">
                  <c:v>1.7717205567887353</c:v>
                </c:pt>
                <c:pt idx="77">
                  <c:v>1.8362333188444346</c:v>
                </c:pt>
                <c:pt idx="78">
                  <c:v>1.7196539831440547</c:v>
                </c:pt>
                <c:pt idx="79">
                  <c:v>1.4636085680824067</c:v>
                </c:pt>
                <c:pt idx="80">
                  <c:v>1.7764639692284103</c:v>
                </c:pt>
                <c:pt idx="81">
                  <c:v>1.638466029233965</c:v>
                </c:pt>
                <c:pt idx="82">
                  <c:v>1.8746786643426889</c:v>
                </c:pt>
                <c:pt idx="83">
                  <c:v>2.0300661964375548</c:v>
                </c:pt>
                <c:pt idx="84">
                  <c:v>1.4569131444528722</c:v>
                </c:pt>
                <c:pt idx="85">
                  <c:v>1.5546306262008311</c:v>
                </c:pt>
                <c:pt idx="86">
                  <c:v>1.6499702389447619</c:v>
                </c:pt>
                <c:pt idx="87">
                  <c:v>1.7088385212580672</c:v>
                </c:pt>
                <c:pt idx="88">
                  <c:v>1.4561870999257891</c:v>
                </c:pt>
                <c:pt idx="89">
                  <c:v>1.6881764272970419</c:v>
                </c:pt>
                <c:pt idx="90">
                  <c:v>1.4049217175179249</c:v>
                </c:pt>
                <c:pt idx="91">
                  <c:v>1.5338424371327151</c:v>
                </c:pt>
                <c:pt idx="92">
                  <c:v>1.4941911921531537</c:v>
                </c:pt>
                <c:pt idx="93">
                  <c:v>1.6183098642689788</c:v>
                </c:pt>
                <c:pt idx="94">
                  <c:v>1.4233691819151613</c:v>
                </c:pt>
                <c:pt idx="95">
                  <c:v>1.9841780939968874</c:v>
                </c:pt>
                <c:pt idx="96">
                  <c:v>1.5813841158416595</c:v>
                </c:pt>
                <c:pt idx="97">
                  <c:v>1.1046309314943048</c:v>
                </c:pt>
                <c:pt idx="98">
                  <c:v>1.610229417504502</c:v>
                </c:pt>
                <c:pt idx="99">
                  <c:v>1.2787375129881287</c:v>
                </c:pt>
                <c:pt idx="100">
                  <c:v>1.3718251046795198</c:v>
                </c:pt>
                <c:pt idx="101">
                  <c:v>1.4556038638750963</c:v>
                </c:pt>
                <c:pt idx="102">
                  <c:v>1.7440357191959124</c:v>
                </c:pt>
                <c:pt idx="103">
                  <c:v>1.5074542164518012</c:v>
                </c:pt>
                <c:pt idx="104">
                  <c:v>1.8964125590669563</c:v>
                </c:pt>
                <c:pt idx="105">
                  <c:v>1.8367671204555092</c:v>
                </c:pt>
                <c:pt idx="106">
                  <c:v>1.7769978741398955</c:v>
                </c:pt>
                <c:pt idx="107">
                  <c:v>1.5915485275793058</c:v>
                </c:pt>
                <c:pt idx="108">
                  <c:v>1.3138851389442943</c:v>
                </c:pt>
                <c:pt idx="109">
                  <c:v>1.1864868620804301</c:v>
                </c:pt>
                <c:pt idx="110">
                  <c:v>1.9132555102353082</c:v>
                </c:pt>
                <c:pt idx="111">
                  <c:v>1.4713895161520836</c:v>
                </c:pt>
                <c:pt idx="112">
                  <c:v>1.4284163803774672</c:v>
                </c:pt>
                <c:pt idx="113">
                  <c:v>1.8762600240736842</c:v>
                </c:pt>
                <c:pt idx="114">
                  <c:v>1.0351445840639326</c:v>
                </c:pt>
                <c:pt idx="115">
                  <c:v>0.95809698972159607</c:v>
                </c:pt>
                <c:pt idx="116">
                  <c:v>1.4262042575255343</c:v>
                </c:pt>
                <c:pt idx="117">
                  <c:v>1.2286465025578559</c:v>
                </c:pt>
                <c:pt idx="118">
                  <c:v>1.6658017500759104</c:v>
                </c:pt>
                <c:pt idx="119">
                  <c:v>1.6879113501676373</c:v>
                </c:pt>
                <c:pt idx="120">
                  <c:v>1.7214434588803826</c:v>
                </c:pt>
                <c:pt idx="121">
                  <c:v>1.4947151310357127</c:v>
                </c:pt>
                <c:pt idx="122">
                  <c:v>1.6700870890875876</c:v>
                </c:pt>
                <c:pt idx="123">
                  <c:v>1.4754852229880304</c:v>
                </c:pt>
                <c:pt idx="124">
                  <c:v>1.5360245710264453</c:v>
                </c:pt>
                <c:pt idx="125">
                  <c:v>1.5068885457068708</c:v>
                </c:pt>
                <c:pt idx="126">
                  <c:v>1.8576996645402701</c:v>
                </c:pt>
                <c:pt idx="127">
                  <c:v>1.6898855834213049</c:v>
                </c:pt>
                <c:pt idx="128">
                  <c:v>1.3444400988536869</c:v>
                </c:pt>
                <c:pt idx="129">
                  <c:v>1.6746381136068131</c:v>
                </c:pt>
                <c:pt idx="130">
                  <c:v>1.4391105795849668</c:v>
                </c:pt>
                <c:pt idx="131">
                  <c:v>1.4116536545558629</c:v>
                </c:pt>
                <c:pt idx="132">
                  <c:v>1.8520847081408598</c:v>
                </c:pt>
                <c:pt idx="133">
                  <c:v>1.6538589427805293</c:v>
                </c:pt>
                <c:pt idx="134">
                  <c:v>1.3043853001987276</c:v>
                </c:pt>
                <c:pt idx="135">
                  <c:v>1.6327434723959142</c:v>
                </c:pt>
                <c:pt idx="136">
                  <c:v>1.3927048305579603</c:v>
                </c:pt>
                <c:pt idx="137">
                  <c:v>1.5878319970283268</c:v>
                </c:pt>
                <c:pt idx="138">
                  <c:v>1.2674146780398672</c:v>
                </c:pt>
                <c:pt idx="139">
                  <c:v>1.6023503096092517</c:v>
                </c:pt>
                <c:pt idx="140">
                  <c:v>1.219185827580864</c:v>
                </c:pt>
                <c:pt idx="141">
                  <c:v>1.4417021223081008</c:v>
                </c:pt>
                <c:pt idx="142">
                  <c:v>1.2855776562433479</c:v>
                </c:pt>
                <c:pt idx="143">
                  <c:v>1.3588027886779936</c:v>
                </c:pt>
                <c:pt idx="144">
                  <c:v>1.1644002363199284</c:v>
                </c:pt>
                <c:pt idx="145">
                  <c:v>1.1361735973731975</c:v>
                </c:pt>
                <c:pt idx="146">
                  <c:v>1.418875985468802</c:v>
                </c:pt>
                <c:pt idx="147">
                  <c:v>1.4074934821417364</c:v>
                </c:pt>
                <c:pt idx="148">
                  <c:v>1.5470262605354186</c:v>
                </c:pt>
                <c:pt idx="149">
                  <c:v>1.2588092748427362</c:v>
                </c:pt>
                <c:pt idx="150">
                  <c:v>1.3101584884019783</c:v>
                </c:pt>
                <c:pt idx="151">
                  <c:v>1.8363135050099966</c:v>
                </c:pt>
                <c:pt idx="152">
                  <c:v>1.3213945800684932</c:v>
                </c:pt>
                <c:pt idx="153">
                  <c:v>1.6414445969612346</c:v>
                </c:pt>
                <c:pt idx="154">
                  <c:v>1.3633235334571214</c:v>
                </c:pt>
                <c:pt idx="155">
                  <c:v>1.6073314551614435</c:v>
                </c:pt>
                <c:pt idx="156">
                  <c:v>0.99159312510849107</c:v>
                </c:pt>
                <c:pt idx="157">
                  <c:v>1.1538293357209026</c:v>
                </c:pt>
                <c:pt idx="158">
                  <c:v>1.1697411238004436</c:v>
                </c:pt>
                <c:pt idx="159">
                  <c:v>1.3845507967211454</c:v>
                </c:pt>
                <c:pt idx="160">
                  <c:v>1.18343217709204</c:v>
                </c:pt>
                <c:pt idx="161">
                  <c:v>1.607609671020757</c:v>
                </c:pt>
                <c:pt idx="162">
                  <c:v>1.0775192752925877</c:v>
                </c:pt>
                <c:pt idx="163">
                  <c:v>1.6729479989044882</c:v>
                </c:pt>
                <c:pt idx="164">
                  <c:v>1.599555317420986</c:v>
                </c:pt>
                <c:pt idx="165">
                  <c:v>2.0837812497098991</c:v>
                </c:pt>
                <c:pt idx="166">
                  <c:v>1.2089228311910811</c:v>
                </c:pt>
                <c:pt idx="167">
                  <c:v>1.1796749555306327</c:v>
                </c:pt>
                <c:pt idx="168">
                  <c:v>1.3558014085326815</c:v>
                </c:pt>
                <c:pt idx="169">
                  <c:v>1.2721595487904778</c:v>
                </c:pt>
                <c:pt idx="170">
                  <c:v>1.8397133445591596</c:v>
                </c:pt>
                <c:pt idx="171">
                  <c:v>1.2040372465216613</c:v>
                </c:pt>
                <c:pt idx="172">
                  <c:v>1.4449475263821876</c:v>
                </c:pt>
                <c:pt idx="173">
                  <c:v>2.3481612164744918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0D5-4741-BB2E-9B26620A4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757968"/>
        <c:axId val="1786751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'Deaths, CMR 2021_24'!$N$3</c15:sqref>
                        </c15:formulaRef>
                      </c:ext>
                    </c:extLst>
                    <c:strCache>
                      <c:ptCount val="1"/>
                      <c:pt idx="0">
                        <c:v>CMR d0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'Deaths, CMR 2021_24'!$N$4:$N$177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11383.270541903319</c:v>
                      </c:pt>
                      <c:pt idx="1">
                        <c:v>9409.6631274439569</c:v>
                      </c:pt>
                      <c:pt idx="2">
                        <c:v>7925.0802792919421</c:v>
                      </c:pt>
                      <c:pt idx="3">
                        <c:v>10025.86581820679</c:v>
                      </c:pt>
                      <c:pt idx="4">
                        <c:v>8873.2426667889831</c:v>
                      </c:pt>
                      <c:pt idx="5">
                        <c:v>8888.3681608498282</c:v>
                      </c:pt>
                      <c:pt idx="6">
                        <c:v>8651.5581779604454</c:v>
                      </c:pt>
                      <c:pt idx="7">
                        <c:v>8245.2601855586927</c:v>
                      </c:pt>
                      <c:pt idx="8">
                        <c:v>8174.0503625856827</c:v>
                      </c:pt>
                      <c:pt idx="9">
                        <c:v>6245.6643388983957</c:v>
                      </c:pt>
                      <c:pt idx="10">
                        <c:v>7689.6898194665027</c:v>
                      </c:pt>
                      <c:pt idx="11">
                        <c:v>7447.166158518914</c:v>
                      </c:pt>
                      <c:pt idx="12">
                        <c:v>9237.5240602847989</c:v>
                      </c:pt>
                      <c:pt idx="13">
                        <c:v>8489.8331340742352</c:v>
                      </c:pt>
                      <c:pt idx="14">
                        <c:v>8248.5683532684416</c:v>
                      </c:pt>
                      <c:pt idx="15">
                        <c:v>8091.2945371219485</c:v>
                      </c:pt>
                      <c:pt idx="16">
                        <c:v>8018.5658662902397</c:v>
                      </c:pt>
                      <c:pt idx="17">
                        <c:v>9568.7508192423647</c:v>
                      </c:pt>
                      <c:pt idx="18">
                        <c:v>9329.5657067817283</c:v>
                      </c:pt>
                      <c:pt idx="19">
                        <c:v>13204.847807140157</c:v>
                      </c:pt>
                      <c:pt idx="20">
                        <c:v>12722.592375394195</c:v>
                      </c:pt>
                      <c:pt idx="21">
                        <c:v>10771.715187587208</c:v>
                      </c:pt>
                      <c:pt idx="22">
                        <c:v>18911.111741994093</c:v>
                      </c:pt>
                      <c:pt idx="23">
                        <c:v>16899.953698756988</c:v>
                      </c:pt>
                      <c:pt idx="24">
                        <c:v>16781.009552395244</c:v>
                      </c:pt>
                      <c:pt idx="25">
                        <c:v>17096.876725161852</c:v>
                      </c:pt>
                      <c:pt idx="26">
                        <c:v>16890.571538865457</c:v>
                      </c:pt>
                      <c:pt idx="27">
                        <c:v>16418.660816518972</c:v>
                      </c:pt>
                      <c:pt idx="28">
                        <c:v>13211.649417118917</c:v>
                      </c:pt>
                      <c:pt idx="29">
                        <c:v>12538.798181717013</c:v>
                      </c:pt>
                      <c:pt idx="30">
                        <c:v>11152.794988881156</c:v>
                      </c:pt>
                      <c:pt idx="31">
                        <c:v>9313.9172890121281</c:v>
                      </c:pt>
                      <c:pt idx="32">
                        <c:v>9952.6227887794394</c:v>
                      </c:pt>
                      <c:pt idx="33">
                        <c:v>12731.667813114387</c:v>
                      </c:pt>
                      <c:pt idx="34">
                        <c:v>13833.837456383373</c:v>
                      </c:pt>
                      <c:pt idx="35">
                        <c:v>13602.17320950485</c:v>
                      </c:pt>
                      <c:pt idx="36">
                        <c:v>11843.308456977671</c:v>
                      </c:pt>
                      <c:pt idx="37">
                        <c:v>10971.006780195521</c:v>
                      </c:pt>
                      <c:pt idx="38">
                        <c:v>10813.906980648539</c:v>
                      </c:pt>
                      <c:pt idx="39">
                        <c:v>9933.3488374394492</c:v>
                      </c:pt>
                      <c:pt idx="40">
                        <c:v>12214.196478147061</c:v>
                      </c:pt>
                      <c:pt idx="41">
                        <c:v>10338.42759498011</c:v>
                      </c:pt>
                      <c:pt idx="42">
                        <c:v>9541.1533032431216</c:v>
                      </c:pt>
                      <c:pt idx="43">
                        <c:v>7373.8109371336805</c:v>
                      </c:pt>
                      <c:pt idx="44">
                        <c:v>8113.5623996263539</c:v>
                      </c:pt>
                      <c:pt idx="45">
                        <c:v>8400.124075686168</c:v>
                      </c:pt>
                      <c:pt idx="46">
                        <c:v>7682.0541602357234</c:v>
                      </c:pt>
                      <c:pt idx="47">
                        <c:v>8792.4441187983648</c:v>
                      </c:pt>
                      <c:pt idx="48">
                        <c:v>7981.611252425525</c:v>
                      </c:pt>
                      <c:pt idx="49">
                        <c:v>7075.0145377011049</c:v>
                      </c:pt>
                      <c:pt idx="50">
                        <c:v>7912.7006533838839</c:v>
                      </c:pt>
                      <c:pt idx="51">
                        <c:v>7463.9865489192171</c:v>
                      </c:pt>
                      <c:pt idx="52">
                        <c:v>7290.1260318303048</c:v>
                      </c:pt>
                      <c:pt idx="53">
                        <c:v>7023.1048503476113</c:v>
                      </c:pt>
                      <c:pt idx="54">
                        <c:v>8050.4499936620614</c:v>
                      </c:pt>
                      <c:pt idx="55">
                        <c:v>6580.0665750899479</c:v>
                      </c:pt>
                      <c:pt idx="56">
                        <c:v>9001.0270907907579</c:v>
                      </c:pt>
                      <c:pt idx="57">
                        <c:v>9295.4554136477655</c:v>
                      </c:pt>
                      <c:pt idx="58">
                        <c:v>8380.8503310244523</c:v>
                      </c:pt>
                      <c:pt idx="59">
                        <c:v>9327.0471590836496</c:v>
                      </c:pt>
                      <c:pt idx="60">
                        <c:v>9063.4479757318222</c:v>
                      </c:pt>
                      <c:pt idx="61">
                        <c:v>7956.0258080398826</c:v>
                      </c:pt>
                      <c:pt idx="62">
                        <c:v>9186.8471675386063</c:v>
                      </c:pt>
                      <c:pt idx="63">
                        <c:v>7794.429793529298</c:v>
                      </c:pt>
                      <c:pt idx="64">
                        <c:v>9781.1354981009754</c:v>
                      </c:pt>
                      <c:pt idx="65">
                        <c:v>7349.6383265438881</c:v>
                      </c:pt>
                      <c:pt idx="66">
                        <c:v>8397.9628767902377</c:v>
                      </c:pt>
                      <c:pt idx="67">
                        <c:v>9167.6009912039717</c:v>
                      </c:pt>
                      <c:pt idx="68">
                        <c:v>11077.303783480926</c:v>
                      </c:pt>
                      <c:pt idx="69">
                        <c:v>9487.9373224261053</c:v>
                      </c:pt>
                      <c:pt idx="70">
                        <c:v>7889.3434618319316</c:v>
                      </c:pt>
                      <c:pt idx="71">
                        <c:v>8948.4583405056619</c:v>
                      </c:pt>
                      <c:pt idx="72">
                        <c:v>7819.5213710941589</c:v>
                      </c:pt>
                      <c:pt idx="73">
                        <c:v>7544.7556948710835</c:v>
                      </c:pt>
                      <c:pt idx="74">
                        <c:v>7842.6131912072597</c:v>
                      </c:pt>
                      <c:pt idx="75">
                        <c:v>7471.2839743976656</c:v>
                      </c:pt>
                      <c:pt idx="76">
                        <c:v>8057.543369083317</c:v>
                      </c:pt>
                      <c:pt idx="77">
                        <c:v>8358.2285977495558</c:v>
                      </c:pt>
                      <c:pt idx="78">
                        <c:v>9526.3579706629826</c:v>
                      </c:pt>
                      <c:pt idx="79">
                        <c:v>10122.205993824991</c:v>
                      </c:pt>
                      <c:pt idx="80">
                        <c:v>12073.683207722923</c:v>
                      </c:pt>
                      <c:pt idx="81">
                        <c:v>10165.431961232107</c:v>
                      </c:pt>
                      <c:pt idx="82">
                        <c:v>10476.296780571809</c:v>
                      </c:pt>
                      <c:pt idx="83">
                        <c:v>10788.981737421509</c:v>
                      </c:pt>
                      <c:pt idx="84">
                        <c:v>7499.7665078920336</c:v>
                      </c:pt>
                      <c:pt idx="85">
                        <c:v>8681.0473375627334</c:v>
                      </c:pt>
                      <c:pt idx="86">
                        <c:v>7620.7964495172428</c:v>
                      </c:pt>
                      <c:pt idx="87">
                        <c:v>8121.178328155117</c:v>
                      </c:pt>
                      <c:pt idx="88">
                        <c:v>7839.8522241553364</c:v>
                      </c:pt>
                      <c:pt idx="89">
                        <c:v>8440.5317615677504</c:v>
                      </c:pt>
                      <c:pt idx="90">
                        <c:v>7274.5587055002234</c:v>
                      </c:pt>
                      <c:pt idx="91">
                        <c:v>7284.7217727145226</c:v>
                      </c:pt>
                      <c:pt idx="92">
                        <c:v>7492.0730949770159</c:v>
                      </c:pt>
                      <c:pt idx="93">
                        <c:v>7700.2969766800279</c:v>
                      </c:pt>
                      <c:pt idx="94">
                        <c:v>6624.1399859147296</c:v>
                      </c:pt>
                      <c:pt idx="95">
                        <c:v>8810.4233396888085</c:v>
                      </c:pt>
                      <c:pt idx="96">
                        <c:v>7337.9191932363992</c:v>
                      </c:pt>
                      <c:pt idx="97">
                        <c:v>5660.1463666784557</c:v>
                      </c:pt>
                      <c:pt idx="98">
                        <c:v>6958.6105656492482</c:v>
                      </c:pt>
                      <c:pt idx="99">
                        <c:v>5474.7859856387431</c:v>
                      </c:pt>
                      <c:pt idx="100">
                        <c:v>6178.0636425186185</c:v>
                      </c:pt>
                      <c:pt idx="101">
                        <c:v>6783.978658619918</c:v>
                      </c:pt>
                      <c:pt idx="102">
                        <c:v>7791.759947014938</c:v>
                      </c:pt>
                      <c:pt idx="103">
                        <c:v>7203.1575485144176</c:v>
                      </c:pt>
                      <c:pt idx="104">
                        <c:v>7613.8509507707176</c:v>
                      </c:pt>
                      <c:pt idx="105">
                        <c:v>8226.9573726512062</c:v>
                      </c:pt>
                      <c:pt idx="106">
                        <c:v>7536.5470913746112</c:v>
                      </c:pt>
                      <c:pt idx="107">
                        <c:v>7245.5576846197318</c:v>
                      </c:pt>
                      <c:pt idx="108">
                        <c:v>6449.4576215968482</c:v>
                      </c:pt>
                      <c:pt idx="109">
                        <c:v>5751.1617042567723</c:v>
                      </c:pt>
                      <c:pt idx="110">
                        <c:v>6666.5928701494931</c:v>
                      </c:pt>
                      <c:pt idx="111">
                        <c:v>6169.435731465368</c:v>
                      </c:pt>
                      <c:pt idx="112">
                        <c:v>6278.0020251619435</c:v>
                      </c:pt>
                      <c:pt idx="113">
                        <c:v>8211.7928733914578</c:v>
                      </c:pt>
                      <c:pt idx="114">
                        <c:v>5381.6237509180337</c:v>
                      </c:pt>
                      <c:pt idx="115">
                        <c:v>4370.7340438270867</c:v>
                      </c:pt>
                      <c:pt idx="116">
                        <c:v>5595.1637717674848</c:v>
                      </c:pt>
                      <c:pt idx="117">
                        <c:v>5804.853141819216</c:v>
                      </c:pt>
                      <c:pt idx="118">
                        <c:v>7544.5241447118506</c:v>
                      </c:pt>
                      <c:pt idx="119">
                        <c:v>7351.2545805477075</c:v>
                      </c:pt>
                      <c:pt idx="120">
                        <c:v>8384.082288941303</c:v>
                      </c:pt>
                      <c:pt idx="121">
                        <c:v>7885.536962840757</c:v>
                      </c:pt>
                      <c:pt idx="122">
                        <c:v>8410.3036757494938</c:v>
                      </c:pt>
                      <c:pt idx="123">
                        <c:v>7602.0478526536808</c:v>
                      </c:pt>
                      <c:pt idx="124">
                        <c:v>7407.3865285908769</c:v>
                      </c:pt>
                      <c:pt idx="125">
                        <c:v>8654.245124577661</c:v>
                      </c:pt>
                      <c:pt idx="126">
                        <c:v>9184.6226487111544</c:v>
                      </c:pt>
                      <c:pt idx="127">
                        <c:v>10027.870143259333</c:v>
                      </c:pt>
                      <c:pt idx="128">
                        <c:v>7354.1305439757998</c:v>
                      </c:pt>
                      <c:pt idx="129">
                        <c:v>10372.559606695273</c:v>
                      </c:pt>
                      <c:pt idx="130">
                        <c:v>8730.316922463624</c:v>
                      </c:pt>
                      <c:pt idx="131">
                        <c:v>8224.4254168544394</c:v>
                      </c:pt>
                      <c:pt idx="132">
                        <c:v>10844.196098260527</c:v>
                      </c:pt>
                      <c:pt idx="133">
                        <c:v>8986.0042768685544</c:v>
                      </c:pt>
                      <c:pt idx="134">
                        <c:v>7536.1537513011917</c:v>
                      </c:pt>
                      <c:pt idx="135">
                        <c:v>8595.2644199704209</c:v>
                      </c:pt>
                      <c:pt idx="136">
                        <c:v>8189.4828285501417</c:v>
                      </c:pt>
                      <c:pt idx="137">
                        <c:v>8412.6824068338647</c:v>
                      </c:pt>
                      <c:pt idx="138">
                        <c:v>8531.6057541085302</c:v>
                      </c:pt>
                      <c:pt idx="139">
                        <c:v>8545.588031263007</c:v>
                      </c:pt>
                      <c:pt idx="140">
                        <c:v>6868.8278262077993</c:v>
                      </c:pt>
                      <c:pt idx="141">
                        <c:v>6983.7017968029786</c:v>
                      </c:pt>
                      <c:pt idx="142">
                        <c:v>6145.4232997758972</c:v>
                      </c:pt>
                      <c:pt idx="143">
                        <c:v>7213.480664267985</c:v>
                      </c:pt>
                      <c:pt idx="144">
                        <c:v>5630.0603605334081</c:v>
                      </c:pt>
                      <c:pt idx="145">
                        <c:v>6380.5425500610372</c:v>
                      </c:pt>
                      <c:pt idx="146">
                        <c:v>7133.6684062063359</c:v>
                      </c:pt>
                      <c:pt idx="147">
                        <c:v>6503.730187940715</c:v>
                      </c:pt>
                      <c:pt idx="148">
                        <c:v>7686.1208195019226</c:v>
                      </c:pt>
                      <c:pt idx="149">
                        <c:v>5452.3726534880252</c:v>
                      </c:pt>
                      <c:pt idx="150">
                        <c:v>6100.2070053422631</c:v>
                      </c:pt>
                      <c:pt idx="151">
                        <c:v>7714.5499112004809</c:v>
                      </c:pt>
                      <c:pt idx="152">
                        <c:v>6223.7065303350564</c:v>
                      </c:pt>
                      <c:pt idx="153">
                        <c:v>6983.178560390882</c:v>
                      </c:pt>
                      <c:pt idx="154">
                        <c:v>6777.3880750979997</c:v>
                      </c:pt>
                      <c:pt idx="155">
                        <c:v>7109.3613969644293</c:v>
                      </c:pt>
                      <c:pt idx="156">
                        <c:v>4206.7218894342868</c:v>
                      </c:pt>
                      <c:pt idx="157">
                        <c:v>5937.3465754153931</c:v>
                      </c:pt>
                      <c:pt idx="158">
                        <c:v>6268.3394082237546</c:v>
                      </c:pt>
                      <c:pt idx="159">
                        <c:v>5410.2447802254819</c:v>
                      </c:pt>
                      <c:pt idx="160">
                        <c:v>4874.2777611262627</c:v>
                      </c:pt>
                      <c:pt idx="161">
                        <c:v>6179.8620558549028</c:v>
                      </c:pt>
                      <c:pt idx="162">
                        <c:v>5318.8167454254017</c:v>
                      </c:pt>
                      <c:pt idx="163">
                        <c:v>5976.1964300598966</c:v>
                      </c:pt>
                      <c:pt idx="164">
                        <c:v>6200.6193168440468</c:v>
                      </c:pt>
                      <c:pt idx="165">
                        <c:v>6970.3877874986574</c:v>
                      </c:pt>
                      <c:pt idx="166">
                        <c:v>4580.4400568894835</c:v>
                      </c:pt>
                      <c:pt idx="167">
                        <c:v>4911.9291844851823</c:v>
                      </c:pt>
                      <c:pt idx="168">
                        <c:v>2840.679488138891</c:v>
                      </c:pt>
                      <c:pt idx="169">
                        <c:v>3170.1772723597073</c:v>
                      </c:pt>
                      <c:pt idx="170">
                        <c:v>3172.1058467439839</c:v>
                      </c:pt>
                      <c:pt idx="171">
                        <c:v>2188.9908752065298</c:v>
                      </c:pt>
                      <c:pt idx="172">
                        <c:v>875.96408547249564</c:v>
                      </c:pt>
                      <c:pt idx="173">
                        <c:v>328.54172479904946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0D5-4741-BB2E-9B26620A438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2021_24'!$O$4:$O$177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0D5-4741-BB2E-9B26620A438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2021_24'!$P$3</c15:sqref>
                        </c15:formulaRef>
                      </c:ext>
                    </c:extLst>
                    <c:strCache>
                      <c:ptCount val="1"/>
                      <c:pt idx="0">
                        <c:v>CMR 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2021_24'!$P$4:$P$177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4492.5841590251703</c:v>
                      </c:pt>
                      <c:pt idx="1">
                        <c:v>4603.5167993899131</c:v>
                      </c:pt>
                      <c:pt idx="2">
                        <c:v>5143.3503408350307</c:v>
                      </c:pt>
                      <c:pt idx="3">
                        <c:v>3861.3215475847637</c:v>
                      </c:pt>
                      <c:pt idx="4">
                        <c:v>5044.9056892302806</c:v>
                      </c:pt>
                      <c:pt idx="5">
                        <c:v>4727.4643306045909</c:v>
                      </c:pt>
                      <c:pt idx="6">
                        <c:v>6237.3125049718774</c:v>
                      </c:pt>
                      <c:pt idx="7">
                        <c:v>5706.4391760544895</c:v>
                      </c:pt>
                      <c:pt idx="8">
                        <c:v>5497.1178152094308</c:v>
                      </c:pt>
                      <c:pt idx="9">
                        <c:v>4423.9154534032959</c:v>
                      </c:pt>
                      <c:pt idx="10">
                        <c:v>4427.6719883546157</c:v>
                      </c:pt>
                      <c:pt idx="11">
                        <c:v>4215.2673518882093</c:v>
                      </c:pt>
                      <c:pt idx="12">
                        <c:v>4002.3353130149248</c:v>
                      </c:pt>
                      <c:pt idx="13">
                        <c:v>6170.4961013616321</c:v>
                      </c:pt>
                      <c:pt idx="14">
                        <c:v>4660.4507527392589</c:v>
                      </c:pt>
                      <c:pt idx="15">
                        <c:v>4773.0994534414767</c:v>
                      </c:pt>
                      <c:pt idx="16">
                        <c:v>5320.3673239905884</c:v>
                      </c:pt>
                      <c:pt idx="17">
                        <c:v>5543.1811278728355</c:v>
                      </c:pt>
                      <c:pt idx="18">
                        <c:v>5440.274726421253</c:v>
                      </c:pt>
                      <c:pt idx="19">
                        <c:v>5990.5523841354061</c:v>
                      </c:pt>
                      <c:pt idx="20">
                        <c:v>6215.5315093539193</c:v>
                      </c:pt>
                      <c:pt idx="21">
                        <c:v>5895.4257358813384</c:v>
                      </c:pt>
                      <c:pt idx="22">
                        <c:v>6885.7819607185538</c:v>
                      </c:pt>
                      <c:pt idx="23">
                        <c:v>7551.5429914724691</c:v>
                      </c:pt>
                      <c:pt idx="24">
                        <c:v>7672.0966894377298</c:v>
                      </c:pt>
                      <c:pt idx="25">
                        <c:v>7244.3502187739632</c:v>
                      </c:pt>
                      <c:pt idx="26">
                        <c:v>7804.0069502790047</c:v>
                      </c:pt>
                      <c:pt idx="27">
                        <c:v>4953.6154607088565</c:v>
                      </c:pt>
                      <c:pt idx="28">
                        <c:v>5619.4360338222732</c:v>
                      </c:pt>
                      <c:pt idx="29">
                        <c:v>4081.2441070521968</c:v>
                      </c:pt>
                      <c:pt idx="30">
                        <c:v>5961.0760785736975</c:v>
                      </c:pt>
                      <c:pt idx="31">
                        <c:v>5083.7655593807431</c:v>
                      </c:pt>
                      <c:pt idx="32">
                        <c:v>5863.0983951870776</c:v>
                      </c:pt>
                      <c:pt idx="33">
                        <c:v>4097.7140187029318</c:v>
                      </c:pt>
                      <c:pt idx="34">
                        <c:v>6761.0039020390814</c:v>
                      </c:pt>
                      <c:pt idx="35">
                        <c:v>6436.8417211938413</c:v>
                      </c:pt>
                      <c:pt idx="36">
                        <c:v>5778.0943856893218</c:v>
                      </c:pt>
                      <c:pt idx="37">
                        <c:v>4449.6187347234836</c:v>
                      </c:pt>
                      <c:pt idx="38">
                        <c:v>5232.7674034126612</c:v>
                      </c:pt>
                      <c:pt idx="39">
                        <c:v>4792.234717213878</c:v>
                      </c:pt>
                      <c:pt idx="40">
                        <c:v>7585.3891102907028</c:v>
                      </c:pt>
                      <c:pt idx="41">
                        <c:v>6032.4669759925573</c:v>
                      </c:pt>
                      <c:pt idx="42">
                        <c:v>6710.5045441453158</c:v>
                      </c:pt>
                      <c:pt idx="43">
                        <c:v>6607.1658679364546</c:v>
                      </c:pt>
                      <c:pt idx="44">
                        <c:v>6615.5486128391103</c:v>
                      </c:pt>
                      <c:pt idx="45">
                        <c:v>5950.3303517600307</c:v>
                      </c:pt>
                      <c:pt idx="46">
                        <c:v>6968.7162226663422</c:v>
                      </c:pt>
                      <c:pt idx="47">
                        <c:v>5514.9042716225249</c:v>
                      </c:pt>
                      <c:pt idx="48">
                        <c:v>5295.4068403506608</c:v>
                      </c:pt>
                      <c:pt idx="49">
                        <c:v>6090.2694735671175</c:v>
                      </c:pt>
                      <c:pt idx="50">
                        <c:v>5871.5619035244836</c:v>
                      </c:pt>
                      <c:pt idx="51">
                        <c:v>4521.6777282595567</c:v>
                      </c:pt>
                      <c:pt idx="52">
                        <c:v>4525.6021995666579</c:v>
                      </c:pt>
                      <c:pt idx="53">
                        <c:v>3283.9117795792504</c:v>
                      </c:pt>
                      <c:pt idx="54">
                        <c:v>5552.1752357773057</c:v>
                      </c:pt>
                      <c:pt idx="55">
                        <c:v>4877.5106205113389</c:v>
                      </c:pt>
                      <c:pt idx="56">
                        <c:v>6358.0542612028048</c:v>
                      </c:pt>
                      <c:pt idx="57">
                        <c:v>5456.4140895076143</c:v>
                      </c:pt>
                      <c:pt idx="58">
                        <c:v>5803.5129725584102</c:v>
                      </c:pt>
                      <c:pt idx="59">
                        <c:v>4442.9254955570741</c:v>
                      </c:pt>
                      <c:pt idx="60">
                        <c:v>3762.6044907598307</c:v>
                      </c:pt>
                      <c:pt idx="61">
                        <c:v>6503.7371871219439</c:v>
                      </c:pt>
                      <c:pt idx="62">
                        <c:v>5597.914201831647</c:v>
                      </c:pt>
                      <c:pt idx="63">
                        <c:v>4574.6370840135232</c:v>
                      </c:pt>
                      <c:pt idx="64">
                        <c:v>6295.6493378199966</c:v>
                      </c:pt>
                      <c:pt idx="65">
                        <c:v>5730.2361799262753</c:v>
                      </c:pt>
                      <c:pt idx="66">
                        <c:v>6769.117610078707</c:v>
                      </c:pt>
                      <c:pt idx="67">
                        <c:v>6777.9166128986562</c:v>
                      </c:pt>
                      <c:pt idx="68">
                        <c:v>6556.6795877848153</c:v>
                      </c:pt>
                      <c:pt idx="69">
                        <c:v>5758.7145917939106</c:v>
                      </c:pt>
                      <c:pt idx="70">
                        <c:v>6341.5897725872737</c:v>
                      </c:pt>
                      <c:pt idx="71">
                        <c:v>4733.1233237184351</c:v>
                      </c:pt>
                      <c:pt idx="72">
                        <c:v>5661.7989230394223</c:v>
                      </c:pt>
                      <c:pt idx="73">
                        <c:v>5783.6258421909961</c:v>
                      </c:pt>
                      <c:pt idx="74">
                        <c:v>7527.0625261741898</c:v>
                      </c:pt>
                      <c:pt idx="75">
                        <c:v>5450.5132791724</c:v>
                      </c:pt>
                      <c:pt idx="76">
                        <c:v>7081.4727173263109</c:v>
                      </c:pt>
                      <c:pt idx="77">
                        <c:v>7323.5982610634255</c:v>
                      </c:pt>
                      <c:pt idx="78">
                        <c:v>7450.3100043375089</c:v>
                      </c:pt>
                      <c:pt idx="79">
                        <c:v>8510.1694049109537</c:v>
                      </c:pt>
                      <c:pt idx="80">
                        <c:v>8173.7767327286974</c:v>
                      </c:pt>
                      <c:pt idx="81">
                        <c:v>8303.5614155946114</c:v>
                      </c:pt>
                      <c:pt idx="82">
                        <c:v>7496.8388757309085</c:v>
                      </c:pt>
                      <c:pt idx="83">
                        <c:v>7507.6329744496225</c:v>
                      </c:pt>
                      <c:pt idx="84">
                        <c:v>8105.8377480672798</c:v>
                      </c:pt>
                      <c:pt idx="85">
                        <c:v>6000.5995764282643</c:v>
                      </c:pt>
                      <c:pt idx="86">
                        <c:v>6007.513021925889</c:v>
                      </c:pt>
                      <c:pt idx="87">
                        <c:v>6604.0936333823365</c:v>
                      </c:pt>
                      <c:pt idx="88">
                        <c:v>6258.2291912666242</c:v>
                      </c:pt>
                      <c:pt idx="89">
                        <c:v>5911.0843357884578</c:v>
                      </c:pt>
                      <c:pt idx="90">
                        <c:v>6036.1487976341805</c:v>
                      </c:pt>
                      <c:pt idx="91">
                        <c:v>6635.6095898193389</c:v>
                      </c:pt>
                      <c:pt idx="92">
                        <c:v>6050.8446478548185</c:v>
                      </c:pt>
                      <c:pt idx="93">
                        <c:v>5582.7470174365253</c:v>
                      </c:pt>
                      <c:pt idx="94">
                        <c:v>4756.3665269076782</c:v>
                      </c:pt>
                      <c:pt idx="95">
                        <c:v>6426.9573525239912</c:v>
                      </c:pt>
                      <c:pt idx="96">
                        <c:v>6196.5595708768233</c:v>
                      </c:pt>
                      <c:pt idx="97">
                        <c:v>5607.4002647621228</c:v>
                      </c:pt>
                      <c:pt idx="98">
                        <c:v>5613.436908961211</c:v>
                      </c:pt>
                      <c:pt idx="99">
                        <c:v>6456.4313721636418</c:v>
                      </c:pt>
                      <c:pt idx="100">
                        <c:v>7422.129951229751</c:v>
                      </c:pt>
                      <c:pt idx="101">
                        <c:v>6114.0032516052743</c:v>
                      </c:pt>
                      <c:pt idx="102">
                        <c:v>5641.088034514054</c:v>
                      </c:pt>
                      <c:pt idx="103">
                        <c:v>6368.1162950697717</c:v>
                      </c:pt>
                      <c:pt idx="104">
                        <c:v>4932.3023783156677</c:v>
                      </c:pt>
                      <c:pt idx="105">
                        <c:v>6381.9398853923021</c:v>
                      </c:pt>
                      <c:pt idx="106">
                        <c:v>5666.3914120561521</c:v>
                      </c:pt>
                      <c:pt idx="107">
                        <c:v>5189.7851009023852</c:v>
                      </c:pt>
                      <c:pt idx="108">
                        <c:v>6403.0848669402894</c:v>
                      </c:pt>
                      <c:pt idx="109">
                        <c:v>4717.4969925335299</c:v>
                      </c:pt>
                      <c:pt idx="110">
                        <c:v>5084.9818891056002</c:v>
                      </c:pt>
                      <c:pt idx="111">
                        <c:v>4362.8105265254899</c:v>
                      </c:pt>
                      <c:pt idx="112">
                        <c:v>5943.2426145615254</c:v>
                      </c:pt>
                      <c:pt idx="113">
                        <c:v>4492.8756067294989</c:v>
                      </c:pt>
                      <c:pt idx="114">
                        <c:v>7656.6287525638636</c:v>
                      </c:pt>
                      <c:pt idx="115">
                        <c:v>4625.0754450843151</c:v>
                      </c:pt>
                      <c:pt idx="116">
                        <c:v>5360.1049325648073</c:v>
                      </c:pt>
                      <c:pt idx="117">
                        <c:v>4511.9991447080474</c:v>
                      </c:pt>
                      <c:pt idx="118">
                        <c:v>7201.0406147384756</c:v>
                      </c:pt>
                      <c:pt idx="119">
                        <c:v>4766.5926647714141</c:v>
                      </c:pt>
                      <c:pt idx="120">
                        <c:v>7339.929214929215</c:v>
                      </c:pt>
                      <c:pt idx="121">
                        <c:v>7350.2758870675416</c:v>
                      </c:pt>
                      <c:pt idx="122">
                        <c:v>8587.4270656879362</c:v>
                      </c:pt>
                      <c:pt idx="123">
                        <c:v>6266.8749452931952</c:v>
                      </c:pt>
                      <c:pt idx="124">
                        <c:v>7258.638065801315</c:v>
                      </c:pt>
                      <c:pt idx="125">
                        <c:v>5913.5647454331893</c:v>
                      </c:pt>
                      <c:pt idx="126">
                        <c:v>8263.7227471175811</c:v>
                      </c:pt>
                      <c:pt idx="127">
                        <c:v>7288.5606658024872</c:v>
                      </c:pt>
                      <c:pt idx="128">
                        <c:v>6556.5158447720723</c:v>
                      </c:pt>
                      <c:pt idx="129">
                        <c:v>9289.7695458448015</c:v>
                      </c:pt>
                      <c:pt idx="130">
                        <c:v>7445.0797881381859</c:v>
                      </c:pt>
                      <c:pt idx="131">
                        <c:v>6585.8906357452661</c:v>
                      </c:pt>
                      <c:pt idx="132">
                        <c:v>6967.4771528788569</c:v>
                      </c:pt>
                      <c:pt idx="133">
                        <c:v>7475.1425909049021</c:v>
                      </c:pt>
                      <c:pt idx="134">
                        <c:v>6986.8159739669327</c:v>
                      </c:pt>
                      <c:pt idx="135">
                        <c:v>7121.1224025273905</c:v>
                      </c:pt>
                      <c:pt idx="136">
                        <c:v>8256.7863997806398</c:v>
                      </c:pt>
                      <c:pt idx="137">
                        <c:v>5889.1581816558983</c:v>
                      </c:pt>
                      <c:pt idx="138">
                        <c:v>7652.0179125611321</c:v>
                      </c:pt>
                      <c:pt idx="139">
                        <c:v>7160.7547273716018</c:v>
                      </c:pt>
                      <c:pt idx="140">
                        <c:v>9435.0027400281924</c:v>
                      </c:pt>
                      <c:pt idx="141">
                        <c:v>7183.6004668218138</c:v>
                      </c:pt>
                      <c:pt idx="142">
                        <c:v>6183.8952489290114</c:v>
                      </c:pt>
                      <c:pt idx="143">
                        <c:v>4043.2573145571114</c:v>
                      </c:pt>
                      <c:pt idx="144">
                        <c:v>6575.3918212934605</c:v>
                      </c:pt>
                      <c:pt idx="145">
                        <c:v>6963.5225885225882</c:v>
                      </c:pt>
                      <c:pt idx="146">
                        <c:v>5831.8253022719464</c:v>
                      </c:pt>
                      <c:pt idx="147">
                        <c:v>7361.4042652330991</c:v>
                      </c:pt>
                      <c:pt idx="148">
                        <c:v>5211.1082092800552</c:v>
                      </c:pt>
                      <c:pt idx="149">
                        <c:v>4325.7299015643739</c:v>
                      </c:pt>
                      <c:pt idx="150">
                        <c:v>5857.3172858887137</c:v>
                      </c:pt>
                      <c:pt idx="151">
                        <c:v>4206.7139783744515</c:v>
                      </c:pt>
                      <c:pt idx="152">
                        <c:v>5996.2180659007254</c:v>
                      </c:pt>
                      <c:pt idx="153">
                        <c:v>6003.1214131743227</c:v>
                      </c:pt>
                      <c:pt idx="154">
                        <c:v>4091.9425866822685</c:v>
                      </c:pt>
                      <c:pt idx="155">
                        <c:v>4351.1035534596713</c:v>
                      </c:pt>
                      <c:pt idx="156">
                        <c:v>5379.3814939451249</c:v>
                      </c:pt>
                      <c:pt idx="157">
                        <c:v>5897.7880660243154</c:v>
                      </c:pt>
                      <c:pt idx="158">
                        <c:v>7316.4041482481771</c:v>
                      </c:pt>
                      <c:pt idx="159">
                        <c:v>3470.5347898662499</c:v>
                      </c:pt>
                      <c:pt idx="160">
                        <c:v>6431.1967664295062</c:v>
                      </c:pt>
                      <c:pt idx="161">
                        <c:v>5408.8764849712261</c:v>
                      </c:pt>
                      <c:pt idx="162">
                        <c:v>6187.9920460284893</c:v>
                      </c:pt>
                      <c:pt idx="163">
                        <c:v>5937.2049520320525</c:v>
                      </c:pt>
                      <c:pt idx="164">
                        <c:v>5427.1057913909744</c:v>
                      </c:pt>
                      <c:pt idx="165">
                        <c:v>5432.760288754931</c:v>
                      </c:pt>
                      <c:pt idx="166">
                        <c:v>4143.5631095170693</c:v>
                      </c:pt>
                      <c:pt idx="167">
                        <c:v>5442.7516962000154</c:v>
                      </c:pt>
                      <c:pt idx="168">
                        <c:v>2853.9441650525118</c:v>
                      </c:pt>
                      <c:pt idx="169">
                        <c:v>2336.3239702572087</c:v>
                      </c:pt>
                      <c:pt idx="170">
                        <c:v>3246.3489691730256</c:v>
                      </c:pt>
                      <c:pt idx="171">
                        <c:v>3118.4365099142074</c:v>
                      </c:pt>
                      <c:pt idx="172">
                        <c:v>1430.1387038633336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0D5-4741-BB2E-9B26620A438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2021_24'!$Q$3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2021_24'!$Q$4:$Q$177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0D5-4741-BB2E-9B26620A438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2021_24'!$R$3</c15:sqref>
                        </c15:formulaRef>
                      </c:ext>
                    </c:extLst>
                    <c:strCache>
                      <c:ptCount val="1"/>
                      <c:pt idx="0">
                        <c:v>CMR d2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2021_24'!$R$4:$R$177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2650.9947282730404</c:v>
                      </c:pt>
                      <c:pt idx="1">
                        <c:v>2612.1561876722744</c:v>
                      </c:pt>
                      <c:pt idx="2">
                        <c:v>2412.42963058432</c:v>
                      </c:pt>
                      <c:pt idx="3">
                        <c:v>2272.7560769844117</c:v>
                      </c:pt>
                      <c:pt idx="4">
                        <c:v>3440.803190357482</c:v>
                      </c:pt>
                      <c:pt idx="5">
                        <c:v>3000.1064669574553</c:v>
                      </c:pt>
                      <c:pt idx="6">
                        <c:v>4029.3068598673308</c:v>
                      </c:pt>
                      <c:pt idx="7">
                        <c:v>3346.9109983505737</c:v>
                      </c:pt>
                      <c:pt idx="8">
                        <c:v>3510.4611853872843</c:v>
                      </c:pt>
                      <c:pt idx="9">
                        <c:v>2846.6005068735462</c:v>
                      </c:pt>
                      <c:pt idx="10">
                        <c:v>3070.3519006241982</c:v>
                      </c:pt>
                      <c:pt idx="11">
                        <c:v>3415.7578375265448</c:v>
                      </c:pt>
                      <c:pt idx="12">
                        <c:v>3337.0975535154639</c:v>
                      </c:pt>
                      <c:pt idx="13">
                        <c:v>3177.3323493518642</c:v>
                      </c:pt>
                      <c:pt idx="14">
                        <c:v>3564.0220188209655</c:v>
                      </c:pt>
                      <c:pt idx="15">
                        <c:v>3323.2920244322481</c:v>
                      </c:pt>
                      <c:pt idx="16">
                        <c:v>3386.2421517289804</c:v>
                      </c:pt>
                      <c:pt idx="17">
                        <c:v>3855.1144054535284</c:v>
                      </c:pt>
                      <c:pt idx="18">
                        <c:v>3918.8820074110795</c:v>
                      </c:pt>
                      <c:pt idx="19">
                        <c:v>5120.7307758257866</c:v>
                      </c:pt>
                      <c:pt idx="20">
                        <c:v>4657.9368546819551</c:v>
                      </c:pt>
                      <c:pt idx="21">
                        <c:v>5130.3475283359949</c:v>
                      </c:pt>
                      <c:pt idx="22">
                        <c:v>5176.157405210326</c:v>
                      </c:pt>
                      <c:pt idx="23">
                        <c:v>5140.5031746714822</c:v>
                      </c:pt>
                      <c:pt idx="24">
                        <c:v>6003.1719303741702</c:v>
                      </c:pt>
                      <c:pt idx="25">
                        <c:v>5437.7016595379318</c:v>
                      </c:pt>
                      <c:pt idx="26">
                        <c:v>4706.6804587261404</c:v>
                      </c:pt>
                      <c:pt idx="27">
                        <c:v>4813.3443694673197</c:v>
                      </c:pt>
                      <c:pt idx="28">
                        <c:v>4120.7495029151087</c:v>
                      </c:pt>
                      <c:pt idx="29">
                        <c:v>4021.4213481598649</c:v>
                      </c:pt>
                      <c:pt idx="30">
                        <c:v>4311.9912736322722</c:v>
                      </c:pt>
                      <c:pt idx="31">
                        <c:v>3781.2526215690168</c:v>
                      </c:pt>
                      <c:pt idx="32">
                        <c:v>4503.778644082885</c:v>
                      </c:pt>
                      <c:pt idx="33">
                        <c:v>4281.2593398785311</c:v>
                      </c:pt>
                      <c:pt idx="34">
                        <c:v>5108.7730704674314</c:v>
                      </c:pt>
                      <c:pt idx="35">
                        <c:v>4453.9403587783409</c:v>
                      </c:pt>
                      <c:pt idx="36">
                        <c:v>4416.4726343798447</c:v>
                      </c:pt>
                      <c:pt idx="37">
                        <c:v>4440.8717520377932</c:v>
                      </c:pt>
                      <c:pt idx="38">
                        <c:v>3535.0528969422912</c:v>
                      </c:pt>
                      <c:pt idx="39">
                        <c:v>4199.4302898539227</c:v>
                      </c:pt>
                      <c:pt idx="40">
                        <c:v>4182.1115891513546</c:v>
                      </c:pt>
                      <c:pt idx="41">
                        <c:v>4931.3936253491911</c:v>
                      </c:pt>
                      <c:pt idx="42">
                        <c:v>4790.8835988306182</c:v>
                      </c:pt>
                      <c:pt idx="43">
                        <c:v>4504.6659022867698</c:v>
                      </c:pt>
                      <c:pt idx="44">
                        <c:v>4633.2215561636158</c:v>
                      </c:pt>
                      <c:pt idx="45">
                        <c:v>4970.0662257692538</c:v>
                      </c:pt>
                      <c:pt idx="46">
                        <c:v>4267.0947543105776</c:v>
                      </c:pt>
                      <c:pt idx="47">
                        <c:v>4416.4145882084358</c:v>
                      </c:pt>
                      <c:pt idx="48">
                        <c:v>4044.8619228888574</c:v>
                      </c:pt>
                      <c:pt idx="49">
                        <c:v>3985.4040970514357</c:v>
                      </c:pt>
                      <c:pt idx="50">
                        <c:v>4301.6818265814072</c:v>
                      </c:pt>
                      <c:pt idx="51">
                        <c:v>4054.4432541129895</c:v>
                      </c:pt>
                      <c:pt idx="52">
                        <c:v>3534.7119196892368</c:v>
                      </c:pt>
                      <c:pt idx="53">
                        <c:v>3851.0543379409128</c:v>
                      </c:pt>
                      <c:pt idx="54">
                        <c:v>3895.790893179927</c:v>
                      </c:pt>
                      <c:pt idx="55">
                        <c:v>3961.586081587368</c:v>
                      </c:pt>
                      <c:pt idx="56">
                        <c:v>3272.3667763394201</c:v>
                      </c:pt>
                      <c:pt idx="57">
                        <c:v>5142.5213047311199</c:v>
                      </c:pt>
                      <c:pt idx="58">
                        <c:v>4055.0466320289102</c:v>
                      </c:pt>
                      <c:pt idx="59">
                        <c:v>5677.2782707430915</c:v>
                      </c:pt>
                      <c:pt idx="60">
                        <c:v>4041.5760993369581</c:v>
                      </c:pt>
                      <c:pt idx="61">
                        <c:v>4655.6310540085524</c:v>
                      </c:pt>
                      <c:pt idx="62">
                        <c:v>4132.6658525341891</c:v>
                      </c:pt>
                      <c:pt idx="63">
                        <c:v>4368.0631595743571</c:v>
                      </c:pt>
                      <c:pt idx="64">
                        <c:v>4371.725400907847</c:v>
                      </c:pt>
                      <c:pt idx="65">
                        <c:v>4607.902636992013</c:v>
                      </c:pt>
                      <c:pt idx="66">
                        <c:v>4654.2900034197155</c:v>
                      </c:pt>
                      <c:pt idx="67">
                        <c:v>4721.9724437998539</c:v>
                      </c:pt>
                      <c:pt idx="68">
                        <c:v>4874.6101618347338</c:v>
                      </c:pt>
                      <c:pt idx="69">
                        <c:v>4964.0266445190837</c:v>
                      </c:pt>
                      <c:pt idx="70">
                        <c:v>5329.734993813051</c:v>
                      </c:pt>
                      <c:pt idx="71">
                        <c:v>4591.2377473817605</c:v>
                      </c:pt>
                      <c:pt idx="72">
                        <c:v>4531.460558894707</c:v>
                      </c:pt>
                      <c:pt idx="73">
                        <c:v>4769.6246779074081</c:v>
                      </c:pt>
                      <c:pt idx="74">
                        <c:v>4560.8669325761284</c:v>
                      </c:pt>
                      <c:pt idx="75">
                        <c:v>4970.1510418645148</c:v>
                      </c:pt>
                      <c:pt idx="76">
                        <c:v>4547.8635658479407</c:v>
                      </c:pt>
                      <c:pt idx="77">
                        <c:v>4551.8336433463137</c:v>
                      </c:pt>
                      <c:pt idx="78">
                        <c:v>5539.694650226018</c:v>
                      </c:pt>
                      <c:pt idx="79">
                        <c:v>6915.9242536321863</c:v>
                      </c:pt>
                      <c:pt idx="80">
                        <c:v>6796.4695129544389</c:v>
                      </c:pt>
                      <c:pt idx="81">
                        <c:v>6204.2372437741478</c:v>
                      </c:pt>
                      <c:pt idx="82">
                        <c:v>5588.3160030762238</c:v>
                      </c:pt>
                      <c:pt idx="83">
                        <c:v>5314.5960246786362</c:v>
                      </c:pt>
                      <c:pt idx="84">
                        <c:v>5147.7100995670462</c:v>
                      </c:pt>
                      <c:pt idx="85">
                        <c:v>5583.9935166961604</c:v>
                      </c:pt>
                      <c:pt idx="86">
                        <c:v>4618.7478232280855</c:v>
                      </c:pt>
                      <c:pt idx="87">
                        <c:v>4752.4550898912375</c:v>
                      </c:pt>
                      <c:pt idx="88">
                        <c:v>5383.8220545662534</c:v>
                      </c:pt>
                      <c:pt idx="89">
                        <c:v>4999.7924536133823</c:v>
                      </c:pt>
                      <c:pt idx="90">
                        <c:v>5177.9103524374195</c:v>
                      </c:pt>
                      <c:pt idx="91">
                        <c:v>4749.3286118306914</c:v>
                      </c:pt>
                      <c:pt idx="92">
                        <c:v>5014.1328193621712</c:v>
                      </c:pt>
                      <c:pt idx="93">
                        <c:v>4758.2339740346315</c:v>
                      </c:pt>
                      <c:pt idx="94">
                        <c:v>4653.8453059675394</c:v>
                      </c:pt>
                      <c:pt idx="95">
                        <c:v>4440.3389828486988</c:v>
                      </c:pt>
                      <c:pt idx="96">
                        <c:v>4640.1877442223713</c:v>
                      </c:pt>
                      <c:pt idx="97">
                        <c:v>5124.0158185880364</c:v>
                      </c:pt>
                      <c:pt idx="98">
                        <c:v>4321.502569760245</c:v>
                      </c:pt>
                      <c:pt idx="99">
                        <c:v>4281.3993724524207</c:v>
                      </c:pt>
                      <c:pt idx="100">
                        <c:v>4503.5359255667745</c:v>
                      </c:pt>
                      <c:pt idx="101">
                        <c:v>4660.5940166713126</c:v>
                      </c:pt>
                      <c:pt idx="102">
                        <c:v>4467.6607601863388</c:v>
                      </c:pt>
                      <c:pt idx="103">
                        <c:v>4778.3590837464935</c:v>
                      </c:pt>
                      <c:pt idx="104">
                        <c:v>4014.8705588180492</c:v>
                      </c:pt>
                      <c:pt idx="105">
                        <c:v>4479.0421611047577</c:v>
                      </c:pt>
                      <c:pt idx="106">
                        <c:v>4241.1683216123483</c:v>
                      </c:pt>
                      <c:pt idx="107">
                        <c:v>4552.5207425751523</c:v>
                      </c:pt>
                      <c:pt idx="108">
                        <c:v>4908.692115034487</c:v>
                      </c:pt>
                      <c:pt idx="109">
                        <c:v>4847.2190363511245</c:v>
                      </c:pt>
                      <c:pt idx="110">
                        <c:v>3484.4237136573461</c:v>
                      </c:pt>
                      <c:pt idx="111">
                        <c:v>4192.9316905828027</c:v>
                      </c:pt>
                      <c:pt idx="112">
                        <c:v>4395.0784318945889</c:v>
                      </c:pt>
                      <c:pt idx="113">
                        <c:v>4376.6816795266141</c:v>
                      </c:pt>
                      <c:pt idx="114">
                        <c:v>5198.9102138659828</c:v>
                      </c:pt>
                      <c:pt idx="115">
                        <c:v>4561.8910096953077</c:v>
                      </c:pt>
                      <c:pt idx="116">
                        <c:v>3923.1153197334434</c:v>
                      </c:pt>
                      <c:pt idx="117">
                        <c:v>4724.5917599035938</c:v>
                      </c:pt>
                      <c:pt idx="118">
                        <c:v>4529.0648448220491</c:v>
                      </c:pt>
                      <c:pt idx="119">
                        <c:v>4355.2373646978604</c:v>
                      </c:pt>
                      <c:pt idx="120">
                        <c:v>4870.3791261284086</c:v>
                      </c:pt>
                      <c:pt idx="121">
                        <c:v>5275.6119203642093</c:v>
                      </c:pt>
                      <c:pt idx="122">
                        <c:v>5035.8473702974752</c:v>
                      </c:pt>
                      <c:pt idx="123">
                        <c:v>5152.2358436492123</c:v>
                      </c:pt>
                      <c:pt idx="124">
                        <c:v>4822.4401277909938</c:v>
                      </c:pt>
                      <c:pt idx="125">
                        <c:v>5743.1222430043863</c:v>
                      </c:pt>
                      <c:pt idx="126">
                        <c:v>4944.0837095613606</c:v>
                      </c:pt>
                      <c:pt idx="127">
                        <c:v>5934.0527202777421</c:v>
                      </c:pt>
                      <c:pt idx="128">
                        <c:v>5470.032134749752</c:v>
                      </c:pt>
                      <c:pt idx="129">
                        <c:v>6193.9111037876673</c:v>
                      </c:pt>
                      <c:pt idx="130">
                        <c:v>6066.4670570217122</c:v>
                      </c:pt>
                      <c:pt idx="131">
                        <c:v>5826.0929586457405</c:v>
                      </c:pt>
                      <c:pt idx="132">
                        <c:v>5855.1296550285942</c:v>
                      </c:pt>
                      <c:pt idx="133">
                        <c:v>5433.3559195568087</c:v>
                      </c:pt>
                      <c:pt idx="134">
                        <c:v>5777.5518860516386</c:v>
                      </c:pt>
                      <c:pt idx="135">
                        <c:v>5264.3079364804262</c:v>
                      </c:pt>
                      <c:pt idx="136">
                        <c:v>5880.2717193629487</c:v>
                      </c:pt>
                      <c:pt idx="137">
                        <c:v>5298.2194732052521</c:v>
                      </c:pt>
                      <c:pt idx="138">
                        <c:v>6731.5030367986346</c:v>
                      </c:pt>
                      <c:pt idx="139">
                        <c:v>5333.1584111260472</c:v>
                      </c:pt>
                      <c:pt idx="140">
                        <c:v>5633.9465820703326</c:v>
                      </c:pt>
                      <c:pt idx="141">
                        <c:v>4844.0670848305217</c:v>
                      </c:pt>
                      <c:pt idx="142">
                        <c:v>4780.2816655461738</c:v>
                      </c:pt>
                      <c:pt idx="143">
                        <c:v>5308.7031645601228</c:v>
                      </c:pt>
                      <c:pt idx="144">
                        <c:v>4835.159067235455</c:v>
                      </c:pt>
                      <c:pt idx="145">
                        <c:v>5615.8166012770216</c:v>
                      </c:pt>
                      <c:pt idx="146">
                        <c:v>5027.6898610341514</c:v>
                      </c:pt>
                      <c:pt idx="147">
                        <c:v>4620.7888494404988</c:v>
                      </c:pt>
                      <c:pt idx="148">
                        <c:v>4968.3195531805595</c:v>
                      </c:pt>
                      <c:pt idx="149">
                        <c:v>4331.373117797526</c:v>
                      </c:pt>
                      <c:pt idx="150">
                        <c:v>4656.0832596541695</c:v>
                      </c:pt>
                      <c:pt idx="151">
                        <c:v>4201.107212985663</c:v>
                      </c:pt>
                      <c:pt idx="152">
                        <c:v>4709.9531239279468</c:v>
                      </c:pt>
                      <c:pt idx="153">
                        <c:v>4254.2883100158642</c:v>
                      </c:pt>
                      <c:pt idx="154">
                        <c:v>4971.2250311647385</c:v>
                      </c:pt>
                      <c:pt idx="155">
                        <c:v>4423.0835986783768</c:v>
                      </c:pt>
                      <c:pt idx="156">
                        <c:v>4242.3871070849</c:v>
                      </c:pt>
                      <c:pt idx="157">
                        <c:v>5145.7753686820506</c:v>
                      </c:pt>
                      <c:pt idx="158">
                        <c:v>5358.7407338968833</c:v>
                      </c:pt>
                      <c:pt idx="159">
                        <c:v>3907.5812841521401</c:v>
                      </c:pt>
                      <c:pt idx="160">
                        <c:v>4118.7639270578766</c:v>
                      </c:pt>
                      <c:pt idx="161">
                        <c:v>3844.130927584542</c:v>
                      </c:pt>
                      <c:pt idx="162">
                        <c:v>4936.1685376636433</c:v>
                      </c:pt>
                      <c:pt idx="163">
                        <c:v>3572.2547466946635</c:v>
                      </c:pt>
                      <c:pt idx="164">
                        <c:v>3876.4644456569986</c:v>
                      </c:pt>
                      <c:pt idx="165">
                        <c:v>3345.0669490711007</c:v>
                      </c:pt>
                      <c:pt idx="166">
                        <c:v>3788.8605779548748</c:v>
                      </c:pt>
                      <c:pt idx="167">
                        <c:v>4163.7988171714087</c:v>
                      </c:pt>
                      <c:pt idx="168">
                        <c:v>2095.2032283350563</c:v>
                      </c:pt>
                      <c:pt idx="169">
                        <c:v>2491.9651590665608</c:v>
                      </c:pt>
                      <c:pt idx="170">
                        <c:v>1724.2391898310104</c:v>
                      </c:pt>
                      <c:pt idx="171">
                        <c:v>1818.0424912354642</c:v>
                      </c:pt>
                      <c:pt idx="172">
                        <c:v>606.22553378509588</c:v>
                      </c:pt>
                      <c:pt idx="173">
                        <c:v>139.91446690032598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0D5-4741-BB2E-9B26620A438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2021_24'!$S$3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2021_24'!$S$4:$S$177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0D5-4741-BB2E-9B26620A438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2021_24'!$T$3</c15:sqref>
                        </c15:formulaRef>
                      </c:ext>
                    </c:extLst>
                    <c:strCache>
                      <c:ptCount val="1"/>
                      <c:pt idx="0">
                        <c:v>CMR d3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2021_24'!$T$4:$T$177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260714.28571428571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274436.09022556391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289682.5396825397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306722.68907563022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0D5-4741-BB2E-9B26620A438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2021_24'!$U$3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2021_24'!$U$4:$U$177</c15:sqref>
                        </c15:formulaRef>
                      </c:ext>
                    </c:extLst>
                    <c:numCache>
                      <c:formatCode>0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0D5-4741-BB2E-9B26620A438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2021_24'!$V$3</c15:sqref>
                        </c15:formulaRef>
                      </c:ext>
                    </c:extLst>
                    <c:strCache>
                      <c:ptCount val="1"/>
                      <c:pt idx="0">
                        <c:v>CMR d4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2021_24'!$V$4:$V$177</c15:sqref>
                        </c15:formulaRef>
                      </c:ext>
                    </c:extLst>
                    <c:numCache>
                      <c:formatCode>0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0D5-4741-BB2E-9B26620A438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2021_24'!$W$3</c15:sqref>
                        </c15:formulaRef>
                      </c:ext>
                    </c:extLst>
                    <c:strCache>
                      <c:ptCount val="1"/>
                      <c:pt idx="0">
                        <c:v>deaths0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2021_24'!$W$4:$W$177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137</c:v>
                      </c:pt>
                      <c:pt idx="1">
                        <c:v>113</c:v>
                      </c:pt>
                      <c:pt idx="2">
                        <c:v>95</c:v>
                      </c:pt>
                      <c:pt idx="3">
                        <c:v>120</c:v>
                      </c:pt>
                      <c:pt idx="4">
                        <c:v>106</c:v>
                      </c:pt>
                      <c:pt idx="5">
                        <c:v>106</c:v>
                      </c:pt>
                      <c:pt idx="6">
                        <c:v>103</c:v>
                      </c:pt>
                      <c:pt idx="7">
                        <c:v>98</c:v>
                      </c:pt>
                      <c:pt idx="8">
                        <c:v>97</c:v>
                      </c:pt>
                      <c:pt idx="9">
                        <c:v>74</c:v>
                      </c:pt>
                      <c:pt idx="10">
                        <c:v>91</c:v>
                      </c:pt>
                      <c:pt idx="11">
                        <c:v>88</c:v>
                      </c:pt>
                      <c:pt idx="12">
                        <c:v>109</c:v>
                      </c:pt>
                      <c:pt idx="13">
                        <c:v>100</c:v>
                      </c:pt>
                      <c:pt idx="14">
                        <c:v>97</c:v>
                      </c:pt>
                      <c:pt idx="15">
                        <c:v>95</c:v>
                      </c:pt>
                      <c:pt idx="16">
                        <c:v>94</c:v>
                      </c:pt>
                      <c:pt idx="17">
                        <c:v>112</c:v>
                      </c:pt>
                      <c:pt idx="18">
                        <c:v>109</c:v>
                      </c:pt>
                      <c:pt idx="19">
                        <c:v>154</c:v>
                      </c:pt>
                      <c:pt idx="20">
                        <c:v>148</c:v>
                      </c:pt>
                      <c:pt idx="21">
                        <c:v>125</c:v>
                      </c:pt>
                      <c:pt idx="22">
                        <c:v>219</c:v>
                      </c:pt>
                      <c:pt idx="23">
                        <c:v>195</c:v>
                      </c:pt>
                      <c:pt idx="24">
                        <c:v>193</c:v>
                      </c:pt>
                      <c:pt idx="25">
                        <c:v>196</c:v>
                      </c:pt>
                      <c:pt idx="26">
                        <c:v>193</c:v>
                      </c:pt>
                      <c:pt idx="27">
                        <c:v>187</c:v>
                      </c:pt>
                      <c:pt idx="28">
                        <c:v>150</c:v>
                      </c:pt>
                      <c:pt idx="29">
                        <c:v>142</c:v>
                      </c:pt>
                      <c:pt idx="30">
                        <c:v>126</c:v>
                      </c:pt>
                      <c:pt idx="31">
                        <c:v>105</c:v>
                      </c:pt>
                      <c:pt idx="32">
                        <c:v>112</c:v>
                      </c:pt>
                      <c:pt idx="33">
                        <c:v>143</c:v>
                      </c:pt>
                      <c:pt idx="34">
                        <c:v>155</c:v>
                      </c:pt>
                      <c:pt idx="35">
                        <c:v>152</c:v>
                      </c:pt>
                      <c:pt idx="36">
                        <c:v>132</c:v>
                      </c:pt>
                      <c:pt idx="37">
                        <c:v>122</c:v>
                      </c:pt>
                      <c:pt idx="38">
                        <c:v>120</c:v>
                      </c:pt>
                      <c:pt idx="39">
                        <c:v>110</c:v>
                      </c:pt>
                      <c:pt idx="40">
                        <c:v>135</c:v>
                      </c:pt>
                      <c:pt idx="41">
                        <c:v>114</c:v>
                      </c:pt>
                      <c:pt idx="42">
                        <c:v>105</c:v>
                      </c:pt>
                      <c:pt idx="43">
                        <c:v>81</c:v>
                      </c:pt>
                      <c:pt idx="44">
                        <c:v>89</c:v>
                      </c:pt>
                      <c:pt idx="45">
                        <c:v>92</c:v>
                      </c:pt>
                      <c:pt idx="46">
                        <c:v>84</c:v>
                      </c:pt>
                      <c:pt idx="47">
                        <c:v>96</c:v>
                      </c:pt>
                      <c:pt idx="48">
                        <c:v>87</c:v>
                      </c:pt>
                      <c:pt idx="49">
                        <c:v>77</c:v>
                      </c:pt>
                      <c:pt idx="50">
                        <c:v>86</c:v>
                      </c:pt>
                      <c:pt idx="51">
                        <c:v>81</c:v>
                      </c:pt>
                      <c:pt idx="52">
                        <c:v>79</c:v>
                      </c:pt>
                      <c:pt idx="53">
                        <c:v>76</c:v>
                      </c:pt>
                      <c:pt idx="54">
                        <c:v>87</c:v>
                      </c:pt>
                      <c:pt idx="55">
                        <c:v>71</c:v>
                      </c:pt>
                      <c:pt idx="56">
                        <c:v>97</c:v>
                      </c:pt>
                      <c:pt idx="57">
                        <c:v>100</c:v>
                      </c:pt>
                      <c:pt idx="58">
                        <c:v>90</c:v>
                      </c:pt>
                      <c:pt idx="59">
                        <c:v>100</c:v>
                      </c:pt>
                      <c:pt idx="60">
                        <c:v>97</c:v>
                      </c:pt>
                      <c:pt idx="61">
                        <c:v>85</c:v>
                      </c:pt>
                      <c:pt idx="62">
                        <c:v>98</c:v>
                      </c:pt>
                      <c:pt idx="63">
                        <c:v>83</c:v>
                      </c:pt>
                      <c:pt idx="64">
                        <c:v>104</c:v>
                      </c:pt>
                      <c:pt idx="65">
                        <c:v>78</c:v>
                      </c:pt>
                      <c:pt idx="66">
                        <c:v>89</c:v>
                      </c:pt>
                      <c:pt idx="67">
                        <c:v>97</c:v>
                      </c:pt>
                      <c:pt idx="68">
                        <c:v>117</c:v>
                      </c:pt>
                      <c:pt idx="69">
                        <c:v>100</c:v>
                      </c:pt>
                      <c:pt idx="70">
                        <c:v>83</c:v>
                      </c:pt>
                      <c:pt idx="71">
                        <c:v>94</c:v>
                      </c:pt>
                      <c:pt idx="72">
                        <c:v>82</c:v>
                      </c:pt>
                      <c:pt idx="73">
                        <c:v>79</c:v>
                      </c:pt>
                      <c:pt idx="74">
                        <c:v>82</c:v>
                      </c:pt>
                      <c:pt idx="75">
                        <c:v>78</c:v>
                      </c:pt>
                      <c:pt idx="76">
                        <c:v>84</c:v>
                      </c:pt>
                      <c:pt idx="77">
                        <c:v>87</c:v>
                      </c:pt>
                      <c:pt idx="78">
                        <c:v>99</c:v>
                      </c:pt>
                      <c:pt idx="79">
                        <c:v>105</c:v>
                      </c:pt>
                      <c:pt idx="80">
                        <c:v>125</c:v>
                      </c:pt>
                      <c:pt idx="81">
                        <c:v>105</c:v>
                      </c:pt>
                      <c:pt idx="82">
                        <c:v>108</c:v>
                      </c:pt>
                      <c:pt idx="83">
                        <c:v>111</c:v>
                      </c:pt>
                      <c:pt idx="84">
                        <c:v>77</c:v>
                      </c:pt>
                      <c:pt idx="85">
                        <c:v>89</c:v>
                      </c:pt>
                      <c:pt idx="86">
                        <c:v>78</c:v>
                      </c:pt>
                      <c:pt idx="87">
                        <c:v>83</c:v>
                      </c:pt>
                      <c:pt idx="88">
                        <c:v>80</c:v>
                      </c:pt>
                      <c:pt idx="89">
                        <c:v>86</c:v>
                      </c:pt>
                      <c:pt idx="90">
                        <c:v>74</c:v>
                      </c:pt>
                      <c:pt idx="91">
                        <c:v>74</c:v>
                      </c:pt>
                      <c:pt idx="92">
                        <c:v>76</c:v>
                      </c:pt>
                      <c:pt idx="93">
                        <c:v>78</c:v>
                      </c:pt>
                      <c:pt idx="94">
                        <c:v>67</c:v>
                      </c:pt>
                      <c:pt idx="95">
                        <c:v>89</c:v>
                      </c:pt>
                      <c:pt idx="96">
                        <c:v>74</c:v>
                      </c:pt>
                      <c:pt idx="97">
                        <c:v>57</c:v>
                      </c:pt>
                      <c:pt idx="98">
                        <c:v>70</c:v>
                      </c:pt>
                      <c:pt idx="99">
                        <c:v>55</c:v>
                      </c:pt>
                      <c:pt idx="100">
                        <c:v>62</c:v>
                      </c:pt>
                      <c:pt idx="101">
                        <c:v>68</c:v>
                      </c:pt>
                      <c:pt idx="102">
                        <c:v>78</c:v>
                      </c:pt>
                      <c:pt idx="103">
                        <c:v>72</c:v>
                      </c:pt>
                      <c:pt idx="104">
                        <c:v>76</c:v>
                      </c:pt>
                      <c:pt idx="105">
                        <c:v>82</c:v>
                      </c:pt>
                      <c:pt idx="106">
                        <c:v>75</c:v>
                      </c:pt>
                      <c:pt idx="107">
                        <c:v>72</c:v>
                      </c:pt>
                      <c:pt idx="108">
                        <c:v>64</c:v>
                      </c:pt>
                      <c:pt idx="109">
                        <c:v>57</c:v>
                      </c:pt>
                      <c:pt idx="110">
                        <c:v>66</c:v>
                      </c:pt>
                      <c:pt idx="111">
                        <c:v>61</c:v>
                      </c:pt>
                      <c:pt idx="112">
                        <c:v>62</c:v>
                      </c:pt>
                      <c:pt idx="113">
                        <c:v>81</c:v>
                      </c:pt>
                      <c:pt idx="114">
                        <c:v>53</c:v>
                      </c:pt>
                      <c:pt idx="115">
                        <c:v>43</c:v>
                      </c:pt>
                      <c:pt idx="116">
                        <c:v>55</c:v>
                      </c:pt>
                      <c:pt idx="117">
                        <c:v>57</c:v>
                      </c:pt>
                      <c:pt idx="118">
                        <c:v>74</c:v>
                      </c:pt>
                      <c:pt idx="119">
                        <c:v>72</c:v>
                      </c:pt>
                      <c:pt idx="120">
                        <c:v>82</c:v>
                      </c:pt>
                      <c:pt idx="121">
                        <c:v>77</c:v>
                      </c:pt>
                      <c:pt idx="122">
                        <c:v>82</c:v>
                      </c:pt>
                      <c:pt idx="123">
                        <c:v>74</c:v>
                      </c:pt>
                      <c:pt idx="124">
                        <c:v>72</c:v>
                      </c:pt>
                      <c:pt idx="125">
                        <c:v>84</c:v>
                      </c:pt>
                      <c:pt idx="126">
                        <c:v>89</c:v>
                      </c:pt>
                      <c:pt idx="127">
                        <c:v>97</c:v>
                      </c:pt>
                      <c:pt idx="128">
                        <c:v>71</c:v>
                      </c:pt>
                      <c:pt idx="129">
                        <c:v>100</c:v>
                      </c:pt>
                      <c:pt idx="130">
                        <c:v>84</c:v>
                      </c:pt>
                      <c:pt idx="131">
                        <c:v>79</c:v>
                      </c:pt>
                      <c:pt idx="132">
                        <c:v>104</c:v>
                      </c:pt>
                      <c:pt idx="133">
                        <c:v>86</c:v>
                      </c:pt>
                      <c:pt idx="134">
                        <c:v>72</c:v>
                      </c:pt>
                      <c:pt idx="135">
                        <c:v>82</c:v>
                      </c:pt>
                      <c:pt idx="136">
                        <c:v>78</c:v>
                      </c:pt>
                      <c:pt idx="137">
                        <c:v>80</c:v>
                      </c:pt>
                      <c:pt idx="138">
                        <c:v>81</c:v>
                      </c:pt>
                      <c:pt idx="139">
                        <c:v>81</c:v>
                      </c:pt>
                      <c:pt idx="140">
                        <c:v>65</c:v>
                      </c:pt>
                      <c:pt idx="141">
                        <c:v>66</c:v>
                      </c:pt>
                      <c:pt idx="142">
                        <c:v>58</c:v>
                      </c:pt>
                      <c:pt idx="143">
                        <c:v>68</c:v>
                      </c:pt>
                      <c:pt idx="144">
                        <c:v>53</c:v>
                      </c:pt>
                      <c:pt idx="145">
                        <c:v>60</c:v>
                      </c:pt>
                      <c:pt idx="146">
                        <c:v>67</c:v>
                      </c:pt>
                      <c:pt idx="147">
                        <c:v>61</c:v>
                      </c:pt>
                      <c:pt idx="148">
                        <c:v>72</c:v>
                      </c:pt>
                      <c:pt idx="149">
                        <c:v>51</c:v>
                      </c:pt>
                      <c:pt idx="150">
                        <c:v>57</c:v>
                      </c:pt>
                      <c:pt idx="151">
                        <c:v>72</c:v>
                      </c:pt>
                      <c:pt idx="152">
                        <c:v>58</c:v>
                      </c:pt>
                      <c:pt idx="153">
                        <c:v>65</c:v>
                      </c:pt>
                      <c:pt idx="154">
                        <c:v>63</c:v>
                      </c:pt>
                      <c:pt idx="155">
                        <c:v>66</c:v>
                      </c:pt>
                      <c:pt idx="156">
                        <c:v>39</c:v>
                      </c:pt>
                      <c:pt idx="157">
                        <c:v>55</c:v>
                      </c:pt>
                      <c:pt idx="158">
                        <c:v>58</c:v>
                      </c:pt>
                      <c:pt idx="159">
                        <c:v>50</c:v>
                      </c:pt>
                      <c:pt idx="160">
                        <c:v>45</c:v>
                      </c:pt>
                      <c:pt idx="161">
                        <c:v>57</c:v>
                      </c:pt>
                      <c:pt idx="162">
                        <c:v>49</c:v>
                      </c:pt>
                      <c:pt idx="163">
                        <c:v>55</c:v>
                      </c:pt>
                      <c:pt idx="164">
                        <c:v>57</c:v>
                      </c:pt>
                      <c:pt idx="165">
                        <c:v>64</c:v>
                      </c:pt>
                      <c:pt idx="166">
                        <c:v>42</c:v>
                      </c:pt>
                      <c:pt idx="167">
                        <c:v>45</c:v>
                      </c:pt>
                      <c:pt idx="168">
                        <c:v>26</c:v>
                      </c:pt>
                      <c:pt idx="169">
                        <c:v>29</c:v>
                      </c:pt>
                      <c:pt idx="170">
                        <c:v>29</c:v>
                      </c:pt>
                      <c:pt idx="171">
                        <c:v>20</c:v>
                      </c:pt>
                      <c:pt idx="172">
                        <c:v>8</c:v>
                      </c:pt>
                      <c:pt idx="173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0D5-4741-BB2E-9B26620A438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2021_24'!$X$3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2021_24'!$X$4:$X$177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0D5-4741-BB2E-9B26620A438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2021_24'!$Y$3</c15:sqref>
                        </c15:formulaRef>
                      </c:ext>
                    </c:extLst>
                    <c:strCache>
                      <c:ptCount val="1"/>
                      <c:pt idx="0">
                        <c:v>deaths1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2021_24'!$Y$4:$Y$177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42</c:v>
                      </c:pt>
                      <c:pt idx="1">
                        <c:v>43</c:v>
                      </c:pt>
                      <c:pt idx="2">
                        <c:v>48</c:v>
                      </c:pt>
                      <c:pt idx="3">
                        <c:v>36</c:v>
                      </c:pt>
                      <c:pt idx="4">
                        <c:v>47</c:v>
                      </c:pt>
                      <c:pt idx="5">
                        <c:v>44</c:v>
                      </c:pt>
                      <c:pt idx="6">
                        <c:v>58</c:v>
                      </c:pt>
                      <c:pt idx="7">
                        <c:v>53</c:v>
                      </c:pt>
                      <c:pt idx="8">
                        <c:v>51</c:v>
                      </c:pt>
                      <c:pt idx="9">
                        <c:v>41</c:v>
                      </c:pt>
                      <c:pt idx="10">
                        <c:v>41</c:v>
                      </c:pt>
                      <c:pt idx="11">
                        <c:v>39</c:v>
                      </c:pt>
                      <c:pt idx="12">
                        <c:v>37</c:v>
                      </c:pt>
                      <c:pt idx="13">
                        <c:v>57</c:v>
                      </c:pt>
                      <c:pt idx="14">
                        <c:v>43</c:v>
                      </c:pt>
                      <c:pt idx="15">
                        <c:v>44</c:v>
                      </c:pt>
                      <c:pt idx="16">
                        <c:v>49</c:v>
                      </c:pt>
                      <c:pt idx="17">
                        <c:v>51</c:v>
                      </c:pt>
                      <c:pt idx="18">
                        <c:v>50</c:v>
                      </c:pt>
                      <c:pt idx="19">
                        <c:v>55</c:v>
                      </c:pt>
                      <c:pt idx="20">
                        <c:v>57</c:v>
                      </c:pt>
                      <c:pt idx="21">
                        <c:v>54</c:v>
                      </c:pt>
                      <c:pt idx="22">
                        <c:v>63</c:v>
                      </c:pt>
                      <c:pt idx="23">
                        <c:v>69</c:v>
                      </c:pt>
                      <c:pt idx="24">
                        <c:v>70</c:v>
                      </c:pt>
                      <c:pt idx="25">
                        <c:v>66</c:v>
                      </c:pt>
                      <c:pt idx="26">
                        <c:v>71</c:v>
                      </c:pt>
                      <c:pt idx="27">
                        <c:v>45</c:v>
                      </c:pt>
                      <c:pt idx="28">
                        <c:v>51</c:v>
                      </c:pt>
                      <c:pt idx="29">
                        <c:v>37</c:v>
                      </c:pt>
                      <c:pt idx="30">
                        <c:v>54</c:v>
                      </c:pt>
                      <c:pt idx="31">
                        <c:v>46</c:v>
                      </c:pt>
                      <c:pt idx="32">
                        <c:v>53</c:v>
                      </c:pt>
                      <c:pt idx="33">
                        <c:v>37</c:v>
                      </c:pt>
                      <c:pt idx="34">
                        <c:v>61</c:v>
                      </c:pt>
                      <c:pt idx="35">
                        <c:v>58</c:v>
                      </c:pt>
                      <c:pt idx="36">
                        <c:v>52</c:v>
                      </c:pt>
                      <c:pt idx="37">
                        <c:v>40</c:v>
                      </c:pt>
                      <c:pt idx="38">
                        <c:v>47</c:v>
                      </c:pt>
                      <c:pt idx="39">
                        <c:v>43</c:v>
                      </c:pt>
                      <c:pt idx="40">
                        <c:v>68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59</c:v>
                      </c:pt>
                      <c:pt idx="44">
                        <c:v>59</c:v>
                      </c:pt>
                      <c:pt idx="45">
                        <c:v>53</c:v>
                      </c:pt>
                      <c:pt idx="46">
                        <c:v>62</c:v>
                      </c:pt>
                      <c:pt idx="47">
                        <c:v>49</c:v>
                      </c:pt>
                      <c:pt idx="48">
                        <c:v>47</c:v>
                      </c:pt>
                      <c:pt idx="49">
                        <c:v>54</c:v>
                      </c:pt>
                      <c:pt idx="50">
                        <c:v>52</c:v>
                      </c:pt>
                      <c:pt idx="51">
                        <c:v>40</c:v>
                      </c:pt>
                      <c:pt idx="52">
                        <c:v>40</c:v>
                      </c:pt>
                      <c:pt idx="53">
                        <c:v>29</c:v>
                      </c:pt>
                      <c:pt idx="54">
                        <c:v>49</c:v>
                      </c:pt>
                      <c:pt idx="55">
                        <c:v>43</c:v>
                      </c:pt>
                      <c:pt idx="56">
                        <c:v>56</c:v>
                      </c:pt>
                      <c:pt idx="57">
                        <c:v>48</c:v>
                      </c:pt>
                      <c:pt idx="58">
                        <c:v>51</c:v>
                      </c:pt>
                      <c:pt idx="59">
                        <c:v>39</c:v>
                      </c:pt>
                      <c:pt idx="60">
                        <c:v>33</c:v>
                      </c:pt>
                      <c:pt idx="61">
                        <c:v>57</c:v>
                      </c:pt>
                      <c:pt idx="62">
                        <c:v>49</c:v>
                      </c:pt>
                      <c:pt idx="63">
                        <c:v>40</c:v>
                      </c:pt>
                      <c:pt idx="64">
                        <c:v>55</c:v>
                      </c:pt>
                      <c:pt idx="65">
                        <c:v>50</c:v>
                      </c:pt>
                      <c:pt idx="66">
                        <c:v>59</c:v>
                      </c:pt>
                      <c:pt idx="67">
                        <c:v>59</c:v>
                      </c:pt>
                      <c:pt idx="68">
                        <c:v>57</c:v>
                      </c:pt>
                      <c:pt idx="69">
                        <c:v>50</c:v>
                      </c:pt>
                      <c:pt idx="70">
                        <c:v>55</c:v>
                      </c:pt>
                      <c:pt idx="71">
                        <c:v>41</c:v>
                      </c:pt>
                      <c:pt idx="72">
                        <c:v>49</c:v>
                      </c:pt>
                      <c:pt idx="73">
                        <c:v>50</c:v>
                      </c:pt>
                      <c:pt idx="74">
                        <c:v>65</c:v>
                      </c:pt>
                      <c:pt idx="75">
                        <c:v>47</c:v>
                      </c:pt>
                      <c:pt idx="76">
                        <c:v>61</c:v>
                      </c:pt>
                      <c:pt idx="77">
                        <c:v>63</c:v>
                      </c:pt>
                      <c:pt idx="78">
                        <c:v>64</c:v>
                      </c:pt>
                      <c:pt idx="79">
                        <c:v>73</c:v>
                      </c:pt>
                      <c:pt idx="80">
                        <c:v>70</c:v>
                      </c:pt>
                      <c:pt idx="81">
                        <c:v>71</c:v>
                      </c:pt>
                      <c:pt idx="82">
                        <c:v>64</c:v>
                      </c:pt>
                      <c:pt idx="83">
                        <c:v>64</c:v>
                      </c:pt>
                      <c:pt idx="84">
                        <c:v>69</c:v>
                      </c:pt>
                      <c:pt idx="85">
                        <c:v>51</c:v>
                      </c:pt>
                      <c:pt idx="86">
                        <c:v>51</c:v>
                      </c:pt>
                      <c:pt idx="87">
                        <c:v>56</c:v>
                      </c:pt>
                      <c:pt idx="88">
                        <c:v>53</c:v>
                      </c:pt>
                      <c:pt idx="89">
                        <c:v>50</c:v>
                      </c:pt>
                      <c:pt idx="90">
                        <c:v>51</c:v>
                      </c:pt>
                      <c:pt idx="91">
                        <c:v>56</c:v>
                      </c:pt>
                      <c:pt idx="92">
                        <c:v>51</c:v>
                      </c:pt>
                      <c:pt idx="93">
                        <c:v>47</c:v>
                      </c:pt>
                      <c:pt idx="94">
                        <c:v>40</c:v>
                      </c:pt>
                      <c:pt idx="95">
                        <c:v>54</c:v>
                      </c:pt>
                      <c:pt idx="96">
                        <c:v>52</c:v>
                      </c:pt>
                      <c:pt idx="97">
                        <c:v>47</c:v>
                      </c:pt>
                      <c:pt idx="98">
                        <c:v>47</c:v>
                      </c:pt>
                      <c:pt idx="99">
                        <c:v>54</c:v>
                      </c:pt>
                      <c:pt idx="100">
                        <c:v>62</c:v>
                      </c:pt>
                      <c:pt idx="101">
                        <c:v>51</c:v>
                      </c:pt>
                      <c:pt idx="102">
                        <c:v>47</c:v>
                      </c:pt>
                      <c:pt idx="103">
                        <c:v>53</c:v>
                      </c:pt>
                      <c:pt idx="104">
                        <c:v>41</c:v>
                      </c:pt>
                      <c:pt idx="105">
                        <c:v>53</c:v>
                      </c:pt>
                      <c:pt idx="106">
                        <c:v>47</c:v>
                      </c:pt>
                      <c:pt idx="107">
                        <c:v>43</c:v>
                      </c:pt>
                      <c:pt idx="108">
                        <c:v>53</c:v>
                      </c:pt>
                      <c:pt idx="109">
                        <c:v>39</c:v>
                      </c:pt>
                      <c:pt idx="110">
                        <c:v>42</c:v>
                      </c:pt>
                      <c:pt idx="111">
                        <c:v>36</c:v>
                      </c:pt>
                      <c:pt idx="112">
                        <c:v>49</c:v>
                      </c:pt>
                      <c:pt idx="113">
                        <c:v>37</c:v>
                      </c:pt>
                      <c:pt idx="114">
                        <c:v>63</c:v>
                      </c:pt>
                      <c:pt idx="115">
                        <c:v>38</c:v>
                      </c:pt>
                      <c:pt idx="116">
                        <c:v>44</c:v>
                      </c:pt>
                      <c:pt idx="117">
                        <c:v>37</c:v>
                      </c:pt>
                      <c:pt idx="118">
                        <c:v>59</c:v>
                      </c:pt>
                      <c:pt idx="119">
                        <c:v>39</c:v>
                      </c:pt>
                      <c:pt idx="120">
                        <c:v>60</c:v>
                      </c:pt>
                      <c:pt idx="121">
                        <c:v>60</c:v>
                      </c:pt>
                      <c:pt idx="122">
                        <c:v>70</c:v>
                      </c:pt>
                      <c:pt idx="123">
                        <c:v>51</c:v>
                      </c:pt>
                      <c:pt idx="124">
                        <c:v>59</c:v>
                      </c:pt>
                      <c:pt idx="125">
                        <c:v>48</c:v>
                      </c:pt>
                      <c:pt idx="126">
                        <c:v>67</c:v>
                      </c:pt>
                      <c:pt idx="127">
                        <c:v>59</c:v>
                      </c:pt>
                      <c:pt idx="128">
                        <c:v>53</c:v>
                      </c:pt>
                      <c:pt idx="129">
                        <c:v>75</c:v>
                      </c:pt>
                      <c:pt idx="130">
                        <c:v>60</c:v>
                      </c:pt>
                      <c:pt idx="131">
                        <c:v>53</c:v>
                      </c:pt>
                      <c:pt idx="132">
                        <c:v>56</c:v>
                      </c:pt>
                      <c:pt idx="133">
                        <c:v>60</c:v>
                      </c:pt>
                      <c:pt idx="134">
                        <c:v>56</c:v>
                      </c:pt>
                      <c:pt idx="135">
                        <c:v>57</c:v>
                      </c:pt>
                      <c:pt idx="136">
                        <c:v>66</c:v>
                      </c:pt>
                      <c:pt idx="137">
                        <c:v>47</c:v>
                      </c:pt>
                      <c:pt idx="138">
                        <c:v>61</c:v>
                      </c:pt>
                      <c:pt idx="139">
                        <c:v>57</c:v>
                      </c:pt>
                      <c:pt idx="140">
                        <c:v>75</c:v>
                      </c:pt>
                      <c:pt idx="141">
                        <c:v>57</c:v>
                      </c:pt>
                      <c:pt idx="142">
                        <c:v>49</c:v>
                      </c:pt>
                      <c:pt idx="143">
                        <c:v>32</c:v>
                      </c:pt>
                      <c:pt idx="144">
                        <c:v>52</c:v>
                      </c:pt>
                      <c:pt idx="145">
                        <c:v>55</c:v>
                      </c:pt>
                      <c:pt idx="146">
                        <c:v>46</c:v>
                      </c:pt>
                      <c:pt idx="147">
                        <c:v>58</c:v>
                      </c:pt>
                      <c:pt idx="148">
                        <c:v>41</c:v>
                      </c:pt>
                      <c:pt idx="149">
                        <c:v>34</c:v>
                      </c:pt>
                      <c:pt idx="150">
                        <c:v>46</c:v>
                      </c:pt>
                      <c:pt idx="151">
                        <c:v>33</c:v>
                      </c:pt>
                      <c:pt idx="152">
                        <c:v>47</c:v>
                      </c:pt>
                      <c:pt idx="153">
                        <c:v>47</c:v>
                      </c:pt>
                      <c:pt idx="154">
                        <c:v>32</c:v>
                      </c:pt>
                      <c:pt idx="155">
                        <c:v>34</c:v>
                      </c:pt>
                      <c:pt idx="156">
                        <c:v>42</c:v>
                      </c:pt>
                      <c:pt idx="157">
                        <c:v>46</c:v>
                      </c:pt>
                      <c:pt idx="158">
                        <c:v>57</c:v>
                      </c:pt>
                      <c:pt idx="159">
                        <c:v>27</c:v>
                      </c:pt>
                      <c:pt idx="160">
                        <c:v>50</c:v>
                      </c:pt>
                      <c:pt idx="161">
                        <c:v>42</c:v>
                      </c:pt>
                      <c:pt idx="162">
                        <c:v>48</c:v>
                      </c:pt>
                      <c:pt idx="163">
                        <c:v>46</c:v>
                      </c:pt>
                      <c:pt idx="164">
                        <c:v>42</c:v>
                      </c:pt>
                      <c:pt idx="165">
                        <c:v>42</c:v>
                      </c:pt>
                      <c:pt idx="166">
                        <c:v>32</c:v>
                      </c:pt>
                      <c:pt idx="167">
                        <c:v>42</c:v>
                      </c:pt>
                      <c:pt idx="168">
                        <c:v>22</c:v>
                      </c:pt>
                      <c:pt idx="169">
                        <c:v>18</c:v>
                      </c:pt>
                      <c:pt idx="170">
                        <c:v>25</c:v>
                      </c:pt>
                      <c:pt idx="171">
                        <c:v>24</c:v>
                      </c:pt>
                      <c:pt idx="172">
                        <c:v>11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0D5-4741-BB2E-9B26620A438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2021_24'!$Z$3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2021_24'!$Z$4:$Z$177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0D5-4741-BB2E-9B26620A438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2021_24'!$AA$3</c15:sqref>
                        </c15:formulaRef>
                      </c:ext>
                    </c:extLst>
                    <c:strCache>
                      <c:ptCount val="1"/>
                      <c:pt idx="0">
                        <c:v>deaths2</c:v>
                      </c:pt>
                    </c:strCache>
                  </c:strRef>
                </c:tx>
                <c:spPr>
                  <a:ln w="28575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2021_24'!$AA$4:$AA$177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120</c:v>
                      </c:pt>
                      <c:pt idx="3">
                        <c:v>113</c:v>
                      </c:pt>
                      <c:pt idx="4">
                        <c:v>171</c:v>
                      </c:pt>
                      <c:pt idx="5">
                        <c:v>149</c:v>
                      </c:pt>
                      <c:pt idx="6">
                        <c:v>200</c:v>
                      </c:pt>
                      <c:pt idx="7">
                        <c:v>166</c:v>
                      </c:pt>
                      <c:pt idx="8">
                        <c:v>174</c:v>
                      </c:pt>
                      <c:pt idx="9">
                        <c:v>141</c:v>
                      </c:pt>
                      <c:pt idx="10">
                        <c:v>152</c:v>
                      </c:pt>
                      <c:pt idx="11">
                        <c:v>169</c:v>
                      </c:pt>
                      <c:pt idx="12">
                        <c:v>165</c:v>
                      </c:pt>
                      <c:pt idx="13">
                        <c:v>157</c:v>
                      </c:pt>
                      <c:pt idx="14">
                        <c:v>176</c:v>
                      </c:pt>
                      <c:pt idx="15">
                        <c:v>164</c:v>
                      </c:pt>
                      <c:pt idx="16">
                        <c:v>167</c:v>
                      </c:pt>
                      <c:pt idx="17">
                        <c:v>190</c:v>
                      </c:pt>
                      <c:pt idx="18">
                        <c:v>193</c:v>
                      </c:pt>
                      <c:pt idx="19">
                        <c:v>252</c:v>
                      </c:pt>
                      <c:pt idx="20">
                        <c:v>229</c:v>
                      </c:pt>
                      <c:pt idx="21">
                        <c:v>252</c:v>
                      </c:pt>
                      <c:pt idx="22">
                        <c:v>254</c:v>
                      </c:pt>
                      <c:pt idx="23">
                        <c:v>252</c:v>
                      </c:pt>
                      <c:pt idx="24">
                        <c:v>294</c:v>
                      </c:pt>
                      <c:pt idx="25">
                        <c:v>266</c:v>
                      </c:pt>
                      <c:pt idx="26">
                        <c:v>230</c:v>
                      </c:pt>
                      <c:pt idx="27">
                        <c:v>235</c:v>
                      </c:pt>
                      <c:pt idx="28">
                        <c:v>201</c:v>
                      </c:pt>
                      <c:pt idx="29">
                        <c:v>196</c:v>
                      </c:pt>
                      <c:pt idx="30">
                        <c:v>210</c:v>
                      </c:pt>
                      <c:pt idx="31">
                        <c:v>184</c:v>
                      </c:pt>
                      <c:pt idx="32">
                        <c:v>219</c:v>
                      </c:pt>
                      <c:pt idx="33">
                        <c:v>208</c:v>
                      </c:pt>
                      <c:pt idx="34">
                        <c:v>248</c:v>
                      </c:pt>
                      <c:pt idx="35">
                        <c:v>216</c:v>
                      </c:pt>
                      <c:pt idx="36">
                        <c:v>214</c:v>
                      </c:pt>
                      <c:pt idx="37">
                        <c:v>215</c:v>
                      </c:pt>
                      <c:pt idx="38">
                        <c:v>171</c:v>
                      </c:pt>
                      <c:pt idx="39">
                        <c:v>203</c:v>
                      </c:pt>
                      <c:pt idx="40">
                        <c:v>202</c:v>
                      </c:pt>
                      <c:pt idx="41">
                        <c:v>238</c:v>
                      </c:pt>
                      <c:pt idx="42">
                        <c:v>231</c:v>
                      </c:pt>
                      <c:pt idx="43">
                        <c:v>217</c:v>
                      </c:pt>
                      <c:pt idx="44">
                        <c:v>223</c:v>
                      </c:pt>
                      <c:pt idx="45">
                        <c:v>239</c:v>
                      </c:pt>
                      <c:pt idx="46">
                        <c:v>205</c:v>
                      </c:pt>
                      <c:pt idx="47">
                        <c:v>212</c:v>
                      </c:pt>
                      <c:pt idx="48">
                        <c:v>194</c:v>
                      </c:pt>
                      <c:pt idx="49">
                        <c:v>191</c:v>
                      </c:pt>
                      <c:pt idx="50">
                        <c:v>206</c:v>
                      </c:pt>
                      <c:pt idx="51">
                        <c:v>194</c:v>
                      </c:pt>
                      <c:pt idx="52">
                        <c:v>169</c:v>
                      </c:pt>
                      <c:pt idx="53">
                        <c:v>184</c:v>
                      </c:pt>
                      <c:pt idx="54">
                        <c:v>186</c:v>
                      </c:pt>
                      <c:pt idx="55">
                        <c:v>189</c:v>
                      </c:pt>
                      <c:pt idx="56">
                        <c:v>156</c:v>
                      </c:pt>
                      <c:pt idx="57">
                        <c:v>245</c:v>
                      </c:pt>
                      <c:pt idx="58">
                        <c:v>193</c:v>
                      </c:pt>
                      <c:pt idx="59">
                        <c:v>270</c:v>
                      </c:pt>
                      <c:pt idx="60">
                        <c:v>192</c:v>
                      </c:pt>
                      <c:pt idx="61">
                        <c:v>221</c:v>
                      </c:pt>
                      <c:pt idx="62">
                        <c:v>196</c:v>
                      </c:pt>
                      <c:pt idx="63">
                        <c:v>207</c:v>
                      </c:pt>
                      <c:pt idx="64">
                        <c:v>207</c:v>
                      </c:pt>
                      <c:pt idx="65">
                        <c:v>218</c:v>
                      </c:pt>
                      <c:pt idx="66">
                        <c:v>220</c:v>
                      </c:pt>
                      <c:pt idx="67">
                        <c:v>223</c:v>
                      </c:pt>
                      <c:pt idx="68">
                        <c:v>230</c:v>
                      </c:pt>
                      <c:pt idx="69">
                        <c:v>234</c:v>
                      </c:pt>
                      <c:pt idx="70">
                        <c:v>251</c:v>
                      </c:pt>
                      <c:pt idx="71">
                        <c:v>216</c:v>
                      </c:pt>
                      <c:pt idx="72">
                        <c:v>213</c:v>
                      </c:pt>
                      <c:pt idx="73">
                        <c:v>224</c:v>
                      </c:pt>
                      <c:pt idx="74">
                        <c:v>214</c:v>
                      </c:pt>
                      <c:pt idx="75">
                        <c:v>233</c:v>
                      </c:pt>
                      <c:pt idx="76">
                        <c:v>213</c:v>
                      </c:pt>
                      <c:pt idx="77">
                        <c:v>213</c:v>
                      </c:pt>
                      <c:pt idx="78">
                        <c:v>259</c:v>
                      </c:pt>
                      <c:pt idx="79">
                        <c:v>323</c:v>
                      </c:pt>
                      <c:pt idx="80">
                        <c:v>317</c:v>
                      </c:pt>
                      <c:pt idx="81">
                        <c:v>289</c:v>
                      </c:pt>
                      <c:pt idx="82">
                        <c:v>260</c:v>
                      </c:pt>
                      <c:pt idx="83">
                        <c:v>247</c:v>
                      </c:pt>
                      <c:pt idx="84">
                        <c:v>239</c:v>
                      </c:pt>
                      <c:pt idx="85">
                        <c:v>259</c:v>
                      </c:pt>
                      <c:pt idx="86">
                        <c:v>214</c:v>
                      </c:pt>
                      <c:pt idx="87">
                        <c:v>220</c:v>
                      </c:pt>
                      <c:pt idx="88">
                        <c:v>249</c:v>
                      </c:pt>
                      <c:pt idx="89">
                        <c:v>231</c:v>
                      </c:pt>
                      <c:pt idx="90">
                        <c:v>239</c:v>
                      </c:pt>
                      <c:pt idx="91">
                        <c:v>219</c:v>
                      </c:pt>
                      <c:pt idx="92">
                        <c:v>231</c:v>
                      </c:pt>
                      <c:pt idx="93">
                        <c:v>219</c:v>
                      </c:pt>
                      <c:pt idx="94">
                        <c:v>214</c:v>
                      </c:pt>
                      <c:pt idx="95">
                        <c:v>204</c:v>
                      </c:pt>
                      <c:pt idx="96">
                        <c:v>213</c:v>
                      </c:pt>
                      <c:pt idx="97">
                        <c:v>235</c:v>
                      </c:pt>
                      <c:pt idx="98">
                        <c:v>198</c:v>
                      </c:pt>
                      <c:pt idx="99">
                        <c:v>196</c:v>
                      </c:pt>
                      <c:pt idx="100">
                        <c:v>206</c:v>
                      </c:pt>
                      <c:pt idx="101">
                        <c:v>213</c:v>
                      </c:pt>
                      <c:pt idx="102">
                        <c:v>204</c:v>
                      </c:pt>
                      <c:pt idx="103">
                        <c:v>218</c:v>
                      </c:pt>
                      <c:pt idx="104">
                        <c:v>183</c:v>
                      </c:pt>
                      <c:pt idx="105">
                        <c:v>204</c:v>
                      </c:pt>
                      <c:pt idx="106">
                        <c:v>193</c:v>
                      </c:pt>
                      <c:pt idx="107">
                        <c:v>207</c:v>
                      </c:pt>
                      <c:pt idx="108">
                        <c:v>223</c:v>
                      </c:pt>
                      <c:pt idx="109">
                        <c:v>220</c:v>
                      </c:pt>
                      <c:pt idx="110">
                        <c:v>158</c:v>
                      </c:pt>
                      <c:pt idx="111">
                        <c:v>190</c:v>
                      </c:pt>
                      <c:pt idx="112">
                        <c:v>199</c:v>
                      </c:pt>
                      <c:pt idx="113">
                        <c:v>198</c:v>
                      </c:pt>
                      <c:pt idx="114">
                        <c:v>235</c:v>
                      </c:pt>
                      <c:pt idx="115">
                        <c:v>206</c:v>
                      </c:pt>
                      <c:pt idx="116">
                        <c:v>177</c:v>
                      </c:pt>
                      <c:pt idx="117">
                        <c:v>213</c:v>
                      </c:pt>
                      <c:pt idx="118">
                        <c:v>204</c:v>
                      </c:pt>
                      <c:pt idx="119">
                        <c:v>196</c:v>
                      </c:pt>
                      <c:pt idx="120">
                        <c:v>219</c:v>
                      </c:pt>
                      <c:pt idx="121">
                        <c:v>237</c:v>
                      </c:pt>
                      <c:pt idx="122">
                        <c:v>226</c:v>
                      </c:pt>
                      <c:pt idx="123">
                        <c:v>231</c:v>
                      </c:pt>
                      <c:pt idx="124">
                        <c:v>216</c:v>
                      </c:pt>
                      <c:pt idx="125">
                        <c:v>257</c:v>
                      </c:pt>
                      <c:pt idx="126">
                        <c:v>221</c:v>
                      </c:pt>
                      <c:pt idx="127">
                        <c:v>265</c:v>
                      </c:pt>
                      <c:pt idx="128">
                        <c:v>244</c:v>
                      </c:pt>
                      <c:pt idx="129">
                        <c:v>276</c:v>
                      </c:pt>
                      <c:pt idx="130">
                        <c:v>270</c:v>
                      </c:pt>
                      <c:pt idx="131">
                        <c:v>259</c:v>
                      </c:pt>
                      <c:pt idx="132">
                        <c:v>260</c:v>
                      </c:pt>
                      <c:pt idx="133">
                        <c:v>241</c:v>
                      </c:pt>
                      <c:pt idx="134">
                        <c:v>256</c:v>
                      </c:pt>
                      <c:pt idx="135">
                        <c:v>233</c:v>
                      </c:pt>
                      <c:pt idx="136">
                        <c:v>260</c:v>
                      </c:pt>
                      <c:pt idx="137">
                        <c:v>234</c:v>
                      </c:pt>
                      <c:pt idx="138">
                        <c:v>297</c:v>
                      </c:pt>
                      <c:pt idx="139">
                        <c:v>235</c:v>
                      </c:pt>
                      <c:pt idx="140">
                        <c:v>248</c:v>
                      </c:pt>
                      <c:pt idx="141">
                        <c:v>213</c:v>
                      </c:pt>
                      <c:pt idx="142">
                        <c:v>210</c:v>
                      </c:pt>
                      <c:pt idx="143">
                        <c:v>233</c:v>
                      </c:pt>
                      <c:pt idx="144">
                        <c:v>212</c:v>
                      </c:pt>
                      <c:pt idx="145">
                        <c:v>246</c:v>
                      </c:pt>
                      <c:pt idx="146">
                        <c:v>220</c:v>
                      </c:pt>
                      <c:pt idx="147">
                        <c:v>202</c:v>
                      </c:pt>
                      <c:pt idx="148">
                        <c:v>217</c:v>
                      </c:pt>
                      <c:pt idx="149">
                        <c:v>189</c:v>
                      </c:pt>
                      <c:pt idx="150">
                        <c:v>203</c:v>
                      </c:pt>
                      <c:pt idx="151">
                        <c:v>183</c:v>
                      </c:pt>
                      <c:pt idx="152">
                        <c:v>205</c:v>
                      </c:pt>
                      <c:pt idx="153">
                        <c:v>185</c:v>
                      </c:pt>
                      <c:pt idx="154">
                        <c:v>216</c:v>
                      </c:pt>
                      <c:pt idx="155">
                        <c:v>192</c:v>
                      </c:pt>
                      <c:pt idx="156">
                        <c:v>184</c:v>
                      </c:pt>
                      <c:pt idx="157">
                        <c:v>223</c:v>
                      </c:pt>
                      <c:pt idx="158">
                        <c:v>232</c:v>
                      </c:pt>
                      <c:pt idx="159">
                        <c:v>169</c:v>
                      </c:pt>
                      <c:pt idx="160">
                        <c:v>178</c:v>
                      </c:pt>
                      <c:pt idx="161">
                        <c:v>166</c:v>
                      </c:pt>
                      <c:pt idx="162">
                        <c:v>213</c:v>
                      </c:pt>
                      <c:pt idx="163">
                        <c:v>154</c:v>
                      </c:pt>
                      <c:pt idx="164">
                        <c:v>167</c:v>
                      </c:pt>
                      <c:pt idx="165">
                        <c:v>144</c:v>
                      </c:pt>
                      <c:pt idx="166">
                        <c:v>163</c:v>
                      </c:pt>
                      <c:pt idx="167">
                        <c:v>179</c:v>
                      </c:pt>
                      <c:pt idx="168">
                        <c:v>90</c:v>
                      </c:pt>
                      <c:pt idx="169">
                        <c:v>107</c:v>
                      </c:pt>
                      <c:pt idx="170">
                        <c:v>74</c:v>
                      </c:pt>
                      <c:pt idx="171">
                        <c:v>78</c:v>
                      </c:pt>
                      <c:pt idx="172">
                        <c:v>26</c:v>
                      </c:pt>
                      <c:pt idx="173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D5-4741-BB2E-9B26620A438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2021_24'!$AB$4:$AB$177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0D5-4741-BB2E-9B26620A438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2021_24'!$AC$3</c15:sqref>
                        </c15:formulaRef>
                      </c:ext>
                    </c:extLst>
                    <c:strCache>
                      <c:ptCount val="1"/>
                      <c:pt idx="0">
                        <c:v>deaths3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2021_24'!$AC$4:$AC$177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0D5-4741-BB2E-9B26620A438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2021_24'!$AD$4:$AD$177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0D5-4741-BB2E-9B26620A438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2021_24'!$AE$3</c15:sqref>
                        </c15:formulaRef>
                      </c:ext>
                    </c:extLst>
                    <c:strCache>
                      <c:ptCount val="1"/>
                      <c:pt idx="0">
                        <c:v>deaths4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2021_24'!$AE$4:$AE$177</c15:sqref>
                        </c15:formulaRef>
                      </c:ext>
                    </c:extLst>
                    <c:numCache>
                      <c:formatCode>General</c:formatCode>
                      <c:ptCount val="17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0D5-4741-BB2E-9B26620A438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2021_24'!$M$4:$M$177</c15:sqref>
                        </c15:formulaRef>
                      </c:ext>
                    </c:extLst>
                    <c:strCache>
                      <c:ptCount val="174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  <c:pt idx="163">
                        <c:v>2024-31</c:v>
                      </c:pt>
                      <c:pt idx="164">
                        <c:v>2024-32</c:v>
                      </c:pt>
                      <c:pt idx="165">
                        <c:v>2024-33</c:v>
                      </c:pt>
                      <c:pt idx="166">
                        <c:v>2024-34</c:v>
                      </c:pt>
                      <c:pt idx="167">
                        <c:v>2024-35</c:v>
                      </c:pt>
                      <c:pt idx="168">
                        <c:v>2024-36</c:v>
                      </c:pt>
                      <c:pt idx="169">
                        <c:v>2024-37</c:v>
                      </c:pt>
                      <c:pt idx="170">
                        <c:v>2024-38</c:v>
                      </c:pt>
                      <c:pt idx="171">
                        <c:v>2024-39</c:v>
                      </c:pt>
                      <c:pt idx="172">
                        <c:v>2024-40</c:v>
                      </c:pt>
                      <c:pt idx="173">
                        <c:v>2024-41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'Deaths, CMR 2021_24'!$AF$4:$AF$177</c15:sqref>
                        </c15:formulaRef>
                      </c:ext>
                    </c:extLst>
                    <c:numCache>
                      <c:formatCode>General</c:formatCode>
                      <c:ptCount val="17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0D5-4741-BB2E-9B26620A4385}"/>
                  </c:ext>
                </c:extLst>
              </c15:ser>
            </c15:filteredLineSeries>
          </c:ext>
        </c:extLst>
      </c:lineChart>
      <c:catAx>
        <c:axId val="17867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1248"/>
        <c:crosses val="autoZero"/>
        <c:auto val="1"/>
        <c:lblAlgn val="ctr"/>
        <c:lblOffset val="100"/>
        <c:noMultiLvlLbl val="0"/>
      </c:catAx>
      <c:valAx>
        <c:axId val="17867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5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fit to the decay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0721649062765061"/>
                  <c:y val="-0.33003356703328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'Deaths, CMR 2021_24'!$AG$4:$AG$69</c:f>
              <c:numCache>
                <c:formatCode>General</c:formatCode>
                <c:ptCount val="66"/>
                <c:pt idx="0">
                  <c:v>4.2939619685018453</c:v>
                </c:pt>
                <c:pt idx="1">
                  <c:v>3.6022589965529694</c:v>
                </c:pt>
                <c:pt idx="2">
                  <c:v>3.2851031917446605</c:v>
                </c:pt>
                <c:pt idx="3">
                  <c:v>4.4113250514369016</c:v>
                </c:pt>
                <c:pt idx="4">
                  <c:v>2.5788288884570285</c:v>
                </c:pt>
                <c:pt idx="5">
                  <c:v>2.9626842442908128</c:v>
                </c:pt>
                <c:pt idx="6">
                  <c:v>2.1471579303456942</c:v>
                </c:pt>
                <c:pt idx="7">
                  <c:v>2.4635433059385581</c:v>
                </c:pt>
                <c:pt idx="8">
                  <c:v>2.3284833333611972</c:v>
                </c:pt>
                <c:pt idx="9">
                  <c:v>2.1940782782189836</c:v>
                </c:pt>
                <c:pt idx="10">
                  <c:v>2.5044978778827272</c:v>
                </c:pt>
                <c:pt idx="11">
                  <c:v>2.1802383285788305</c:v>
                </c:pt>
                <c:pt idx="12">
                  <c:v>2.7681312614171358</c:v>
                </c:pt>
                <c:pt idx="13">
                  <c:v>2.6720003451341987</c:v>
                </c:pt>
                <c:pt idx="14">
                  <c:v>2.3143988195665517</c:v>
                </c:pt>
                <c:pt idx="15">
                  <c:v>2.4347227019582389</c:v>
                </c:pt>
                <c:pt idx="16">
                  <c:v>2.3679835956787798</c:v>
                </c:pt>
                <c:pt idx="17">
                  <c:v>2.482092569213044</c:v>
                </c:pt>
                <c:pt idx="18">
                  <c:v>2.3806702240941147</c:v>
                </c:pt>
                <c:pt idx="19">
                  <c:v>2.5787037798351542</c:v>
                </c:pt>
                <c:pt idx="20">
                  <c:v>2.7313793149870635</c:v>
                </c:pt>
                <c:pt idx="21">
                  <c:v>2.099607312778081</c:v>
                </c:pt>
                <c:pt idx="22">
                  <c:v>3.6535039917754717</c:v>
                </c:pt>
                <c:pt idx="23">
                  <c:v>3.2876068984894706</c:v>
                </c:pt>
                <c:pt idx="24">
                  <c:v>2.795357145693028</c:v>
                </c:pt>
                <c:pt idx="25">
                  <c:v>3.1441365848332801</c:v>
                </c:pt>
                <c:pt idx="26">
                  <c:v>3.5886378280791296</c:v>
                </c:pt>
                <c:pt idx="27">
                  <c:v>3.4110712960136658</c:v>
                </c:pt>
                <c:pt idx="28">
                  <c:v>3.2061277706331595</c:v>
                </c:pt>
                <c:pt idx="29">
                  <c:v>3.1180015959915659</c:v>
                </c:pt>
                <c:pt idx="30">
                  <c:v>2.5864604729328287</c:v>
                </c:pt>
                <c:pt idx="31">
                  <c:v>2.4631830298466948</c:v>
                </c:pt>
                <c:pt idx="32">
                  <c:v>2.2098383547014033</c:v>
                </c:pt>
                <c:pt idx="33">
                  <c:v>2.9738137315165805</c:v>
                </c:pt>
                <c:pt idx="34">
                  <c:v>2.7078590623555794</c:v>
                </c:pt>
                <c:pt idx="35">
                  <c:v>3.0539639316669596</c:v>
                </c:pt>
                <c:pt idx="36">
                  <c:v>2.6816216101474142</c:v>
                </c:pt>
                <c:pt idx="37">
                  <c:v>2.4704624210688428</c:v>
                </c:pt>
                <c:pt idx="38">
                  <c:v>3.0590509663949375</c:v>
                </c:pt>
                <c:pt idx="39">
                  <c:v>2.3654039123923596</c:v>
                </c:pt>
                <c:pt idx="40">
                  <c:v>2.9205811987014911</c:v>
                </c:pt>
                <c:pt idx="41">
                  <c:v>2.0964515064943834</c:v>
                </c:pt>
                <c:pt idx="42">
                  <c:v>1.9915226714278702</c:v>
                </c:pt>
                <c:pt idx="43">
                  <c:v>1.6369273764321577</c:v>
                </c:pt>
                <c:pt idx="44">
                  <c:v>1.7511708217002508</c:v>
                </c:pt>
                <c:pt idx="45">
                  <c:v>1.6901432886613132</c:v>
                </c:pt>
                <c:pt idx="46">
                  <c:v>1.8003008141488743</c:v>
                </c:pt>
                <c:pt idx="47">
                  <c:v>1.9908556914637652</c:v>
                </c:pt>
                <c:pt idx="48">
                  <c:v>1.9732716232560603</c:v>
                </c:pt>
                <c:pt idx="49">
                  <c:v>1.7752314107709903</c:v>
                </c:pt>
                <c:pt idx="50">
                  <c:v>1.8394434949811693</c:v>
                </c:pt>
                <c:pt idx="51">
                  <c:v>1.8409399468959025</c:v>
                </c:pt>
                <c:pt idx="52">
                  <c:v>2.0624385232704436</c:v>
                </c:pt>
                <c:pt idx="53">
                  <c:v>1.8236836549293498</c:v>
                </c:pt>
                <c:pt idx="54">
                  <c:v>2.0664481781492401</c:v>
                </c:pt>
                <c:pt idx="55">
                  <c:v>1.6609677133289455</c:v>
                </c:pt>
                <c:pt idx="56">
                  <c:v>2.7506168183444308</c:v>
                </c:pt>
                <c:pt idx="57">
                  <c:v>1.8075677012939053</c:v>
                </c:pt>
                <c:pt idx="58">
                  <c:v>2.0667703953952214</c:v>
                </c:pt>
                <c:pt idx="59">
                  <c:v>1.6428729955248158</c:v>
                </c:pt>
                <c:pt idx="60">
                  <c:v>2.2425528439805276</c:v>
                </c:pt>
                <c:pt idx="61">
                  <c:v>1.70890384477302</c:v>
                </c:pt>
                <c:pt idx="62">
                  <c:v>2.222983298275893</c:v>
                </c:pt>
                <c:pt idx="63">
                  <c:v>1.7844132533763135</c:v>
                </c:pt>
                <c:pt idx="64">
                  <c:v>2.2373627346470095</c:v>
                </c:pt>
                <c:pt idx="65">
                  <c:v>1.595007296278649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A-40A3-966B-CADF84445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252191"/>
        <c:axId val="924251231"/>
      </c:lineChart>
      <c:catAx>
        <c:axId val="92425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51231"/>
        <c:crosses val="autoZero"/>
        <c:auto val="1"/>
        <c:lblAlgn val="ctr"/>
        <c:lblOffset val="100"/>
        <c:noMultiLvlLbl val="0"/>
      </c:catAx>
      <c:valAx>
        <c:axId val="92425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5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2</xdr:row>
      <xdr:rowOff>38100</xdr:rowOff>
    </xdr:from>
    <xdr:to>
      <xdr:col>24</xdr:col>
      <xdr:colOff>419100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080AF5-A3A4-0025-201D-71520EF02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314324</xdr:colOff>
      <xdr:row>2</xdr:row>
      <xdr:rowOff>80962</xdr:rowOff>
    </xdr:from>
    <xdr:to>
      <xdr:col>52</xdr:col>
      <xdr:colOff>38099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43489-8939-4A49-8607-6D415BB04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352425</xdr:colOff>
      <xdr:row>30</xdr:row>
      <xdr:rowOff>38100</xdr:rowOff>
    </xdr:from>
    <xdr:to>
      <xdr:col>52</xdr:col>
      <xdr:colOff>76200</xdr:colOff>
      <xdr:row>57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13B59-5508-4B9A-857B-C5B43A94F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400050</xdr:colOff>
      <xdr:row>58</xdr:row>
      <xdr:rowOff>76200</xdr:rowOff>
    </xdr:from>
    <xdr:to>
      <xdr:col>52</xdr:col>
      <xdr:colOff>123825</xdr:colOff>
      <xdr:row>85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A3C94B-AE68-4622-A2B8-180ED7EFA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528636</xdr:colOff>
      <xdr:row>88</xdr:row>
      <xdr:rowOff>61911</xdr:rowOff>
    </xdr:from>
    <xdr:to>
      <xdr:col>47</xdr:col>
      <xdr:colOff>304799</xdr:colOff>
      <xdr:row>112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DE0E0B-874B-43A9-93DB-01ADA44E3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314324</xdr:colOff>
      <xdr:row>2</xdr:row>
      <xdr:rowOff>80962</xdr:rowOff>
    </xdr:from>
    <xdr:to>
      <xdr:col>52</xdr:col>
      <xdr:colOff>38099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58245-E877-400D-8A56-CAA66384E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352425</xdr:colOff>
      <xdr:row>30</xdr:row>
      <xdr:rowOff>38100</xdr:rowOff>
    </xdr:from>
    <xdr:to>
      <xdr:col>52</xdr:col>
      <xdr:colOff>76200</xdr:colOff>
      <xdr:row>57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8684A9-60DC-486F-BAEF-3723A43C9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400050</xdr:colOff>
      <xdr:row>58</xdr:row>
      <xdr:rowOff>76200</xdr:rowOff>
    </xdr:from>
    <xdr:to>
      <xdr:col>52</xdr:col>
      <xdr:colOff>123825</xdr:colOff>
      <xdr:row>85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9BCFE3-4C63-47F3-AC91-44AB40867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423861</xdr:colOff>
      <xdr:row>86</xdr:row>
      <xdr:rowOff>138111</xdr:rowOff>
    </xdr:from>
    <xdr:to>
      <xdr:col>47</xdr:col>
      <xdr:colOff>200024</xdr:colOff>
      <xdr:row>110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C0218D-2777-3015-2359-E8BC42B28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0.1289</cdr:x>
      <cdr:y>0.77841</cdr:y>
    </cdr:from>
    <cdr:to>
      <cdr:x>0.918</cdr:x>
      <cdr:y>0.77841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981F77E-2C81-24AA-10AA-6F44E22C97D0}"/>
            </a:ext>
          </a:extLst>
        </cdr:cNvPr>
        <cdr:cNvCxnSpPr/>
      </cdr:nvCxnSpPr>
      <cdr:spPr>
        <a:xfrm xmlns:a="http://schemas.openxmlformats.org/drawingml/2006/main">
          <a:off x="1457325" y="3925888"/>
          <a:ext cx="892175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3</xdr:row>
      <xdr:rowOff>85725</xdr:rowOff>
    </xdr:from>
    <xdr:to>
      <xdr:col>19</xdr:col>
      <xdr:colOff>65272</xdr:colOff>
      <xdr:row>30</xdr:row>
      <xdr:rowOff>151749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5C7DF-D502-BF5F-A7E3-240953867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657225"/>
          <a:ext cx="11219047" cy="5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274819</xdr:colOff>
      <xdr:row>60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E8E4CB-D37E-8CCD-E0E8-2042A58A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247619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14</xdr:col>
      <xdr:colOff>246628</xdr:colOff>
      <xdr:row>84</xdr:row>
      <xdr:rowOff>170905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FA091-0D7F-EF06-016D-504C17B84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811000"/>
          <a:ext cx="8171428" cy="4361905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ve Kirsch" refreshedDate="45894.747168055554" backgroundQuery="1" createdVersion="8" refreshedVersion="8" minRefreshableVersion="3" recordCount="0" supportSubquery="1" supportAdvancedDrill="1" xr:uid="{64387C14-0E2D-4BEE-9E4D-CFFC170CC0E4}">
  <cacheSource type="external" connectionId="2"/>
  <cacheFields count="12">
    <cacheField name="[2021_24].[born].[born]" caption="born" numFmtId="0" hierarchy="1" level="1">
      <sharedItems containsSemiMixedTypes="0" containsNonDate="0" containsString="0"/>
    </cacheField>
    <cacheField name="[2021_24].[week].[week]" caption="week" numFmtId="0" level="1">
      <sharedItems count="199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</sharedItems>
    </cacheField>
    <cacheField name="[Measures].[Sum of 0_dead]" caption="Sum of 0_dead" numFmtId="0" hierarchy="66" level="32767"/>
    <cacheField name="[Measures].[Sum of 0_pop]" caption="Sum of 0_pop" numFmtId="0" hierarchy="67" level="32767"/>
    <cacheField name="[Measures].[Sum of 1_dead]" caption="Sum of 1_dead" numFmtId="0" hierarchy="68" level="32767"/>
    <cacheField name="[Measures].[Sum of 1_pop]" caption="Sum of 1_pop" numFmtId="0" hierarchy="69" level="32767"/>
    <cacheField name="[Measures].[Sum of 2_dead]" caption="Sum of 2_dead" numFmtId="0" hierarchy="70" level="32767"/>
    <cacheField name="[Measures].[Sum of 2_pop]" caption="Sum of 2_pop" numFmtId="0" hierarchy="71" level="32767"/>
    <cacheField name="[Measures].[Sum of 3_dead]" caption="Sum of 3_dead" numFmtId="0" hierarchy="72" level="32767"/>
    <cacheField name="[Measures].[Sum of 3_pop]" caption="Sum of 3_pop" numFmtId="0" hierarchy="73" level="32767"/>
    <cacheField name="[Measures].[Sum of 4_dead]" caption="Sum of 4_dead" numFmtId="0" hierarchy="74" level="32767"/>
    <cacheField name="[Measures].[Sum of 4_pop]" caption="Sum of 4_pop" numFmtId="0" hierarchy="75" level="32767"/>
  </cacheFields>
  <cacheHierarchies count="76">
    <cacheHierarchy uniqueName="[2021_24].[week]" caption="week" attribute="1" defaultMemberUniqueName="[2021_24].[week].[All]" allUniqueName="[2021_24].[week].[All]" dimensionUniqueName="[2021_24]" displayFolder="" count="2" memberValueDatatype="130" unbalanced="0">
      <fieldsUsage count="2">
        <fieldUsage x="-1"/>
        <fieldUsage x="1"/>
      </fieldsUsage>
    </cacheHierarchy>
    <cacheHierarchy uniqueName="[2021_24].[born]" caption="born" attribute="1" defaultMemberUniqueName="[2021_24].[born].[All]" allUniqueName="[2021_24].[born].[All]" dimensionUniqueName="[2021_24]" displayFolder="" count="2" memberValueDatatype="20" unbalanced="0">
      <fieldsUsage count="2">
        <fieldUsage x="-1"/>
        <fieldUsage x="0"/>
      </fieldsUsage>
    </cacheHierarchy>
    <cacheHierarchy uniqueName="[2021_24].[0_dead]" caption="0_dead" attribute="1" defaultMemberUniqueName="[2021_24].[0_dead].[All]" allUniqueName="[2021_24].[0_dead].[All]" dimensionUniqueName="[2021_24]" displayFolder="" count="0" memberValueDatatype="20" unbalanced="0"/>
    <cacheHierarchy uniqueName="[2021_24].[0_pop]" caption="0_pop" attribute="1" defaultMemberUniqueName="[2021_24].[0_pop].[All]" allUniqueName="[2021_24].[0_pop].[All]" dimensionUniqueName="[2021_24]" displayFolder="" count="0" memberValueDatatype="20" unbalanced="0"/>
    <cacheHierarchy uniqueName="[2021_24].[1_dead]" caption="1_dead" attribute="1" defaultMemberUniqueName="[2021_24].[1_dead].[All]" allUniqueName="[2021_24].[1_dead].[All]" dimensionUniqueName="[2021_24]" displayFolder="" count="0" memberValueDatatype="20" unbalanced="0"/>
    <cacheHierarchy uniqueName="[2021_24].[1_pop]" caption="1_pop" attribute="1" defaultMemberUniqueName="[2021_24].[1_pop].[All]" allUniqueName="[2021_24].[1_pop].[All]" dimensionUniqueName="[2021_24]" displayFolder="" count="0" memberValueDatatype="20" unbalanced="0"/>
    <cacheHierarchy uniqueName="[2021_24].[2_dead]" caption="2_dead" attribute="1" defaultMemberUniqueName="[2021_24].[2_dead].[All]" allUniqueName="[2021_24].[2_dead].[All]" dimensionUniqueName="[2021_24]" displayFolder="" count="0" memberValueDatatype="20" unbalanced="0"/>
    <cacheHierarchy uniqueName="[2021_24].[2_pop]" caption="2_pop" attribute="1" defaultMemberUniqueName="[2021_24].[2_pop].[All]" allUniqueName="[2021_24].[2_pop].[All]" dimensionUniqueName="[2021_24]" displayFolder="" count="0" memberValueDatatype="20" unbalanced="0"/>
    <cacheHierarchy uniqueName="[2021_24].[3_dead]" caption="3_dead" attribute="1" defaultMemberUniqueName="[2021_24].[3_dead].[All]" allUniqueName="[2021_24].[3_dead].[All]" dimensionUniqueName="[2021_24]" displayFolder="" count="0" memberValueDatatype="20" unbalanced="0"/>
    <cacheHierarchy uniqueName="[2021_24].[3_pop]" caption="3_pop" attribute="1" defaultMemberUniqueName="[2021_24].[3_pop].[All]" allUniqueName="[2021_24].[3_pop].[All]" dimensionUniqueName="[2021_24]" displayFolder="" count="0" memberValueDatatype="20" unbalanced="0"/>
    <cacheHierarchy uniqueName="[2021_24].[4_dead]" caption="4_dead" attribute="1" defaultMemberUniqueName="[2021_24].[4_dead].[All]" allUniqueName="[2021_24].[4_dead].[All]" dimensionUniqueName="[2021_24]" displayFolder="" count="0" memberValueDatatype="20" unbalanced="0"/>
    <cacheHierarchy uniqueName="[2021_24].[4_pop]" caption="4_pop" attribute="1" defaultMemberUniqueName="[2021_24].[4_pop].[All]" allUniqueName="[2021_24].[4_pop].[All]" dimensionUniqueName="[2021_24]" displayFolder="" count="0" memberValueDatatype="20" unbalanced="0"/>
    <cacheHierarchy uniqueName="[2021_41].[week]" caption="week" attribute="1" defaultMemberUniqueName="[2021_41].[week].[All]" allUniqueName="[2021_41].[week].[All]" dimensionUniqueName="[2021_41]" displayFolder="" count="0" memberValueDatatype="130" unbalanced="0"/>
    <cacheHierarchy uniqueName="[2021_41].[born]" caption="born" attribute="1" defaultMemberUniqueName="[2021_41].[born].[All]" allUniqueName="[2021_41].[born].[All]" dimensionUniqueName="[2021_41]" displayFolder="" count="0" memberValueDatatype="20" unbalanced="0"/>
    <cacheHierarchy uniqueName="[2021_41].[0_dead]" caption="0_dead" attribute="1" defaultMemberUniqueName="[2021_41].[0_dead].[All]" allUniqueName="[2021_41].[0_dead].[All]" dimensionUniqueName="[2021_41]" displayFolder="" count="0" memberValueDatatype="20" unbalanced="0"/>
    <cacheHierarchy uniqueName="[2021_41].[0_pop]" caption="0_pop" attribute="1" defaultMemberUniqueName="[2021_41].[0_pop].[All]" allUniqueName="[2021_41].[0_pop].[All]" dimensionUniqueName="[2021_41]" displayFolder="" count="0" memberValueDatatype="20" unbalanced="0"/>
    <cacheHierarchy uniqueName="[2021_41].[1_dead]" caption="1_dead" attribute="1" defaultMemberUniqueName="[2021_41].[1_dead].[All]" allUniqueName="[2021_41].[1_dead].[All]" dimensionUniqueName="[2021_41]" displayFolder="" count="0" memberValueDatatype="20" unbalanced="0"/>
    <cacheHierarchy uniqueName="[2021_41].[1_pop]" caption="1_pop" attribute="1" defaultMemberUniqueName="[2021_41].[1_pop].[All]" allUniqueName="[2021_41].[1_pop].[All]" dimensionUniqueName="[2021_41]" displayFolder="" count="0" memberValueDatatype="20" unbalanced="0"/>
    <cacheHierarchy uniqueName="[2021_41].[2_dead]" caption="2_dead" attribute="1" defaultMemberUniqueName="[2021_41].[2_dead].[All]" allUniqueName="[2021_41].[2_dead].[All]" dimensionUniqueName="[2021_41]" displayFolder="" count="0" memberValueDatatype="20" unbalanced="0"/>
    <cacheHierarchy uniqueName="[2021_41].[2_pop]" caption="2_pop" attribute="1" defaultMemberUniqueName="[2021_41].[2_pop].[All]" allUniqueName="[2021_41].[2_pop].[All]" dimensionUniqueName="[2021_41]" displayFolder="" count="0" memberValueDatatype="20" unbalanced="0"/>
    <cacheHierarchy uniqueName="[2021_41].[3_dead]" caption="3_dead" attribute="1" defaultMemberUniqueName="[2021_41].[3_dead].[All]" allUniqueName="[2021_41].[3_dead].[All]" dimensionUniqueName="[2021_41]" displayFolder="" count="0" memberValueDatatype="20" unbalanced="0"/>
    <cacheHierarchy uniqueName="[2021_41].[3_pop]" caption="3_pop" attribute="1" defaultMemberUniqueName="[2021_41].[3_pop].[All]" allUniqueName="[2021_41].[3_pop].[All]" dimensionUniqueName="[2021_41]" displayFolder="" count="0" memberValueDatatype="20" unbalanced="0"/>
    <cacheHierarchy uniqueName="[2021_41].[4_dead]" caption="4_dead" attribute="1" defaultMemberUniqueName="[2021_41].[4_dead].[All]" allUniqueName="[2021_41].[4_dead].[All]" dimensionUniqueName="[2021_41]" displayFolder="" count="0" memberValueDatatype="20" unbalanced="0"/>
    <cacheHierarchy uniqueName="[2021_41].[4_pop]" caption="4_pop" attribute="1" defaultMemberUniqueName="[2021_41].[4_pop].[All]" allUniqueName="[2021_41].[4_pop].[All]" dimensionUniqueName="[2021_41]" displayFolder="" count="0" memberValueDatatype="20" unbalanced="0"/>
    <cacheHierarchy uniqueName="[2022_06].[week]" caption="week" attribute="1" defaultMemberUniqueName="[2022_06].[week].[All]" allUniqueName="[2022_06].[week].[All]" dimensionUniqueName="[2022_06]" displayFolder="" count="0" memberValueDatatype="130" unbalanced="0"/>
    <cacheHierarchy uniqueName="[2022_06].[born]" caption="born" attribute="1" defaultMemberUniqueName="[2022_06].[born].[All]" allUniqueName="[2022_06].[born].[All]" dimensionUniqueName="[2022_06]" displayFolder="" count="0" memberValueDatatype="20" unbalanced="0"/>
    <cacheHierarchy uniqueName="[2022_06].[0_dead]" caption="0_dead" attribute="1" defaultMemberUniqueName="[2022_06].[0_dead].[All]" allUniqueName="[2022_06].[0_dead].[All]" dimensionUniqueName="[2022_06]" displayFolder="" count="0" memberValueDatatype="20" unbalanced="0"/>
    <cacheHierarchy uniqueName="[2022_06].[0_pop]" caption="0_pop" attribute="1" defaultMemberUniqueName="[2022_06].[0_pop].[All]" allUniqueName="[2022_06].[0_pop].[All]" dimensionUniqueName="[2022_06]" displayFolder="" count="0" memberValueDatatype="20" unbalanced="0"/>
    <cacheHierarchy uniqueName="[2022_06].[1_dead]" caption="1_dead" attribute="1" defaultMemberUniqueName="[2022_06].[1_dead].[All]" allUniqueName="[2022_06].[1_dead].[All]" dimensionUniqueName="[2022_06]" displayFolder="" count="0" memberValueDatatype="20" unbalanced="0"/>
    <cacheHierarchy uniqueName="[2022_06].[1_pop]" caption="1_pop" attribute="1" defaultMemberUniqueName="[2022_06].[1_pop].[All]" allUniqueName="[2022_06].[1_pop].[All]" dimensionUniqueName="[2022_06]" displayFolder="" count="0" memberValueDatatype="20" unbalanced="0"/>
    <cacheHierarchy uniqueName="[2022_06].[2_dead]" caption="2_dead" attribute="1" defaultMemberUniqueName="[2022_06].[2_dead].[All]" allUniqueName="[2022_06].[2_dead].[All]" dimensionUniqueName="[2022_06]" displayFolder="" count="0" memberValueDatatype="20" unbalanced="0"/>
    <cacheHierarchy uniqueName="[2022_06].[2_pop]" caption="2_pop" attribute="1" defaultMemberUniqueName="[2022_06].[2_pop].[All]" allUniqueName="[2022_06].[2_pop].[All]" dimensionUniqueName="[2022_06]" displayFolder="" count="0" memberValueDatatype="20" unbalanced="0"/>
    <cacheHierarchy uniqueName="[2022_06].[3_dead]" caption="3_dead" attribute="1" defaultMemberUniqueName="[2022_06].[3_dead].[All]" allUniqueName="[2022_06].[3_dead].[All]" dimensionUniqueName="[2022_06]" displayFolder="" count="0" memberValueDatatype="20" unbalanced="0"/>
    <cacheHierarchy uniqueName="[2022_06].[3_pop]" caption="3_pop" attribute="1" defaultMemberUniqueName="[2022_06].[3_pop].[All]" allUniqueName="[2022_06].[3_pop].[All]" dimensionUniqueName="[2022_06]" displayFolder="" count="0" memberValueDatatype="20" unbalanced="0"/>
    <cacheHierarchy uniqueName="[2022_06].[4_dead]" caption="4_dead" attribute="1" defaultMemberUniqueName="[2022_06].[4_dead].[All]" allUniqueName="[2022_06].[4_dead].[All]" dimensionUniqueName="[2022_06]" displayFolder="" count="0" memberValueDatatype="20" unbalanced="0"/>
    <cacheHierarchy uniqueName="[2022_06].[4_pop]" caption="4_pop" attribute="1" defaultMemberUniqueName="[2022_06].[4_pop].[All]" allUniqueName="[2022_06].[4_pop].[All]" dimensionUniqueName="[2022_06]" displayFolder="" count="0" memberValueDatatype="20" unbalanced="0"/>
    <cacheHierarchy uniqueName="[2022_47].[week]" caption="week" attribute="1" defaultMemberUniqueName="[2022_47].[week].[All]" allUniqueName="[2022_47].[week].[All]" dimensionUniqueName="[2022_47]" displayFolder="" count="0" memberValueDatatype="130" unbalanced="0"/>
    <cacheHierarchy uniqueName="[2022_47].[born]" caption="born" attribute="1" defaultMemberUniqueName="[2022_47].[born].[All]" allUniqueName="[2022_47].[born].[All]" dimensionUniqueName="[2022_47]" displayFolder="" count="0" memberValueDatatype="20" unbalanced="0"/>
    <cacheHierarchy uniqueName="[2022_47].[0_dead]" caption="0_dead" attribute="1" defaultMemberUniqueName="[2022_47].[0_dead].[All]" allUniqueName="[2022_47].[0_dead].[All]" dimensionUniqueName="[2022_47]" displayFolder="" count="0" memberValueDatatype="20" unbalanced="0"/>
    <cacheHierarchy uniqueName="[2022_47].[0_pop]" caption="0_pop" attribute="1" defaultMemberUniqueName="[2022_47].[0_pop].[All]" allUniqueName="[2022_47].[0_pop].[All]" dimensionUniqueName="[2022_47]" displayFolder="" count="0" memberValueDatatype="20" unbalanced="0"/>
    <cacheHierarchy uniqueName="[2022_47].[1_dead]" caption="1_dead" attribute="1" defaultMemberUniqueName="[2022_47].[1_dead].[All]" allUniqueName="[2022_47].[1_dead].[All]" dimensionUniqueName="[2022_47]" displayFolder="" count="0" memberValueDatatype="20" unbalanced="0"/>
    <cacheHierarchy uniqueName="[2022_47].[1_pop]" caption="1_pop" attribute="1" defaultMemberUniqueName="[2022_47].[1_pop].[All]" allUniqueName="[2022_47].[1_pop].[All]" dimensionUniqueName="[2022_47]" displayFolder="" count="0" memberValueDatatype="20" unbalanced="0"/>
    <cacheHierarchy uniqueName="[2022_47].[2_dead]" caption="2_dead" attribute="1" defaultMemberUniqueName="[2022_47].[2_dead].[All]" allUniqueName="[2022_47].[2_dead].[All]" dimensionUniqueName="[2022_47]" displayFolder="" count="0" memberValueDatatype="20" unbalanced="0"/>
    <cacheHierarchy uniqueName="[2022_47].[2_pop]" caption="2_pop" attribute="1" defaultMemberUniqueName="[2022_47].[2_pop].[All]" allUniqueName="[2022_47].[2_pop].[All]" dimensionUniqueName="[2022_47]" displayFolder="" count="0" memberValueDatatype="20" unbalanced="0"/>
    <cacheHierarchy uniqueName="[2022_47].[3_dead]" caption="3_dead" attribute="1" defaultMemberUniqueName="[2022_47].[3_dead].[All]" allUniqueName="[2022_47].[3_dead].[All]" dimensionUniqueName="[2022_47]" displayFolder="" count="0" memberValueDatatype="20" unbalanced="0"/>
    <cacheHierarchy uniqueName="[2022_47].[3_pop]" caption="3_pop" attribute="1" defaultMemberUniqueName="[2022_47].[3_pop].[All]" allUniqueName="[2022_47].[3_pop].[All]" dimensionUniqueName="[2022_47]" displayFolder="" count="0" memberValueDatatype="20" unbalanced="0"/>
    <cacheHierarchy uniqueName="[2022_47].[4_dead]" caption="4_dead" attribute="1" defaultMemberUniqueName="[2022_47].[4_dead].[All]" allUniqueName="[2022_47].[4_dead].[All]" dimensionUniqueName="[2022_47]" displayFolder="" count="0" memberValueDatatype="20" unbalanced="0"/>
    <cacheHierarchy uniqueName="[2022_47].[4_pop]" caption="4_pop" attribute="1" defaultMemberUniqueName="[2022_47].[4_pop].[All]" allUniqueName="[2022_47].[4_pop].[All]" dimensionUniqueName="[2022_47]" displayFolder="" count="0" memberValueDatatype="20" unbalanced="0"/>
    <cacheHierarchy uniqueName="[2024_01].[week]" caption="week" attribute="1" defaultMemberUniqueName="[2024_01].[week].[All]" allUniqueName="[2024_01].[week].[All]" dimensionUniqueName="[2024_01]" displayFolder="" count="0" memberValueDatatype="130" unbalanced="0"/>
    <cacheHierarchy uniqueName="[2024_01].[born]" caption="born" attribute="1" defaultMemberUniqueName="[2024_01].[born].[All]" allUniqueName="[2024_01].[born].[All]" dimensionUniqueName="[2024_01]" displayFolder="" count="0" memberValueDatatype="20" unbalanced="0"/>
    <cacheHierarchy uniqueName="[2024_01].[0_dead]" caption="0_dead" attribute="1" defaultMemberUniqueName="[2024_01].[0_dead].[All]" allUniqueName="[2024_01].[0_dead].[All]" dimensionUniqueName="[2024_01]" displayFolder="" count="0" memberValueDatatype="20" unbalanced="0"/>
    <cacheHierarchy uniqueName="[2024_01].[0_pop]" caption="0_pop" attribute="1" defaultMemberUniqueName="[2024_01].[0_pop].[All]" allUniqueName="[2024_01].[0_pop].[All]" dimensionUniqueName="[2024_01]" displayFolder="" count="0" memberValueDatatype="20" unbalanced="0"/>
    <cacheHierarchy uniqueName="[2024_01].[1_dead]" caption="1_dead" attribute="1" defaultMemberUniqueName="[2024_01].[1_dead].[All]" allUniqueName="[2024_01].[1_dead].[All]" dimensionUniqueName="[2024_01]" displayFolder="" count="0" memberValueDatatype="20" unbalanced="0"/>
    <cacheHierarchy uniqueName="[2024_01].[1_pop]" caption="1_pop" attribute="1" defaultMemberUniqueName="[2024_01].[1_pop].[All]" allUniqueName="[2024_01].[1_pop].[All]" dimensionUniqueName="[2024_01]" displayFolder="" count="0" memberValueDatatype="20" unbalanced="0"/>
    <cacheHierarchy uniqueName="[2024_01].[2_dead]" caption="2_dead" attribute="1" defaultMemberUniqueName="[2024_01].[2_dead].[All]" allUniqueName="[2024_01].[2_dead].[All]" dimensionUniqueName="[2024_01]" displayFolder="" count="0" memberValueDatatype="20" unbalanced="0"/>
    <cacheHierarchy uniqueName="[2024_01].[2_pop]" caption="2_pop" attribute="1" defaultMemberUniqueName="[2024_01].[2_pop].[All]" allUniqueName="[2024_01].[2_pop].[All]" dimensionUniqueName="[2024_01]" displayFolder="" count="0" memberValueDatatype="20" unbalanced="0"/>
    <cacheHierarchy uniqueName="[2024_01].[3_dead]" caption="3_dead" attribute="1" defaultMemberUniqueName="[2024_01].[3_dead].[All]" allUniqueName="[2024_01].[3_dead].[All]" dimensionUniqueName="[2024_01]" displayFolder="" count="0" memberValueDatatype="20" unbalanced="0"/>
    <cacheHierarchy uniqueName="[2024_01].[3_pop]" caption="3_pop" attribute="1" defaultMemberUniqueName="[2024_01].[3_pop].[All]" allUniqueName="[2024_01].[3_pop].[All]" dimensionUniqueName="[2024_01]" displayFolder="" count="0" memberValueDatatype="20" unbalanced="0"/>
    <cacheHierarchy uniqueName="[2024_01].[4_dead]" caption="4_dead" attribute="1" defaultMemberUniqueName="[2024_01].[4_dead].[All]" allUniqueName="[2024_01].[4_dead].[All]" dimensionUniqueName="[2024_01]" displayFolder="" count="0" memberValueDatatype="20" unbalanced="0"/>
    <cacheHierarchy uniqueName="[2024_01].[4_pop]" caption="4_pop" attribute="1" defaultMemberUniqueName="[2024_01].[4_pop].[All]" allUniqueName="[2024_01].[4_pop].[All]" dimensionUniqueName="[2024_01]" displayFolder="" count="0" memberValueDatatype="20" unbalanced="0"/>
    <cacheHierarchy uniqueName="[Measures].[__XL_Count 2021_24]" caption="__XL_Count 2021_24" measure="1" displayFolder="" measureGroup="2021_24" count="0" hidden="1"/>
    <cacheHierarchy uniqueName="[Measures].[__XL_Count 2021_41]" caption="__XL_Count 2021_41" measure="1" displayFolder="" measureGroup="2021_41" count="0" hidden="1"/>
    <cacheHierarchy uniqueName="[Measures].[__XL_Count 2022_06]" caption="__XL_Count 2022_06" measure="1" displayFolder="" measureGroup="2022_06" count="0" hidden="1"/>
    <cacheHierarchy uniqueName="[Measures].[__XL_Count 2022_47]" caption="__XL_Count 2022_47" measure="1" displayFolder="" measureGroup="2022_47" count="0" hidden="1"/>
    <cacheHierarchy uniqueName="[Measures].[__XL_Count 2024_01]" caption="__XL_Count 2024_01" measure="1" displayFolder="" measureGroup="2024_01" count="0" hidden="1"/>
    <cacheHierarchy uniqueName="[Measures].[__No measures defined]" caption="__No measures defined" measure="1" displayFolder="" count="0" hidden="1"/>
    <cacheHierarchy uniqueName="[Measures].[Sum of 0_dead]" caption="Sum of 0_dead" measure="1" displayFolder="" measureGroup="2021_2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0_pop]" caption="Sum of 0_pop" measure="1" displayFolder="" measureGroup="2021_24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1_dead]" caption="Sum of 1_dead" measure="1" displayFolder="" measureGroup="2021_24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1_pop]" caption="Sum of 1_pop" measure="1" displayFolder="" measureGroup="2021_24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2_dead]" caption="Sum of 2_dead" measure="1" displayFolder="" measureGroup="2021_24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2_pop]" caption="Sum of 2_pop" measure="1" displayFolder="" measureGroup="2021_24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3_dead]" caption="Sum of 3_dead" measure="1" displayFolder="" measureGroup="2021_24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3_pop]" caption="Sum of 3_pop" measure="1" displayFolder="" measureGroup="2021_24" count="0" oneField="1" hidden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4_dead]" caption="Sum of 4_dead" measure="1" displayFolder="" measureGroup="2021_24" count="0" oneField="1" hidden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4_pop]" caption="Sum of 4_pop" measure="1" displayFolder="" measureGroup="2021_24" count="0" oneField="1" hidden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6">
    <dimension name="2021_24" uniqueName="[2021_24]" caption="2021_24"/>
    <dimension name="2021_41" uniqueName="[2021_41]" caption="2021_41"/>
    <dimension name="2022_06" uniqueName="[2022_06]" caption="2022_06"/>
    <dimension name="2022_47" uniqueName="[2022_47]" caption="2022_47"/>
    <dimension name="2024_01" uniqueName="[2024_01]" caption="2024_01"/>
    <dimension measure="1" name="Measures" uniqueName="[Measures]" caption="Measures"/>
  </dimensions>
  <measureGroups count="5">
    <measureGroup name="2021_24" caption="2021_24"/>
    <measureGroup name="2021_41" caption="2021_41"/>
    <measureGroup name="2022_06" caption="2022_06"/>
    <measureGroup name="2022_47" caption="2022_47"/>
    <measureGroup name="2024_01" caption="2024_01"/>
  </measureGroups>
  <maps count="5">
    <map measureGroup="0" dimension="0"/>
    <map measureGroup="1" dimension="1"/>
    <map measureGroup="2" dimension="2"/>
    <map measureGroup="3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ve Kirsch" refreshedDate="45897.735204745368" backgroundQuery="1" createdVersion="8" refreshedVersion="8" minRefreshableVersion="3" recordCount="0" supportSubquery="1" supportAdvancedDrill="1" xr:uid="{9175175C-D60D-4AE7-A52D-E4ED025D1243}">
  <cacheSource type="external" connectionId="2"/>
  <cacheFields count="12">
    <cacheField name="[2021_24].[born].[born]" caption="born" numFmtId="0" hierarchy="1" level="1">
      <sharedItems containsSemiMixedTypes="0" containsNonDate="0" containsString="0"/>
    </cacheField>
    <cacheField name="[2021_24].[week].[week]" caption="week" numFmtId="0" level="1">
      <sharedItems count="199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</sharedItems>
    </cacheField>
    <cacheField name="[Measures].[Sum of 0_dead]" caption="Sum of 0_dead" numFmtId="0" hierarchy="66" level="32767"/>
    <cacheField name="[Measures].[Sum of 0_pop]" caption="Sum of 0_pop" numFmtId="0" hierarchy="67" level="32767"/>
    <cacheField name="[Measures].[Sum of 1_dead]" caption="Sum of 1_dead" numFmtId="0" hierarchy="68" level="32767"/>
    <cacheField name="[Measures].[Sum of 1_pop]" caption="Sum of 1_pop" numFmtId="0" hierarchy="69" level="32767"/>
    <cacheField name="[Measures].[Sum of 2_dead]" caption="Sum of 2_dead" numFmtId="0" hierarchy="70" level="32767"/>
    <cacheField name="[Measures].[Sum of 2_pop]" caption="Sum of 2_pop" numFmtId="0" hierarchy="71" level="32767"/>
    <cacheField name="[Measures].[Sum of 3_dead]" caption="Sum of 3_dead" numFmtId="0" hierarchy="72" level="32767"/>
    <cacheField name="[Measures].[Sum of 3_pop]" caption="Sum of 3_pop" numFmtId="0" hierarchy="73" level="32767"/>
    <cacheField name="[Measures].[Sum of 4_dead]" caption="Sum of 4_dead" numFmtId="0" hierarchy="74" level="32767"/>
    <cacheField name="[Measures].[Sum of 4_pop]" caption="Sum of 4_pop" numFmtId="0" hierarchy="75" level="32767"/>
  </cacheFields>
  <cacheHierarchies count="76">
    <cacheHierarchy uniqueName="[2021_24].[week]" caption="week" attribute="1" defaultMemberUniqueName="[2021_24].[week].[All]" allUniqueName="[2021_24].[week].[All]" dimensionUniqueName="[2021_24]" displayFolder="" count="2" memberValueDatatype="130" unbalanced="0">
      <fieldsUsage count="2">
        <fieldUsage x="-1"/>
        <fieldUsage x="1"/>
      </fieldsUsage>
    </cacheHierarchy>
    <cacheHierarchy uniqueName="[2021_24].[born]" caption="born" attribute="1" defaultMemberUniqueName="[2021_24].[born].[All]" allUniqueName="[2021_24].[born].[All]" dimensionUniqueName="[2021_24]" displayFolder="" count="2" memberValueDatatype="20" unbalanced="0">
      <fieldsUsage count="2">
        <fieldUsage x="-1"/>
        <fieldUsage x="0"/>
      </fieldsUsage>
    </cacheHierarchy>
    <cacheHierarchy uniqueName="[2021_24].[0_dead]" caption="0_dead" attribute="1" defaultMemberUniqueName="[2021_24].[0_dead].[All]" allUniqueName="[2021_24].[0_dead].[All]" dimensionUniqueName="[2021_24]" displayFolder="" count="0" memberValueDatatype="20" unbalanced="0"/>
    <cacheHierarchy uniqueName="[2021_24].[0_pop]" caption="0_pop" attribute="1" defaultMemberUniqueName="[2021_24].[0_pop].[All]" allUniqueName="[2021_24].[0_pop].[All]" dimensionUniqueName="[2021_24]" displayFolder="" count="0" memberValueDatatype="20" unbalanced="0"/>
    <cacheHierarchy uniqueName="[2021_24].[1_dead]" caption="1_dead" attribute="1" defaultMemberUniqueName="[2021_24].[1_dead].[All]" allUniqueName="[2021_24].[1_dead].[All]" dimensionUniqueName="[2021_24]" displayFolder="" count="0" memberValueDatatype="20" unbalanced="0"/>
    <cacheHierarchy uniqueName="[2021_24].[1_pop]" caption="1_pop" attribute="1" defaultMemberUniqueName="[2021_24].[1_pop].[All]" allUniqueName="[2021_24].[1_pop].[All]" dimensionUniqueName="[2021_24]" displayFolder="" count="0" memberValueDatatype="20" unbalanced="0"/>
    <cacheHierarchy uniqueName="[2021_24].[2_dead]" caption="2_dead" attribute="1" defaultMemberUniqueName="[2021_24].[2_dead].[All]" allUniqueName="[2021_24].[2_dead].[All]" dimensionUniqueName="[2021_24]" displayFolder="" count="0" memberValueDatatype="20" unbalanced="0"/>
    <cacheHierarchy uniqueName="[2021_24].[2_pop]" caption="2_pop" attribute="1" defaultMemberUniqueName="[2021_24].[2_pop].[All]" allUniqueName="[2021_24].[2_pop].[All]" dimensionUniqueName="[2021_24]" displayFolder="" count="0" memberValueDatatype="20" unbalanced="0"/>
    <cacheHierarchy uniqueName="[2021_24].[3_dead]" caption="3_dead" attribute="1" defaultMemberUniqueName="[2021_24].[3_dead].[All]" allUniqueName="[2021_24].[3_dead].[All]" dimensionUniqueName="[2021_24]" displayFolder="" count="0" memberValueDatatype="20" unbalanced="0"/>
    <cacheHierarchy uniqueName="[2021_24].[3_pop]" caption="3_pop" attribute="1" defaultMemberUniqueName="[2021_24].[3_pop].[All]" allUniqueName="[2021_24].[3_pop].[All]" dimensionUniqueName="[2021_24]" displayFolder="" count="0" memberValueDatatype="20" unbalanced="0"/>
    <cacheHierarchy uniqueName="[2021_24].[4_dead]" caption="4_dead" attribute="1" defaultMemberUniqueName="[2021_24].[4_dead].[All]" allUniqueName="[2021_24].[4_dead].[All]" dimensionUniqueName="[2021_24]" displayFolder="" count="0" memberValueDatatype="20" unbalanced="0"/>
    <cacheHierarchy uniqueName="[2021_24].[4_pop]" caption="4_pop" attribute="1" defaultMemberUniqueName="[2021_24].[4_pop].[All]" allUniqueName="[2021_24].[4_pop].[All]" dimensionUniqueName="[2021_24]" displayFolder="" count="0" memberValueDatatype="20" unbalanced="0"/>
    <cacheHierarchy uniqueName="[2021_41].[week]" caption="week" attribute="1" defaultMemberUniqueName="[2021_41].[week].[All]" allUniqueName="[2021_41].[week].[All]" dimensionUniqueName="[2021_41]" displayFolder="" count="0" memberValueDatatype="130" unbalanced="0"/>
    <cacheHierarchy uniqueName="[2021_41].[born]" caption="born" attribute="1" defaultMemberUniqueName="[2021_41].[born].[All]" allUniqueName="[2021_41].[born].[All]" dimensionUniqueName="[2021_41]" displayFolder="" count="0" memberValueDatatype="20" unbalanced="0"/>
    <cacheHierarchy uniqueName="[2021_41].[0_dead]" caption="0_dead" attribute="1" defaultMemberUniqueName="[2021_41].[0_dead].[All]" allUniqueName="[2021_41].[0_dead].[All]" dimensionUniqueName="[2021_41]" displayFolder="" count="0" memberValueDatatype="20" unbalanced="0"/>
    <cacheHierarchy uniqueName="[2021_41].[0_pop]" caption="0_pop" attribute="1" defaultMemberUniqueName="[2021_41].[0_pop].[All]" allUniqueName="[2021_41].[0_pop].[All]" dimensionUniqueName="[2021_41]" displayFolder="" count="0" memberValueDatatype="20" unbalanced="0"/>
    <cacheHierarchy uniqueName="[2021_41].[1_dead]" caption="1_dead" attribute="1" defaultMemberUniqueName="[2021_41].[1_dead].[All]" allUniqueName="[2021_41].[1_dead].[All]" dimensionUniqueName="[2021_41]" displayFolder="" count="0" memberValueDatatype="20" unbalanced="0"/>
    <cacheHierarchy uniqueName="[2021_41].[1_pop]" caption="1_pop" attribute="1" defaultMemberUniqueName="[2021_41].[1_pop].[All]" allUniqueName="[2021_41].[1_pop].[All]" dimensionUniqueName="[2021_41]" displayFolder="" count="0" memberValueDatatype="20" unbalanced="0"/>
    <cacheHierarchy uniqueName="[2021_41].[2_dead]" caption="2_dead" attribute="1" defaultMemberUniqueName="[2021_41].[2_dead].[All]" allUniqueName="[2021_41].[2_dead].[All]" dimensionUniqueName="[2021_41]" displayFolder="" count="0" memberValueDatatype="20" unbalanced="0"/>
    <cacheHierarchy uniqueName="[2021_41].[2_pop]" caption="2_pop" attribute="1" defaultMemberUniqueName="[2021_41].[2_pop].[All]" allUniqueName="[2021_41].[2_pop].[All]" dimensionUniqueName="[2021_41]" displayFolder="" count="0" memberValueDatatype="20" unbalanced="0"/>
    <cacheHierarchy uniqueName="[2021_41].[3_dead]" caption="3_dead" attribute="1" defaultMemberUniqueName="[2021_41].[3_dead].[All]" allUniqueName="[2021_41].[3_dead].[All]" dimensionUniqueName="[2021_41]" displayFolder="" count="0" memberValueDatatype="20" unbalanced="0"/>
    <cacheHierarchy uniqueName="[2021_41].[3_pop]" caption="3_pop" attribute="1" defaultMemberUniqueName="[2021_41].[3_pop].[All]" allUniqueName="[2021_41].[3_pop].[All]" dimensionUniqueName="[2021_41]" displayFolder="" count="0" memberValueDatatype="20" unbalanced="0"/>
    <cacheHierarchy uniqueName="[2021_41].[4_dead]" caption="4_dead" attribute="1" defaultMemberUniqueName="[2021_41].[4_dead].[All]" allUniqueName="[2021_41].[4_dead].[All]" dimensionUniqueName="[2021_41]" displayFolder="" count="0" memberValueDatatype="20" unbalanced="0"/>
    <cacheHierarchy uniqueName="[2021_41].[4_pop]" caption="4_pop" attribute="1" defaultMemberUniqueName="[2021_41].[4_pop].[All]" allUniqueName="[2021_41].[4_pop].[All]" dimensionUniqueName="[2021_41]" displayFolder="" count="0" memberValueDatatype="20" unbalanced="0"/>
    <cacheHierarchy uniqueName="[2022_06].[week]" caption="week" attribute="1" defaultMemberUniqueName="[2022_06].[week].[All]" allUniqueName="[2022_06].[week].[All]" dimensionUniqueName="[2022_06]" displayFolder="" count="0" memberValueDatatype="130" unbalanced="0"/>
    <cacheHierarchy uniqueName="[2022_06].[born]" caption="born" attribute="1" defaultMemberUniqueName="[2022_06].[born].[All]" allUniqueName="[2022_06].[born].[All]" dimensionUniqueName="[2022_06]" displayFolder="" count="0" memberValueDatatype="20" unbalanced="0"/>
    <cacheHierarchy uniqueName="[2022_06].[0_dead]" caption="0_dead" attribute="1" defaultMemberUniqueName="[2022_06].[0_dead].[All]" allUniqueName="[2022_06].[0_dead].[All]" dimensionUniqueName="[2022_06]" displayFolder="" count="0" memberValueDatatype="20" unbalanced="0"/>
    <cacheHierarchy uniqueName="[2022_06].[0_pop]" caption="0_pop" attribute="1" defaultMemberUniqueName="[2022_06].[0_pop].[All]" allUniqueName="[2022_06].[0_pop].[All]" dimensionUniqueName="[2022_06]" displayFolder="" count="0" memberValueDatatype="20" unbalanced="0"/>
    <cacheHierarchy uniqueName="[2022_06].[1_dead]" caption="1_dead" attribute="1" defaultMemberUniqueName="[2022_06].[1_dead].[All]" allUniqueName="[2022_06].[1_dead].[All]" dimensionUniqueName="[2022_06]" displayFolder="" count="0" memberValueDatatype="20" unbalanced="0"/>
    <cacheHierarchy uniqueName="[2022_06].[1_pop]" caption="1_pop" attribute="1" defaultMemberUniqueName="[2022_06].[1_pop].[All]" allUniqueName="[2022_06].[1_pop].[All]" dimensionUniqueName="[2022_06]" displayFolder="" count="0" memberValueDatatype="20" unbalanced="0"/>
    <cacheHierarchy uniqueName="[2022_06].[2_dead]" caption="2_dead" attribute="1" defaultMemberUniqueName="[2022_06].[2_dead].[All]" allUniqueName="[2022_06].[2_dead].[All]" dimensionUniqueName="[2022_06]" displayFolder="" count="0" memberValueDatatype="20" unbalanced="0"/>
    <cacheHierarchy uniqueName="[2022_06].[2_pop]" caption="2_pop" attribute="1" defaultMemberUniqueName="[2022_06].[2_pop].[All]" allUniqueName="[2022_06].[2_pop].[All]" dimensionUniqueName="[2022_06]" displayFolder="" count="0" memberValueDatatype="20" unbalanced="0"/>
    <cacheHierarchy uniqueName="[2022_06].[3_dead]" caption="3_dead" attribute="1" defaultMemberUniqueName="[2022_06].[3_dead].[All]" allUniqueName="[2022_06].[3_dead].[All]" dimensionUniqueName="[2022_06]" displayFolder="" count="0" memberValueDatatype="20" unbalanced="0"/>
    <cacheHierarchy uniqueName="[2022_06].[3_pop]" caption="3_pop" attribute="1" defaultMemberUniqueName="[2022_06].[3_pop].[All]" allUniqueName="[2022_06].[3_pop].[All]" dimensionUniqueName="[2022_06]" displayFolder="" count="0" memberValueDatatype="20" unbalanced="0"/>
    <cacheHierarchy uniqueName="[2022_06].[4_dead]" caption="4_dead" attribute="1" defaultMemberUniqueName="[2022_06].[4_dead].[All]" allUniqueName="[2022_06].[4_dead].[All]" dimensionUniqueName="[2022_06]" displayFolder="" count="0" memberValueDatatype="20" unbalanced="0"/>
    <cacheHierarchy uniqueName="[2022_06].[4_pop]" caption="4_pop" attribute="1" defaultMemberUniqueName="[2022_06].[4_pop].[All]" allUniqueName="[2022_06].[4_pop].[All]" dimensionUniqueName="[2022_06]" displayFolder="" count="0" memberValueDatatype="20" unbalanced="0"/>
    <cacheHierarchy uniqueName="[2022_47].[week]" caption="week" attribute="1" defaultMemberUniqueName="[2022_47].[week].[All]" allUniqueName="[2022_47].[week].[All]" dimensionUniqueName="[2022_47]" displayFolder="" count="0" memberValueDatatype="130" unbalanced="0"/>
    <cacheHierarchy uniqueName="[2022_47].[born]" caption="born" attribute="1" defaultMemberUniqueName="[2022_47].[born].[All]" allUniqueName="[2022_47].[born].[All]" dimensionUniqueName="[2022_47]" displayFolder="" count="0" memberValueDatatype="20" unbalanced="0"/>
    <cacheHierarchy uniqueName="[2022_47].[0_dead]" caption="0_dead" attribute="1" defaultMemberUniqueName="[2022_47].[0_dead].[All]" allUniqueName="[2022_47].[0_dead].[All]" dimensionUniqueName="[2022_47]" displayFolder="" count="0" memberValueDatatype="20" unbalanced="0"/>
    <cacheHierarchy uniqueName="[2022_47].[0_pop]" caption="0_pop" attribute="1" defaultMemberUniqueName="[2022_47].[0_pop].[All]" allUniqueName="[2022_47].[0_pop].[All]" dimensionUniqueName="[2022_47]" displayFolder="" count="0" memberValueDatatype="20" unbalanced="0"/>
    <cacheHierarchy uniqueName="[2022_47].[1_dead]" caption="1_dead" attribute="1" defaultMemberUniqueName="[2022_47].[1_dead].[All]" allUniqueName="[2022_47].[1_dead].[All]" dimensionUniqueName="[2022_47]" displayFolder="" count="0" memberValueDatatype="20" unbalanced="0"/>
    <cacheHierarchy uniqueName="[2022_47].[1_pop]" caption="1_pop" attribute="1" defaultMemberUniqueName="[2022_47].[1_pop].[All]" allUniqueName="[2022_47].[1_pop].[All]" dimensionUniqueName="[2022_47]" displayFolder="" count="0" memberValueDatatype="20" unbalanced="0"/>
    <cacheHierarchy uniqueName="[2022_47].[2_dead]" caption="2_dead" attribute="1" defaultMemberUniqueName="[2022_47].[2_dead].[All]" allUniqueName="[2022_47].[2_dead].[All]" dimensionUniqueName="[2022_47]" displayFolder="" count="0" memberValueDatatype="20" unbalanced="0"/>
    <cacheHierarchy uniqueName="[2022_47].[2_pop]" caption="2_pop" attribute="1" defaultMemberUniqueName="[2022_47].[2_pop].[All]" allUniqueName="[2022_47].[2_pop].[All]" dimensionUniqueName="[2022_47]" displayFolder="" count="0" memberValueDatatype="20" unbalanced="0"/>
    <cacheHierarchy uniqueName="[2022_47].[3_dead]" caption="3_dead" attribute="1" defaultMemberUniqueName="[2022_47].[3_dead].[All]" allUniqueName="[2022_47].[3_dead].[All]" dimensionUniqueName="[2022_47]" displayFolder="" count="0" memberValueDatatype="20" unbalanced="0"/>
    <cacheHierarchy uniqueName="[2022_47].[3_pop]" caption="3_pop" attribute="1" defaultMemberUniqueName="[2022_47].[3_pop].[All]" allUniqueName="[2022_47].[3_pop].[All]" dimensionUniqueName="[2022_47]" displayFolder="" count="0" memberValueDatatype="20" unbalanced="0"/>
    <cacheHierarchy uniqueName="[2022_47].[4_dead]" caption="4_dead" attribute="1" defaultMemberUniqueName="[2022_47].[4_dead].[All]" allUniqueName="[2022_47].[4_dead].[All]" dimensionUniqueName="[2022_47]" displayFolder="" count="0" memberValueDatatype="20" unbalanced="0"/>
    <cacheHierarchy uniqueName="[2022_47].[4_pop]" caption="4_pop" attribute="1" defaultMemberUniqueName="[2022_47].[4_pop].[All]" allUniqueName="[2022_47].[4_pop].[All]" dimensionUniqueName="[2022_47]" displayFolder="" count="0" memberValueDatatype="20" unbalanced="0"/>
    <cacheHierarchy uniqueName="[2024_01].[week]" caption="week" attribute="1" defaultMemberUniqueName="[2024_01].[week].[All]" allUniqueName="[2024_01].[week].[All]" dimensionUniqueName="[2024_01]" displayFolder="" count="0" memberValueDatatype="130" unbalanced="0"/>
    <cacheHierarchy uniqueName="[2024_01].[born]" caption="born" attribute="1" defaultMemberUniqueName="[2024_01].[born].[All]" allUniqueName="[2024_01].[born].[All]" dimensionUniqueName="[2024_01]" displayFolder="" count="0" memberValueDatatype="20" unbalanced="0"/>
    <cacheHierarchy uniqueName="[2024_01].[0_dead]" caption="0_dead" attribute="1" defaultMemberUniqueName="[2024_01].[0_dead].[All]" allUniqueName="[2024_01].[0_dead].[All]" dimensionUniqueName="[2024_01]" displayFolder="" count="0" memberValueDatatype="20" unbalanced="0"/>
    <cacheHierarchy uniqueName="[2024_01].[0_pop]" caption="0_pop" attribute="1" defaultMemberUniqueName="[2024_01].[0_pop].[All]" allUniqueName="[2024_01].[0_pop].[All]" dimensionUniqueName="[2024_01]" displayFolder="" count="0" memberValueDatatype="20" unbalanced="0"/>
    <cacheHierarchy uniqueName="[2024_01].[1_dead]" caption="1_dead" attribute="1" defaultMemberUniqueName="[2024_01].[1_dead].[All]" allUniqueName="[2024_01].[1_dead].[All]" dimensionUniqueName="[2024_01]" displayFolder="" count="0" memberValueDatatype="20" unbalanced="0"/>
    <cacheHierarchy uniqueName="[2024_01].[1_pop]" caption="1_pop" attribute="1" defaultMemberUniqueName="[2024_01].[1_pop].[All]" allUniqueName="[2024_01].[1_pop].[All]" dimensionUniqueName="[2024_01]" displayFolder="" count="0" memberValueDatatype="20" unbalanced="0"/>
    <cacheHierarchy uniqueName="[2024_01].[2_dead]" caption="2_dead" attribute="1" defaultMemberUniqueName="[2024_01].[2_dead].[All]" allUniqueName="[2024_01].[2_dead].[All]" dimensionUniqueName="[2024_01]" displayFolder="" count="0" memberValueDatatype="20" unbalanced="0"/>
    <cacheHierarchy uniqueName="[2024_01].[2_pop]" caption="2_pop" attribute="1" defaultMemberUniqueName="[2024_01].[2_pop].[All]" allUniqueName="[2024_01].[2_pop].[All]" dimensionUniqueName="[2024_01]" displayFolder="" count="0" memberValueDatatype="20" unbalanced="0"/>
    <cacheHierarchy uniqueName="[2024_01].[3_dead]" caption="3_dead" attribute="1" defaultMemberUniqueName="[2024_01].[3_dead].[All]" allUniqueName="[2024_01].[3_dead].[All]" dimensionUniqueName="[2024_01]" displayFolder="" count="0" memberValueDatatype="20" unbalanced="0"/>
    <cacheHierarchy uniqueName="[2024_01].[3_pop]" caption="3_pop" attribute="1" defaultMemberUniqueName="[2024_01].[3_pop].[All]" allUniqueName="[2024_01].[3_pop].[All]" dimensionUniqueName="[2024_01]" displayFolder="" count="0" memberValueDatatype="20" unbalanced="0"/>
    <cacheHierarchy uniqueName="[2024_01].[4_dead]" caption="4_dead" attribute="1" defaultMemberUniqueName="[2024_01].[4_dead].[All]" allUniqueName="[2024_01].[4_dead].[All]" dimensionUniqueName="[2024_01]" displayFolder="" count="0" memberValueDatatype="20" unbalanced="0"/>
    <cacheHierarchy uniqueName="[2024_01].[4_pop]" caption="4_pop" attribute="1" defaultMemberUniqueName="[2024_01].[4_pop].[All]" allUniqueName="[2024_01].[4_pop].[All]" dimensionUniqueName="[2024_01]" displayFolder="" count="0" memberValueDatatype="20" unbalanced="0"/>
    <cacheHierarchy uniqueName="[Measures].[__XL_Count 2021_24]" caption="__XL_Count 2021_24" measure="1" displayFolder="" measureGroup="2021_24" count="0" hidden="1"/>
    <cacheHierarchy uniqueName="[Measures].[__XL_Count 2021_41]" caption="__XL_Count 2021_41" measure="1" displayFolder="" measureGroup="2021_41" count="0" hidden="1"/>
    <cacheHierarchy uniqueName="[Measures].[__XL_Count 2022_06]" caption="__XL_Count 2022_06" measure="1" displayFolder="" measureGroup="2022_06" count="0" hidden="1"/>
    <cacheHierarchy uniqueName="[Measures].[__XL_Count 2022_47]" caption="__XL_Count 2022_47" measure="1" displayFolder="" measureGroup="2022_47" count="0" hidden="1"/>
    <cacheHierarchy uniqueName="[Measures].[__XL_Count 2024_01]" caption="__XL_Count 2024_01" measure="1" displayFolder="" measureGroup="2024_01" count="0" hidden="1"/>
    <cacheHierarchy uniqueName="[Measures].[__No measures defined]" caption="__No measures defined" measure="1" displayFolder="" count="0" hidden="1"/>
    <cacheHierarchy uniqueName="[Measures].[Sum of 0_dead]" caption="Sum of 0_dead" measure="1" displayFolder="" measureGroup="2021_2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0_pop]" caption="Sum of 0_pop" measure="1" displayFolder="" measureGroup="2021_24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1_dead]" caption="Sum of 1_dead" measure="1" displayFolder="" measureGroup="2021_24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1_pop]" caption="Sum of 1_pop" measure="1" displayFolder="" measureGroup="2021_24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2_dead]" caption="Sum of 2_dead" measure="1" displayFolder="" measureGroup="2021_24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2_pop]" caption="Sum of 2_pop" measure="1" displayFolder="" measureGroup="2021_24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3_dead]" caption="Sum of 3_dead" measure="1" displayFolder="" measureGroup="2021_24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3_pop]" caption="Sum of 3_pop" measure="1" displayFolder="" measureGroup="2021_24" count="0" oneField="1" hidden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4_dead]" caption="Sum of 4_dead" measure="1" displayFolder="" measureGroup="2021_24" count="0" oneField="1" hidden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4_pop]" caption="Sum of 4_pop" measure="1" displayFolder="" measureGroup="2021_24" count="0" oneField="1" hidden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6">
    <dimension name="2021_24" uniqueName="[2021_24]" caption="2021_24"/>
    <dimension name="2021_41" uniqueName="[2021_41]" caption="2021_41"/>
    <dimension name="2022_06" uniqueName="[2022_06]" caption="2022_06"/>
    <dimension name="2022_47" uniqueName="[2022_47]" caption="2022_47"/>
    <dimension name="2024_01" uniqueName="[2024_01]" caption="2024_01"/>
    <dimension measure="1" name="Measures" uniqueName="[Measures]" caption="Measures"/>
  </dimensions>
  <measureGroups count="5">
    <measureGroup name="2021_24" caption="2021_24"/>
    <measureGroup name="2021_41" caption="2021_41"/>
    <measureGroup name="2022_06" caption="2022_06"/>
    <measureGroup name="2022_47" caption="2022_47"/>
    <measureGroup name="2024_01" caption="2024_01"/>
  </measureGroups>
  <maps count="5">
    <map measureGroup="0" dimension="0"/>
    <map measureGroup="1" dimension="1"/>
    <map measureGroup="2" dimension="2"/>
    <map measureGroup="3" dimension="3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ve Kirsch" refreshedDate="45898.541581365738" backgroundQuery="1" createdVersion="8" refreshedVersion="8" minRefreshableVersion="3" recordCount="0" supportSubquery="1" supportAdvancedDrill="1" xr:uid="{544F3D97-5353-4AE8-BD13-6AB43A1B1465}">
  <cacheSource type="external" connectionId="2"/>
  <cacheFields count="4">
    <cacheField name="[2021_24].[ISOweekDied].[ISOweekDied]" caption="ISOweekDied" numFmtId="0" level="1">
      <sharedItems count="199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</sharedItems>
    </cacheField>
    <cacheField name="[2021_24].[YearOfBirth].[YearOfBirth]" caption="YearOfBirth" numFmtId="0" hierarchy="2" level="1">
      <sharedItems containsSemiMixedTypes="0" containsNonDate="0" containsString="0"/>
    </cacheField>
    <cacheField name="[2021_24].[Dose].[Dose]" caption="Dose" numFmtId="0" hierarchy="4" level="1">
      <sharedItems containsSemiMixedTypes="0" containsString="0" containsNumber="1" containsInteger="1" minValue="0" maxValue="7" count="8">
        <n v="0"/>
        <n v="1"/>
        <n v="2"/>
        <n v="3" u="1"/>
        <n v="4" u="1"/>
        <n v="5" u="1"/>
        <n v="6" u="1"/>
        <n v="7" u="1"/>
      </sharedItems>
      <extLst>
        <ext xmlns:x15="http://schemas.microsoft.com/office/spreadsheetml/2010/11/main" uri="{4F2E5C28-24EA-4eb8-9CBF-B6C8F9C3D259}">
          <x15:cachedUniqueNames>
            <x15:cachedUniqueName index="0" name="[2021_24].[Dose].&amp;[0]"/>
            <x15:cachedUniqueName index="1" name="[2021_24].[Dose].&amp;[1]"/>
            <x15:cachedUniqueName index="2" name="[2021_24].[Dose].&amp;[2]"/>
            <x15:cachedUniqueName index="3" name="[2021_24].[Dose].&amp;[3]"/>
            <x15:cachedUniqueName index="4" name="[2021_24].[Dose].&amp;[4]"/>
            <x15:cachedUniqueName index="5" name="[2021_24].[Dose].&amp;[5]"/>
            <x15:cachedUniqueName index="6" name="[2021_24].[Dose].&amp;[6]"/>
            <x15:cachedUniqueName index="7" name="[2021_24].[Dose].&amp;[7]"/>
          </x15:cachedUniqueNames>
        </ext>
      </extLst>
    </cacheField>
    <cacheField name="[Measures].[Sum of Dead]" caption="Sum of Dead" numFmtId="0" hierarchy="10" level="32767"/>
  </cacheFields>
  <cacheHierarchies count="11">
    <cacheHierarchy uniqueName="[2021_24].[ISOweekDied]" caption="ISOweekDied" attribute="1" defaultMemberUniqueName="[2021_24].[ISOweekDied].[All]" allUniqueName="[2021_24].[ISOweekDied].[All]" dimensionUniqueName="[2021_24]" displayFolder="" count="2" memberValueDatatype="130" unbalanced="0">
      <fieldsUsage count="2">
        <fieldUsage x="-1"/>
        <fieldUsage x="0"/>
      </fieldsUsage>
    </cacheHierarchy>
    <cacheHierarchy uniqueName="[2021_24].[DateDied]" caption="DateDied" attribute="1" time="1" defaultMemberUniqueName="[2021_24].[DateDied].[All]" allUniqueName="[2021_24].[DateDied].[All]" dimensionUniqueName="[2021_24]" displayFolder="" count="0" memberValueDatatype="7" unbalanced="0"/>
    <cacheHierarchy uniqueName="[2021_24].[YearOfBirth]" caption="YearOfBirth" attribute="1" defaultMemberUniqueName="[2021_24].[YearOfBirth].[All]" allUniqueName="[2021_24].[YearOfBirth].[All]" dimensionUniqueName="[2021_24]" displayFolder="" count="2" memberValueDatatype="20" unbalanced="0">
      <fieldsUsage count="2">
        <fieldUsage x="-1"/>
        <fieldUsage x="1"/>
      </fieldsUsage>
    </cacheHierarchy>
    <cacheHierarchy uniqueName="[2021_24].[Sex]" caption="Sex" attribute="1" defaultMemberUniqueName="[2021_24].[Sex].[All]" allUniqueName="[2021_24].[Sex].[All]" dimensionUniqueName="[2021_24]" displayFolder="" count="0" memberValueDatatype="130" unbalanced="0"/>
    <cacheHierarchy uniqueName="[2021_24].[Dose]" caption="Dose" attribute="1" defaultMemberUniqueName="[2021_24].[Dose].[All]" allUniqueName="[2021_24].[Dose].[All]" dimensionUniqueName="[2021_24]" displayFolder="" count="2" memberValueDatatype="20" unbalanced="0">
      <fieldsUsage count="2">
        <fieldUsage x="-1"/>
        <fieldUsage x="2"/>
      </fieldsUsage>
    </cacheHierarchy>
    <cacheHierarchy uniqueName="[2021_24].[Alive]" caption="Alive" attribute="1" defaultMemberUniqueName="[2021_24].[Alive].[All]" allUniqueName="[2021_24].[Alive].[All]" dimensionUniqueName="[2021_24]" displayFolder="" count="0" memberValueDatatype="20" unbalanced="0"/>
    <cacheHierarchy uniqueName="[2021_24].[Dead]" caption="Dead" attribute="1" defaultMemberUniqueName="[2021_24].[Dead].[All]" allUniqueName="[2021_24].[Dead].[All]" dimensionUniqueName="[2021_24]" displayFolder="" count="0" memberValueDatatype="20" unbalanced="0"/>
    <cacheHierarchy uniqueName="[Measures].[__XL_Count 2021_24]" caption="__XL_Count 2021_24" measure="1" displayFolder="" measureGroup="2021_24" count="0" hidden="1"/>
    <cacheHierarchy uniqueName="[Measures].[__No measures defined]" caption="__No measures defined" measure="1" displayFolder="" count="0" hidden="1"/>
    <cacheHierarchy uniqueName="[Measures].[Sum of Alive]" caption="Sum of Alive" measure="1" displayFolder="" measureGroup="2021_24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Dead]" caption="Sum of Dead" measure="1" displayFolder="" measureGroup="2021_24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2021_24" uniqueName="[2021_24]" caption="2021_24"/>
    <dimension measure="1" name="Measures" uniqueName="[Measures]" caption="Measures"/>
  </dimensions>
  <measureGroups count="1">
    <measureGroup name="2021_24" caption="2021_24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8A7A7-2B18-428F-B37C-4CC566046EDA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204" firstHeaderRow="1" firstDataRow="2" firstDataCol="1" rowPageCount="1" colPageCount="1"/>
  <pivotFields count="4">
    <pivotField axis="axisRow" allDrilled="1" subtotalTop="0" showAll="0" dataSourceSort="1" defaultSubtotal="0" defaultAttributeDrillState="1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</items>
    </pivotField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8">
        <item s="1" x="0"/>
        <item s="1" x="1"/>
        <item s="1"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2" name="[2021_24].[YearOfBirth].&amp;[1940]" cap="1940"/>
  </pageFields>
  <dataFields count="1">
    <dataField name="Sum of Dead" fld="3" baseField="0" baseItem="0"/>
  </dataFields>
  <chartFormats count="8"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2021_24">
        <x15:activeTabTopLevelEntity name="[2021_2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13705-847C-4E55-AE40-B1931E87F5D7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203" firstHeaderRow="0" firstDataRow="1" firstDataCol="1" rowPageCount="1" colPageCount="1"/>
  <pivotFields count="12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0" hier="1" name="[2021_24].[born].&amp;[0]" cap="0"/>
  </pageFields>
  <dataFields count="10">
    <dataField name="Sum of 0_dead" fld="2" baseField="0" baseItem="0"/>
    <dataField name="Sum of 0_pop" fld="3" baseField="0" baseItem="0"/>
    <dataField name="Sum of 1_dead" fld="4" baseField="0" baseItem="0"/>
    <dataField name="Sum of 1_pop" fld="5" baseField="0" baseItem="0"/>
    <dataField name="Sum of 2_dead" fld="6" baseField="0" baseItem="0"/>
    <dataField name="Sum of 2_pop" fld="7" baseField="0" baseItem="0"/>
    <dataField name="Sum of 3_dead" fld="8" baseField="0" baseItem="0"/>
    <dataField name="Sum of 3_pop" fld="9" baseField="0" baseItem="0"/>
    <dataField name="Sum of 4_dead" fld="10" baseField="0" baseItem="0"/>
    <dataField name="Sum of 4_pop" fld="11" baseField="0" baseItem="0"/>
  </dataFields>
  <pivotHierarchies count="76">
    <pivotHierarchy dragToData="1"/>
    <pivotHierarchy multipleItemSelectionAllowed="1" dragToData="1">
      <members count="1" level="1">
        <member name="[2021_24].[born].&amp;[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2021_2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27A685-B11E-4C8F-AF9C-D2BE0A1EE12F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203" firstHeaderRow="0" firstDataRow="1" firstDataCol="1" rowPageCount="1" colPageCount="1"/>
  <pivotFields count="12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0" hier="1" name="[2021_24].[born].&amp;[1940]" cap="1940"/>
  </pageFields>
  <dataFields count="10">
    <dataField name="Sum of 0_dead" fld="2" baseField="0" baseItem="0"/>
    <dataField name="Sum of 0_pop" fld="3" baseField="0" baseItem="0"/>
    <dataField name="Sum of 1_dead" fld="4" baseField="0" baseItem="0"/>
    <dataField name="Sum of 1_pop" fld="5" baseField="0" baseItem="0"/>
    <dataField name="Sum of 2_dead" fld="6" baseField="0" baseItem="0"/>
    <dataField name="Sum of 2_pop" fld="7" baseField="0" baseItem="0"/>
    <dataField name="Sum of 3_dead" fld="8" baseField="0" baseItem="0"/>
    <dataField name="Sum of 3_pop" fld="9" baseField="0" baseItem="0"/>
    <dataField name="Sum of 4_dead" fld="10" baseField="0" baseItem="0"/>
    <dataField name="Sum of 4_pop" fld="11" baseField="0" baseItem="0"/>
  </dataFields>
  <pivotHierarchies count="76">
    <pivotHierarchy dragToData="1"/>
    <pivotHierarchy multipleItemSelectionAllowed="1" dragToData="1">
      <members count="1" level="1">
        <member name="[2021_24].[born].&amp;[194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2021_2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44BE-835C-4332-A68C-5BA722C52C66}">
  <dimension ref="A1:E204"/>
  <sheetViews>
    <sheetView tabSelected="1" workbookViewId="0">
      <selection activeCell="D4" sqref="D4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4.81640625" bestFit="1" customWidth="1"/>
    <col min="4" max="4" width="5.81640625" bestFit="1" customWidth="1"/>
    <col min="5" max="5" width="10.7265625" bestFit="1" customWidth="1"/>
    <col min="6" max="6" width="11.08984375" bestFit="1" customWidth="1"/>
    <col min="7" max="7" width="11.453125" bestFit="1" customWidth="1"/>
    <col min="8" max="8" width="15.90625" bestFit="1" customWidth="1"/>
    <col min="9" max="9" width="16.26953125" bestFit="1" customWidth="1"/>
    <col min="10" max="10" width="11.08984375" bestFit="1" customWidth="1"/>
    <col min="11" max="11" width="11.453125" bestFit="1" customWidth="1"/>
    <col min="12" max="12" width="11.08984375" bestFit="1" customWidth="1"/>
    <col min="13" max="13" width="11.453125" bestFit="1" customWidth="1"/>
    <col min="14" max="14" width="11.08984375" bestFit="1" customWidth="1"/>
    <col min="15" max="15" width="11.453125" bestFit="1" customWidth="1"/>
    <col min="16" max="16" width="11.08984375" bestFit="1" customWidth="1"/>
    <col min="17" max="17" width="11.453125" bestFit="1" customWidth="1"/>
    <col min="18" max="18" width="15.90625" bestFit="1" customWidth="1"/>
    <col min="19" max="19" width="16.26953125" bestFit="1" customWidth="1"/>
  </cols>
  <sheetData>
    <row r="1" spans="1:5" x14ac:dyDescent="0.35">
      <c r="A1" s="1" t="s">
        <v>242</v>
      </c>
      <c r="B1" t="s" vm="3">
        <v>241</v>
      </c>
    </row>
    <row r="3" spans="1:5" x14ac:dyDescent="0.35">
      <c r="A3" s="1" t="s">
        <v>244</v>
      </c>
      <c r="B3" s="1" t="s">
        <v>243</v>
      </c>
    </row>
    <row r="4" spans="1:5" x14ac:dyDescent="0.35">
      <c r="A4" s="1" t="s">
        <v>200</v>
      </c>
      <c r="B4">
        <v>0</v>
      </c>
      <c r="C4">
        <v>1</v>
      </c>
      <c r="D4">
        <v>2</v>
      </c>
      <c r="E4" t="s">
        <v>201</v>
      </c>
    </row>
    <row r="5" spans="1:5" x14ac:dyDescent="0.35">
      <c r="A5" s="2" t="s">
        <v>1</v>
      </c>
      <c r="B5" s="6">
        <v>0</v>
      </c>
      <c r="C5" s="6">
        <v>0</v>
      </c>
      <c r="D5" s="6">
        <v>0</v>
      </c>
      <c r="E5" s="6">
        <v>0</v>
      </c>
    </row>
    <row r="6" spans="1:5" x14ac:dyDescent="0.35">
      <c r="A6" s="2" t="s">
        <v>2</v>
      </c>
      <c r="B6" s="6">
        <v>0</v>
      </c>
      <c r="C6" s="6">
        <v>0</v>
      </c>
      <c r="D6" s="6">
        <v>0</v>
      </c>
      <c r="E6" s="6">
        <v>0</v>
      </c>
    </row>
    <row r="7" spans="1:5" x14ac:dyDescent="0.35">
      <c r="A7" s="2" t="s">
        <v>3</v>
      </c>
      <c r="B7" s="6">
        <v>0</v>
      </c>
      <c r="C7" s="6">
        <v>0</v>
      </c>
      <c r="D7" s="6">
        <v>0</v>
      </c>
      <c r="E7" s="6">
        <v>0</v>
      </c>
    </row>
    <row r="8" spans="1:5" x14ac:dyDescent="0.35">
      <c r="A8" s="2" t="s">
        <v>4</v>
      </c>
      <c r="B8" s="6">
        <v>0</v>
      </c>
      <c r="C8" s="6">
        <v>0</v>
      </c>
      <c r="D8" s="6">
        <v>0</v>
      </c>
      <c r="E8" s="6">
        <v>0</v>
      </c>
    </row>
    <row r="9" spans="1:5" x14ac:dyDescent="0.35">
      <c r="A9" s="2" t="s">
        <v>5</v>
      </c>
      <c r="B9" s="6">
        <v>0</v>
      </c>
      <c r="C9" s="6">
        <v>0</v>
      </c>
      <c r="D9" s="6">
        <v>0</v>
      </c>
      <c r="E9" s="6">
        <v>0</v>
      </c>
    </row>
    <row r="10" spans="1:5" x14ac:dyDescent="0.35">
      <c r="A10" s="2" t="s">
        <v>6</v>
      </c>
      <c r="B10" s="6">
        <v>0</v>
      </c>
      <c r="C10" s="6">
        <v>0</v>
      </c>
      <c r="D10" s="6">
        <v>0</v>
      </c>
      <c r="E10" s="6">
        <v>0</v>
      </c>
    </row>
    <row r="11" spans="1:5" x14ac:dyDescent="0.35">
      <c r="A11" s="2" t="s">
        <v>7</v>
      </c>
      <c r="B11" s="6">
        <v>0</v>
      </c>
      <c r="C11" s="6">
        <v>0</v>
      </c>
      <c r="D11" s="6">
        <v>0</v>
      </c>
      <c r="E11" s="6">
        <v>0</v>
      </c>
    </row>
    <row r="12" spans="1:5" x14ac:dyDescent="0.35">
      <c r="A12" s="2" t="s">
        <v>8</v>
      </c>
      <c r="B12" s="6">
        <v>0</v>
      </c>
      <c r="C12" s="6">
        <v>0</v>
      </c>
      <c r="D12" s="6">
        <v>0</v>
      </c>
      <c r="E12" s="6">
        <v>0</v>
      </c>
    </row>
    <row r="13" spans="1:5" x14ac:dyDescent="0.35">
      <c r="A13" s="2" t="s">
        <v>9</v>
      </c>
      <c r="B13" s="6">
        <v>0</v>
      </c>
      <c r="C13" s="6">
        <v>0</v>
      </c>
      <c r="D13" s="6">
        <v>0</v>
      </c>
      <c r="E13" s="6">
        <v>0</v>
      </c>
    </row>
    <row r="14" spans="1:5" x14ac:dyDescent="0.35">
      <c r="A14" s="2" t="s">
        <v>10</v>
      </c>
      <c r="B14" s="6">
        <v>0</v>
      </c>
      <c r="C14" s="6">
        <v>0</v>
      </c>
      <c r="D14" s="6">
        <v>0</v>
      </c>
      <c r="E14" s="6">
        <v>0</v>
      </c>
    </row>
    <row r="15" spans="1:5" x14ac:dyDescent="0.35">
      <c r="A15" s="2" t="s">
        <v>11</v>
      </c>
      <c r="B15" s="6">
        <v>0</v>
      </c>
      <c r="C15" s="6">
        <v>0</v>
      </c>
      <c r="D15" s="6">
        <v>0</v>
      </c>
      <c r="E15" s="6">
        <v>0</v>
      </c>
    </row>
    <row r="16" spans="1:5" x14ac:dyDescent="0.35">
      <c r="A16" s="2" t="s">
        <v>12</v>
      </c>
      <c r="B16" s="6">
        <v>0</v>
      </c>
      <c r="C16" s="6">
        <v>0</v>
      </c>
      <c r="D16" s="6">
        <v>0</v>
      </c>
      <c r="E16" s="6">
        <v>0</v>
      </c>
    </row>
    <row r="17" spans="1:5" x14ac:dyDescent="0.35">
      <c r="A17" s="2" t="s">
        <v>13</v>
      </c>
      <c r="B17" s="6">
        <v>0</v>
      </c>
      <c r="C17" s="6">
        <v>0</v>
      </c>
      <c r="D17" s="6">
        <v>0</v>
      </c>
      <c r="E17" s="6">
        <v>0</v>
      </c>
    </row>
    <row r="18" spans="1:5" x14ac:dyDescent="0.35">
      <c r="A18" s="2" t="s">
        <v>14</v>
      </c>
      <c r="B18" s="6">
        <v>0</v>
      </c>
      <c r="C18" s="6">
        <v>0</v>
      </c>
      <c r="D18" s="6">
        <v>0</v>
      </c>
      <c r="E18" s="6">
        <v>0</v>
      </c>
    </row>
    <row r="19" spans="1:5" x14ac:dyDescent="0.35">
      <c r="A19" s="2" t="s">
        <v>15</v>
      </c>
      <c r="B19" s="6">
        <v>0</v>
      </c>
      <c r="C19" s="6">
        <v>0</v>
      </c>
      <c r="D19" s="6">
        <v>0</v>
      </c>
      <c r="E19" s="6">
        <v>0</v>
      </c>
    </row>
    <row r="20" spans="1:5" x14ac:dyDescent="0.35">
      <c r="A20" s="2" t="s">
        <v>16</v>
      </c>
      <c r="B20" s="6">
        <v>0</v>
      </c>
      <c r="C20" s="6">
        <v>0</v>
      </c>
      <c r="D20" s="6">
        <v>0</v>
      </c>
      <c r="E20" s="6">
        <v>0</v>
      </c>
    </row>
    <row r="21" spans="1:5" x14ac:dyDescent="0.35">
      <c r="A21" s="2" t="s">
        <v>17</v>
      </c>
      <c r="B21" s="6">
        <v>0</v>
      </c>
      <c r="C21" s="6">
        <v>0</v>
      </c>
      <c r="D21" s="6">
        <v>0</v>
      </c>
      <c r="E21" s="6">
        <v>0</v>
      </c>
    </row>
    <row r="22" spans="1:5" x14ac:dyDescent="0.35">
      <c r="A22" s="2" t="s">
        <v>18</v>
      </c>
      <c r="B22" s="6">
        <v>0</v>
      </c>
      <c r="C22" s="6">
        <v>0</v>
      </c>
      <c r="D22" s="6">
        <v>0</v>
      </c>
      <c r="E22" s="6">
        <v>0</v>
      </c>
    </row>
    <row r="23" spans="1:5" x14ac:dyDescent="0.35">
      <c r="A23" s="2" t="s">
        <v>19</v>
      </c>
      <c r="B23" s="6">
        <v>0</v>
      </c>
      <c r="C23" s="6">
        <v>0</v>
      </c>
      <c r="D23" s="6">
        <v>0</v>
      </c>
      <c r="E23" s="6">
        <v>0</v>
      </c>
    </row>
    <row r="24" spans="1:5" x14ac:dyDescent="0.35">
      <c r="A24" s="2" t="s">
        <v>20</v>
      </c>
      <c r="B24" s="6">
        <v>0</v>
      </c>
      <c r="C24" s="6">
        <v>0</v>
      </c>
      <c r="D24" s="6">
        <v>0</v>
      </c>
      <c r="E24" s="6">
        <v>0</v>
      </c>
    </row>
    <row r="25" spans="1:5" x14ac:dyDescent="0.35">
      <c r="A25" s="2" t="s">
        <v>21</v>
      </c>
      <c r="B25" s="6">
        <v>0</v>
      </c>
      <c r="C25" s="6">
        <v>0</v>
      </c>
      <c r="D25" s="6">
        <v>0</v>
      </c>
      <c r="E25" s="6">
        <v>0</v>
      </c>
    </row>
    <row r="26" spans="1:5" x14ac:dyDescent="0.35">
      <c r="A26" s="2" t="s">
        <v>22</v>
      </c>
      <c r="B26" s="6">
        <v>0</v>
      </c>
      <c r="C26" s="6">
        <v>0</v>
      </c>
      <c r="D26" s="6">
        <v>0</v>
      </c>
      <c r="E26" s="6">
        <v>0</v>
      </c>
    </row>
    <row r="27" spans="1:5" x14ac:dyDescent="0.35">
      <c r="A27" s="2" t="s">
        <v>23</v>
      </c>
      <c r="B27" s="6">
        <v>0</v>
      </c>
      <c r="C27" s="6">
        <v>0</v>
      </c>
      <c r="D27" s="6">
        <v>0</v>
      </c>
      <c r="E27" s="6">
        <v>0</v>
      </c>
    </row>
    <row r="28" spans="1:5" x14ac:dyDescent="0.35">
      <c r="A28" s="2" t="s">
        <v>24</v>
      </c>
      <c r="B28" s="6">
        <v>0</v>
      </c>
      <c r="C28" s="6">
        <v>0</v>
      </c>
      <c r="D28" s="6">
        <v>0</v>
      </c>
      <c r="E28" s="6">
        <v>0</v>
      </c>
    </row>
    <row r="29" spans="1:5" x14ac:dyDescent="0.35">
      <c r="A29" s="2" t="s">
        <v>25</v>
      </c>
      <c r="B29" s="6">
        <v>0</v>
      </c>
      <c r="C29" s="6">
        <v>0</v>
      </c>
      <c r="D29" s="6">
        <v>0</v>
      </c>
      <c r="E29" s="6">
        <v>0</v>
      </c>
    </row>
    <row r="30" spans="1:5" x14ac:dyDescent="0.35">
      <c r="A30" s="2" t="s">
        <v>26</v>
      </c>
      <c r="B30" s="6">
        <v>137</v>
      </c>
      <c r="C30" s="6">
        <v>42</v>
      </c>
      <c r="D30" s="6">
        <v>132</v>
      </c>
      <c r="E30" s="6">
        <v>311</v>
      </c>
    </row>
    <row r="31" spans="1:5" x14ac:dyDescent="0.35">
      <c r="A31" s="2" t="s">
        <v>27</v>
      </c>
      <c r="B31" s="6">
        <v>113</v>
      </c>
      <c r="C31" s="6">
        <v>43</v>
      </c>
      <c r="D31" s="6">
        <v>130</v>
      </c>
      <c r="E31" s="6">
        <v>286</v>
      </c>
    </row>
    <row r="32" spans="1:5" x14ac:dyDescent="0.35">
      <c r="A32" s="2" t="s">
        <v>28</v>
      </c>
      <c r="B32" s="6">
        <v>95</v>
      </c>
      <c r="C32" s="6">
        <v>48</v>
      </c>
      <c r="D32" s="6">
        <v>120</v>
      </c>
      <c r="E32" s="6">
        <v>263</v>
      </c>
    </row>
    <row r="33" spans="1:5" x14ac:dyDescent="0.35">
      <c r="A33" s="2" t="s">
        <v>29</v>
      </c>
      <c r="B33" s="6">
        <v>120</v>
      </c>
      <c r="C33" s="6">
        <v>36</v>
      </c>
      <c r="D33" s="6">
        <v>113</v>
      </c>
      <c r="E33" s="6">
        <v>269</v>
      </c>
    </row>
    <row r="34" spans="1:5" x14ac:dyDescent="0.35">
      <c r="A34" s="2" t="s">
        <v>30</v>
      </c>
      <c r="B34" s="6">
        <v>106</v>
      </c>
      <c r="C34" s="6">
        <v>47</v>
      </c>
      <c r="D34" s="6">
        <v>171</v>
      </c>
      <c r="E34" s="6">
        <v>324</v>
      </c>
    </row>
    <row r="35" spans="1:5" x14ac:dyDescent="0.35">
      <c r="A35" s="2" t="s">
        <v>31</v>
      </c>
      <c r="B35" s="6">
        <v>106</v>
      </c>
      <c r="C35" s="6">
        <v>44</v>
      </c>
      <c r="D35" s="6">
        <v>149</v>
      </c>
      <c r="E35" s="6">
        <v>299</v>
      </c>
    </row>
    <row r="36" spans="1:5" x14ac:dyDescent="0.35">
      <c r="A36" s="2" t="s">
        <v>32</v>
      </c>
      <c r="B36" s="6">
        <v>103</v>
      </c>
      <c r="C36" s="6">
        <v>58</v>
      </c>
      <c r="D36" s="6">
        <v>200</v>
      </c>
      <c r="E36" s="6">
        <v>361</v>
      </c>
    </row>
    <row r="37" spans="1:5" x14ac:dyDescent="0.35">
      <c r="A37" s="2" t="s">
        <v>33</v>
      </c>
      <c r="B37" s="6">
        <v>98</v>
      </c>
      <c r="C37" s="6">
        <v>53</v>
      </c>
      <c r="D37" s="6">
        <v>166</v>
      </c>
      <c r="E37" s="6">
        <v>317</v>
      </c>
    </row>
    <row r="38" spans="1:5" x14ac:dyDescent="0.35">
      <c r="A38" s="2" t="s">
        <v>34</v>
      </c>
      <c r="B38" s="6">
        <v>97</v>
      </c>
      <c r="C38" s="6">
        <v>51</v>
      </c>
      <c r="D38" s="6">
        <v>174</v>
      </c>
      <c r="E38" s="6">
        <v>322</v>
      </c>
    </row>
    <row r="39" spans="1:5" x14ac:dyDescent="0.35">
      <c r="A39" s="2" t="s">
        <v>35</v>
      </c>
      <c r="B39" s="6">
        <v>74</v>
      </c>
      <c r="C39" s="6">
        <v>41</v>
      </c>
      <c r="D39" s="6">
        <v>141</v>
      </c>
      <c r="E39" s="6">
        <v>256</v>
      </c>
    </row>
    <row r="40" spans="1:5" x14ac:dyDescent="0.35">
      <c r="A40" s="2" t="s">
        <v>36</v>
      </c>
      <c r="B40" s="6">
        <v>91</v>
      </c>
      <c r="C40" s="6">
        <v>41</v>
      </c>
      <c r="D40" s="6">
        <v>152</v>
      </c>
      <c r="E40" s="6">
        <v>284</v>
      </c>
    </row>
    <row r="41" spans="1:5" x14ac:dyDescent="0.35">
      <c r="A41" s="2" t="s">
        <v>37</v>
      </c>
      <c r="B41" s="6">
        <v>88</v>
      </c>
      <c r="C41" s="6">
        <v>39</v>
      </c>
      <c r="D41" s="6">
        <v>169</v>
      </c>
      <c r="E41" s="6">
        <v>296</v>
      </c>
    </row>
    <row r="42" spans="1:5" x14ac:dyDescent="0.35">
      <c r="A42" s="2" t="s">
        <v>38</v>
      </c>
      <c r="B42" s="6">
        <v>109</v>
      </c>
      <c r="C42" s="6">
        <v>37</v>
      </c>
      <c r="D42" s="6">
        <v>165</v>
      </c>
      <c r="E42" s="6">
        <v>311</v>
      </c>
    </row>
    <row r="43" spans="1:5" x14ac:dyDescent="0.35">
      <c r="A43" s="2" t="s">
        <v>39</v>
      </c>
      <c r="B43" s="6">
        <v>100</v>
      </c>
      <c r="C43" s="6">
        <v>57</v>
      </c>
      <c r="D43" s="6">
        <v>157</v>
      </c>
      <c r="E43" s="6">
        <v>314</v>
      </c>
    </row>
    <row r="44" spans="1:5" x14ac:dyDescent="0.35">
      <c r="A44" s="2" t="s">
        <v>40</v>
      </c>
      <c r="B44" s="6">
        <v>97</v>
      </c>
      <c r="C44" s="6">
        <v>43</v>
      </c>
      <c r="D44" s="6">
        <v>176</v>
      </c>
      <c r="E44" s="6">
        <v>316</v>
      </c>
    </row>
    <row r="45" spans="1:5" x14ac:dyDescent="0.35">
      <c r="A45" s="2" t="s">
        <v>41</v>
      </c>
      <c r="B45" s="6">
        <v>95</v>
      </c>
      <c r="C45" s="6">
        <v>44</v>
      </c>
      <c r="D45" s="6">
        <v>164</v>
      </c>
      <c r="E45" s="6">
        <v>303</v>
      </c>
    </row>
    <row r="46" spans="1:5" x14ac:dyDescent="0.35">
      <c r="A46" s="2" t="s">
        <v>42</v>
      </c>
      <c r="B46" s="6">
        <v>94</v>
      </c>
      <c r="C46" s="6">
        <v>49</v>
      </c>
      <c r="D46" s="6">
        <v>167</v>
      </c>
      <c r="E46" s="6">
        <v>310</v>
      </c>
    </row>
    <row r="47" spans="1:5" x14ac:dyDescent="0.35">
      <c r="A47" s="2" t="s">
        <v>43</v>
      </c>
      <c r="B47" s="6">
        <v>112</v>
      </c>
      <c r="C47" s="6">
        <v>51</v>
      </c>
      <c r="D47" s="6">
        <v>190</v>
      </c>
      <c r="E47" s="6">
        <v>353</v>
      </c>
    </row>
    <row r="48" spans="1:5" x14ac:dyDescent="0.35">
      <c r="A48" s="2" t="s">
        <v>44</v>
      </c>
      <c r="B48" s="6">
        <v>109</v>
      </c>
      <c r="C48" s="6">
        <v>50</v>
      </c>
      <c r="D48" s="6">
        <v>193</v>
      </c>
      <c r="E48" s="6">
        <v>352</v>
      </c>
    </row>
    <row r="49" spans="1:5" x14ac:dyDescent="0.35">
      <c r="A49" s="2" t="s">
        <v>45</v>
      </c>
      <c r="B49" s="6">
        <v>154</v>
      </c>
      <c r="C49" s="6">
        <v>55</v>
      </c>
      <c r="D49" s="6">
        <v>252</v>
      </c>
      <c r="E49" s="6">
        <v>461</v>
      </c>
    </row>
    <row r="50" spans="1:5" x14ac:dyDescent="0.35">
      <c r="A50" s="2" t="s">
        <v>46</v>
      </c>
      <c r="B50" s="6">
        <v>148</v>
      </c>
      <c r="C50" s="6">
        <v>57</v>
      </c>
      <c r="D50" s="6">
        <v>229</v>
      </c>
      <c r="E50" s="6">
        <v>434</v>
      </c>
    </row>
    <row r="51" spans="1:5" x14ac:dyDescent="0.35">
      <c r="A51" s="2" t="s">
        <v>47</v>
      </c>
      <c r="B51" s="6">
        <v>125</v>
      </c>
      <c r="C51" s="6">
        <v>54</v>
      </c>
      <c r="D51" s="6">
        <v>252</v>
      </c>
      <c r="E51" s="6">
        <v>431</v>
      </c>
    </row>
    <row r="52" spans="1:5" x14ac:dyDescent="0.35">
      <c r="A52" s="2" t="s">
        <v>48</v>
      </c>
      <c r="B52" s="6">
        <v>219</v>
      </c>
      <c r="C52" s="6">
        <v>63</v>
      </c>
      <c r="D52" s="6">
        <v>254</v>
      </c>
      <c r="E52" s="6">
        <v>536</v>
      </c>
    </row>
    <row r="53" spans="1:5" x14ac:dyDescent="0.35">
      <c r="A53" s="2" t="s">
        <v>49</v>
      </c>
      <c r="B53" s="6">
        <v>195</v>
      </c>
      <c r="C53" s="6">
        <v>69</v>
      </c>
      <c r="D53" s="6">
        <v>252</v>
      </c>
      <c r="E53" s="6">
        <v>516</v>
      </c>
    </row>
    <row r="54" spans="1:5" x14ac:dyDescent="0.35">
      <c r="A54" s="2" t="s">
        <v>50</v>
      </c>
      <c r="B54" s="6">
        <v>193</v>
      </c>
      <c r="C54" s="6">
        <v>70</v>
      </c>
      <c r="D54" s="6">
        <v>294</v>
      </c>
      <c r="E54" s="6">
        <v>557</v>
      </c>
    </row>
    <row r="55" spans="1:5" x14ac:dyDescent="0.35">
      <c r="A55" s="2" t="s">
        <v>51</v>
      </c>
      <c r="B55" s="6">
        <v>196</v>
      </c>
      <c r="C55" s="6">
        <v>66</v>
      </c>
      <c r="D55" s="6">
        <v>266</v>
      </c>
      <c r="E55" s="6">
        <v>528</v>
      </c>
    </row>
    <row r="56" spans="1:5" x14ac:dyDescent="0.35">
      <c r="A56" s="2" t="s">
        <v>52</v>
      </c>
      <c r="B56" s="6">
        <v>193</v>
      </c>
      <c r="C56" s="6">
        <v>71</v>
      </c>
      <c r="D56" s="6">
        <v>230</v>
      </c>
      <c r="E56" s="6">
        <v>494</v>
      </c>
    </row>
    <row r="57" spans="1:5" x14ac:dyDescent="0.35">
      <c r="A57" s="2" t="s">
        <v>53</v>
      </c>
      <c r="B57" s="6">
        <v>187</v>
      </c>
      <c r="C57" s="6">
        <v>45</v>
      </c>
      <c r="D57" s="6">
        <v>235</v>
      </c>
      <c r="E57" s="6">
        <v>467</v>
      </c>
    </row>
    <row r="58" spans="1:5" x14ac:dyDescent="0.35">
      <c r="A58" s="2" t="s">
        <v>54</v>
      </c>
      <c r="B58" s="6">
        <v>150</v>
      </c>
      <c r="C58" s="6">
        <v>51</v>
      </c>
      <c r="D58" s="6">
        <v>201</v>
      </c>
      <c r="E58" s="6">
        <v>402</v>
      </c>
    </row>
    <row r="59" spans="1:5" x14ac:dyDescent="0.35">
      <c r="A59" s="2" t="s">
        <v>55</v>
      </c>
      <c r="B59" s="6">
        <v>142</v>
      </c>
      <c r="C59" s="6">
        <v>37</v>
      </c>
      <c r="D59" s="6">
        <v>196</v>
      </c>
      <c r="E59" s="6">
        <v>375</v>
      </c>
    </row>
    <row r="60" spans="1:5" x14ac:dyDescent="0.35">
      <c r="A60" s="2" t="s">
        <v>56</v>
      </c>
      <c r="B60" s="6">
        <v>126</v>
      </c>
      <c r="C60" s="6">
        <v>54</v>
      </c>
      <c r="D60" s="6">
        <v>210</v>
      </c>
      <c r="E60" s="6">
        <v>390</v>
      </c>
    </row>
    <row r="61" spans="1:5" x14ac:dyDescent="0.35">
      <c r="A61" s="2" t="s">
        <v>57</v>
      </c>
      <c r="B61" s="6">
        <v>105</v>
      </c>
      <c r="C61" s="6">
        <v>46</v>
      </c>
      <c r="D61" s="6">
        <v>184</v>
      </c>
      <c r="E61" s="6">
        <v>335</v>
      </c>
    </row>
    <row r="62" spans="1:5" x14ac:dyDescent="0.35">
      <c r="A62" s="2" t="s">
        <v>58</v>
      </c>
      <c r="B62" s="6">
        <v>112</v>
      </c>
      <c r="C62" s="6">
        <v>53</v>
      </c>
      <c r="D62" s="6">
        <v>219</v>
      </c>
      <c r="E62" s="6">
        <v>384</v>
      </c>
    </row>
    <row r="63" spans="1:5" x14ac:dyDescent="0.35">
      <c r="A63" s="2" t="s">
        <v>59</v>
      </c>
      <c r="B63" s="6">
        <v>143</v>
      </c>
      <c r="C63" s="6">
        <v>37</v>
      </c>
      <c r="D63" s="6">
        <v>208</v>
      </c>
      <c r="E63" s="6">
        <v>388</v>
      </c>
    </row>
    <row r="64" spans="1:5" x14ac:dyDescent="0.35">
      <c r="A64" s="2" t="s">
        <v>60</v>
      </c>
      <c r="B64" s="6">
        <v>155</v>
      </c>
      <c r="C64" s="6">
        <v>61</v>
      </c>
      <c r="D64" s="6">
        <v>248</v>
      </c>
      <c r="E64" s="6">
        <v>464</v>
      </c>
    </row>
    <row r="65" spans="1:5" x14ac:dyDescent="0.35">
      <c r="A65" s="2" t="s">
        <v>61</v>
      </c>
      <c r="B65" s="6">
        <v>152</v>
      </c>
      <c r="C65" s="6">
        <v>58</v>
      </c>
      <c r="D65" s="6">
        <v>216</v>
      </c>
      <c r="E65" s="6">
        <v>426</v>
      </c>
    </row>
    <row r="66" spans="1:5" x14ac:dyDescent="0.35">
      <c r="A66" s="2" t="s">
        <v>62</v>
      </c>
      <c r="B66" s="6">
        <v>132</v>
      </c>
      <c r="C66" s="6">
        <v>52</v>
      </c>
      <c r="D66" s="6">
        <v>214</v>
      </c>
      <c r="E66" s="6">
        <v>398</v>
      </c>
    </row>
    <row r="67" spans="1:5" x14ac:dyDescent="0.35">
      <c r="A67" s="2" t="s">
        <v>63</v>
      </c>
      <c r="B67" s="6">
        <v>122</v>
      </c>
      <c r="C67" s="6">
        <v>40</v>
      </c>
      <c r="D67" s="6">
        <v>215</v>
      </c>
      <c r="E67" s="6">
        <v>377</v>
      </c>
    </row>
    <row r="68" spans="1:5" x14ac:dyDescent="0.35">
      <c r="A68" s="2" t="s">
        <v>64</v>
      </c>
      <c r="B68" s="6">
        <v>120</v>
      </c>
      <c r="C68" s="6">
        <v>47</v>
      </c>
      <c r="D68" s="6">
        <v>171</v>
      </c>
      <c r="E68" s="6">
        <v>338</v>
      </c>
    </row>
    <row r="69" spans="1:5" x14ac:dyDescent="0.35">
      <c r="A69" s="2" t="s">
        <v>65</v>
      </c>
      <c r="B69" s="6">
        <v>110</v>
      </c>
      <c r="C69" s="6">
        <v>43</v>
      </c>
      <c r="D69" s="6">
        <v>203</v>
      </c>
      <c r="E69" s="6">
        <v>356</v>
      </c>
    </row>
    <row r="70" spans="1:5" x14ac:dyDescent="0.35">
      <c r="A70" s="2" t="s">
        <v>66</v>
      </c>
      <c r="B70" s="6">
        <v>135</v>
      </c>
      <c r="C70" s="6">
        <v>68</v>
      </c>
      <c r="D70" s="6">
        <v>202</v>
      </c>
      <c r="E70" s="6">
        <v>405</v>
      </c>
    </row>
    <row r="71" spans="1:5" x14ac:dyDescent="0.35">
      <c r="A71" s="2" t="s">
        <v>67</v>
      </c>
      <c r="B71" s="6">
        <v>114</v>
      </c>
      <c r="C71" s="6">
        <v>54</v>
      </c>
      <c r="D71" s="6">
        <v>238</v>
      </c>
      <c r="E71" s="6">
        <v>406</v>
      </c>
    </row>
    <row r="72" spans="1:5" x14ac:dyDescent="0.35">
      <c r="A72" s="2" t="s">
        <v>68</v>
      </c>
      <c r="B72" s="6">
        <v>105</v>
      </c>
      <c r="C72" s="6">
        <v>60</v>
      </c>
      <c r="D72" s="6">
        <v>231</v>
      </c>
      <c r="E72" s="6">
        <v>396</v>
      </c>
    </row>
    <row r="73" spans="1:5" x14ac:dyDescent="0.35">
      <c r="A73" s="2" t="s">
        <v>69</v>
      </c>
      <c r="B73" s="6">
        <v>81</v>
      </c>
      <c r="C73" s="6">
        <v>59</v>
      </c>
      <c r="D73" s="6">
        <v>217</v>
      </c>
      <c r="E73" s="6">
        <v>357</v>
      </c>
    </row>
    <row r="74" spans="1:5" x14ac:dyDescent="0.35">
      <c r="A74" s="2" t="s">
        <v>70</v>
      </c>
      <c r="B74" s="6">
        <v>89</v>
      </c>
      <c r="C74" s="6">
        <v>59</v>
      </c>
      <c r="D74" s="6">
        <v>223</v>
      </c>
      <c r="E74" s="6">
        <v>371</v>
      </c>
    </row>
    <row r="75" spans="1:5" x14ac:dyDescent="0.35">
      <c r="A75" s="2" t="s">
        <v>71</v>
      </c>
      <c r="B75" s="6">
        <v>92</v>
      </c>
      <c r="C75" s="6">
        <v>53</v>
      </c>
      <c r="D75" s="6">
        <v>239</v>
      </c>
      <c r="E75" s="6">
        <v>384</v>
      </c>
    </row>
    <row r="76" spans="1:5" x14ac:dyDescent="0.35">
      <c r="A76" s="2" t="s">
        <v>72</v>
      </c>
      <c r="B76" s="6">
        <v>84</v>
      </c>
      <c r="C76" s="6">
        <v>62</v>
      </c>
      <c r="D76" s="6">
        <v>205</v>
      </c>
      <c r="E76" s="6">
        <v>351</v>
      </c>
    </row>
    <row r="77" spans="1:5" x14ac:dyDescent="0.35">
      <c r="A77" s="2" t="s">
        <v>73</v>
      </c>
      <c r="B77" s="6">
        <v>96</v>
      </c>
      <c r="C77" s="6">
        <v>49</v>
      </c>
      <c r="D77" s="6">
        <v>212</v>
      </c>
      <c r="E77" s="6">
        <v>357</v>
      </c>
    </row>
    <row r="78" spans="1:5" x14ac:dyDescent="0.35">
      <c r="A78" s="2" t="s">
        <v>74</v>
      </c>
      <c r="B78" s="6">
        <v>87</v>
      </c>
      <c r="C78" s="6">
        <v>47</v>
      </c>
      <c r="D78" s="6">
        <v>194</v>
      </c>
      <c r="E78" s="6">
        <v>328</v>
      </c>
    </row>
    <row r="79" spans="1:5" x14ac:dyDescent="0.35">
      <c r="A79" s="2" t="s">
        <v>75</v>
      </c>
      <c r="B79" s="6">
        <v>77</v>
      </c>
      <c r="C79" s="6">
        <v>54</v>
      </c>
      <c r="D79" s="6">
        <v>191</v>
      </c>
      <c r="E79" s="6">
        <v>322</v>
      </c>
    </row>
    <row r="80" spans="1:5" x14ac:dyDescent="0.35">
      <c r="A80" s="2" t="s">
        <v>76</v>
      </c>
      <c r="B80" s="6">
        <v>86</v>
      </c>
      <c r="C80" s="6">
        <v>52</v>
      </c>
      <c r="D80" s="6">
        <v>206</v>
      </c>
      <c r="E80" s="6">
        <v>344</v>
      </c>
    </row>
    <row r="81" spans="1:5" x14ac:dyDescent="0.35">
      <c r="A81" s="2" t="s">
        <v>77</v>
      </c>
      <c r="B81" s="6">
        <v>81</v>
      </c>
      <c r="C81" s="6">
        <v>40</v>
      </c>
      <c r="D81" s="6">
        <v>194</v>
      </c>
      <c r="E81" s="6">
        <v>315</v>
      </c>
    </row>
    <row r="82" spans="1:5" x14ac:dyDescent="0.35">
      <c r="A82" s="2" t="s">
        <v>78</v>
      </c>
      <c r="B82" s="6">
        <v>79</v>
      </c>
      <c r="C82" s="6">
        <v>40</v>
      </c>
      <c r="D82" s="6">
        <v>169</v>
      </c>
      <c r="E82" s="6">
        <v>288</v>
      </c>
    </row>
    <row r="83" spans="1:5" x14ac:dyDescent="0.35">
      <c r="A83" s="2" t="s">
        <v>79</v>
      </c>
      <c r="B83" s="6">
        <v>76</v>
      </c>
      <c r="C83" s="6">
        <v>29</v>
      </c>
      <c r="D83" s="6">
        <v>184</v>
      </c>
      <c r="E83" s="6">
        <v>289</v>
      </c>
    </row>
    <row r="84" spans="1:5" x14ac:dyDescent="0.35">
      <c r="A84" s="2" t="s">
        <v>80</v>
      </c>
      <c r="B84" s="6">
        <v>87</v>
      </c>
      <c r="C84" s="6">
        <v>49</v>
      </c>
      <c r="D84" s="6">
        <v>186</v>
      </c>
      <c r="E84" s="6">
        <v>322</v>
      </c>
    </row>
    <row r="85" spans="1:5" x14ac:dyDescent="0.35">
      <c r="A85" s="2" t="s">
        <v>81</v>
      </c>
      <c r="B85" s="6">
        <v>71</v>
      </c>
      <c r="C85" s="6">
        <v>43</v>
      </c>
      <c r="D85" s="6">
        <v>189</v>
      </c>
      <c r="E85" s="6">
        <v>303</v>
      </c>
    </row>
    <row r="86" spans="1:5" x14ac:dyDescent="0.35">
      <c r="A86" s="2" t="s">
        <v>82</v>
      </c>
      <c r="B86" s="6">
        <v>97</v>
      </c>
      <c r="C86" s="6">
        <v>56</v>
      </c>
      <c r="D86" s="6">
        <v>156</v>
      </c>
      <c r="E86" s="6">
        <v>309</v>
      </c>
    </row>
    <row r="87" spans="1:5" x14ac:dyDescent="0.35">
      <c r="A87" s="2" t="s">
        <v>83</v>
      </c>
      <c r="B87" s="6">
        <v>100</v>
      </c>
      <c r="C87" s="6">
        <v>48</v>
      </c>
      <c r="D87" s="6">
        <v>245</v>
      </c>
      <c r="E87" s="6">
        <v>393</v>
      </c>
    </row>
    <row r="88" spans="1:5" x14ac:dyDescent="0.35">
      <c r="A88" s="2" t="s">
        <v>84</v>
      </c>
      <c r="B88" s="6">
        <v>90</v>
      </c>
      <c r="C88" s="6">
        <v>51</v>
      </c>
      <c r="D88" s="6">
        <v>193</v>
      </c>
      <c r="E88" s="6">
        <v>334</v>
      </c>
    </row>
    <row r="89" spans="1:5" x14ac:dyDescent="0.35">
      <c r="A89" s="2" t="s">
        <v>85</v>
      </c>
      <c r="B89" s="6">
        <v>100</v>
      </c>
      <c r="C89" s="6">
        <v>39</v>
      </c>
      <c r="D89" s="6">
        <v>270</v>
      </c>
      <c r="E89" s="6">
        <v>409</v>
      </c>
    </row>
    <row r="90" spans="1:5" x14ac:dyDescent="0.35">
      <c r="A90" s="2" t="s">
        <v>86</v>
      </c>
      <c r="B90" s="6">
        <v>97</v>
      </c>
      <c r="C90" s="6">
        <v>33</v>
      </c>
      <c r="D90" s="6">
        <v>192</v>
      </c>
      <c r="E90" s="6">
        <v>322</v>
      </c>
    </row>
    <row r="91" spans="1:5" x14ac:dyDescent="0.35">
      <c r="A91" s="2" t="s">
        <v>87</v>
      </c>
      <c r="B91" s="6">
        <v>85</v>
      </c>
      <c r="C91" s="6">
        <v>57</v>
      </c>
      <c r="D91" s="6">
        <v>221</v>
      </c>
      <c r="E91" s="6">
        <v>363</v>
      </c>
    </row>
    <row r="92" spans="1:5" x14ac:dyDescent="0.35">
      <c r="A92" s="2" t="s">
        <v>88</v>
      </c>
      <c r="B92" s="6">
        <v>98</v>
      </c>
      <c r="C92" s="6">
        <v>49</v>
      </c>
      <c r="D92" s="6">
        <v>196</v>
      </c>
      <c r="E92" s="6">
        <v>343</v>
      </c>
    </row>
    <row r="93" spans="1:5" x14ac:dyDescent="0.35">
      <c r="A93" s="2" t="s">
        <v>89</v>
      </c>
      <c r="B93" s="6">
        <v>83</v>
      </c>
      <c r="C93" s="6">
        <v>40</v>
      </c>
      <c r="D93" s="6">
        <v>207</v>
      </c>
      <c r="E93" s="6">
        <v>330</v>
      </c>
    </row>
    <row r="94" spans="1:5" x14ac:dyDescent="0.35">
      <c r="A94" s="2" t="s">
        <v>90</v>
      </c>
      <c r="B94" s="6">
        <v>104</v>
      </c>
      <c r="C94" s="6">
        <v>55</v>
      </c>
      <c r="D94" s="6">
        <v>207</v>
      </c>
      <c r="E94" s="6">
        <v>366</v>
      </c>
    </row>
    <row r="95" spans="1:5" x14ac:dyDescent="0.35">
      <c r="A95" s="2" t="s">
        <v>91</v>
      </c>
      <c r="B95" s="6">
        <v>78</v>
      </c>
      <c r="C95" s="6">
        <v>50</v>
      </c>
      <c r="D95" s="6">
        <v>218</v>
      </c>
      <c r="E95" s="6">
        <v>346</v>
      </c>
    </row>
    <row r="96" spans="1:5" x14ac:dyDescent="0.35">
      <c r="A96" s="2" t="s">
        <v>92</v>
      </c>
      <c r="B96" s="6">
        <v>89</v>
      </c>
      <c r="C96" s="6">
        <v>59</v>
      </c>
      <c r="D96" s="6">
        <v>220</v>
      </c>
      <c r="E96" s="6">
        <v>368</v>
      </c>
    </row>
    <row r="97" spans="1:5" x14ac:dyDescent="0.35">
      <c r="A97" s="2" t="s">
        <v>93</v>
      </c>
      <c r="B97" s="6">
        <v>97</v>
      </c>
      <c r="C97" s="6">
        <v>59</v>
      </c>
      <c r="D97" s="6">
        <v>223</v>
      </c>
      <c r="E97" s="6">
        <v>379</v>
      </c>
    </row>
    <row r="98" spans="1:5" x14ac:dyDescent="0.35">
      <c r="A98" s="2" t="s">
        <v>94</v>
      </c>
      <c r="B98" s="6">
        <v>117</v>
      </c>
      <c r="C98" s="6">
        <v>57</v>
      </c>
      <c r="D98" s="6">
        <v>230</v>
      </c>
      <c r="E98" s="6">
        <v>404</v>
      </c>
    </row>
    <row r="99" spans="1:5" x14ac:dyDescent="0.35">
      <c r="A99" s="2" t="s">
        <v>95</v>
      </c>
      <c r="B99" s="6">
        <v>100</v>
      </c>
      <c r="C99" s="6">
        <v>50</v>
      </c>
      <c r="D99" s="6">
        <v>234</v>
      </c>
      <c r="E99" s="6">
        <v>384</v>
      </c>
    </row>
    <row r="100" spans="1:5" x14ac:dyDescent="0.35">
      <c r="A100" s="2" t="s">
        <v>96</v>
      </c>
      <c r="B100" s="6">
        <v>83</v>
      </c>
      <c r="C100" s="6">
        <v>55</v>
      </c>
      <c r="D100" s="6">
        <v>251</v>
      </c>
      <c r="E100" s="6">
        <v>389</v>
      </c>
    </row>
    <row r="101" spans="1:5" x14ac:dyDescent="0.35">
      <c r="A101" s="2" t="s">
        <v>97</v>
      </c>
      <c r="B101" s="6">
        <v>94</v>
      </c>
      <c r="C101" s="6">
        <v>41</v>
      </c>
      <c r="D101" s="6">
        <v>216</v>
      </c>
      <c r="E101" s="6">
        <v>351</v>
      </c>
    </row>
    <row r="102" spans="1:5" x14ac:dyDescent="0.35">
      <c r="A102" s="2" t="s">
        <v>98</v>
      </c>
      <c r="B102" s="6">
        <v>82</v>
      </c>
      <c r="C102" s="6">
        <v>49</v>
      </c>
      <c r="D102" s="6">
        <v>213</v>
      </c>
      <c r="E102" s="6">
        <v>344</v>
      </c>
    </row>
    <row r="103" spans="1:5" x14ac:dyDescent="0.35">
      <c r="A103" s="2" t="s">
        <v>99</v>
      </c>
      <c r="B103" s="6">
        <v>79</v>
      </c>
      <c r="C103" s="6">
        <v>50</v>
      </c>
      <c r="D103" s="6">
        <v>224</v>
      </c>
      <c r="E103" s="6">
        <v>353</v>
      </c>
    </row>
    <row r="104" spans="1:5" x14ac:dyDescent="0.35">
      <c r="A104" s="2" t="s">
        <v>100</v>
      </c>
      <c r="B104" s="6">
        <v>82</v>
      </c>
      <c r="C104" s="6">
        <v>65</v>
      </c>
      <c r="D104" s="6">
        <v>214</v>
      </c>
      <c r="E104" s="6">
        <v>361</v>
      </c>
    </row>
    <row r="105" spans="1:5" x14ac:dyDescent="0.35">
      <c r="A105" s="2" t="s">
        <v>101</v>
      </c>
      <c r="B105" s="6">
        <v>78</v>
      </c>
      <c r="C105" s="6">
        <v>47</v>
      </c>
      <c r="D105" s="6">
        <v>233</v>
      </c>
      <c r="E105" s="6">
        <v>358</v>
      </c>
    </row>
    <row r="106" spans="1:5" x14ac:dyDescent="0.35">
      <c r="A106" s="2" t="s">
        <v>102</v>
      </c>
      <c r="B106" s="6">
        <v>84</v>
      </c>
      <c r="C106" s="6">
        <v>61</v>
      </c>
      <c r="D106" s="6">
        <v>213</v>
      </c>
      <c r="E106" s="6">
        <v>358</v>
      </c>
    </row>
    <row r="107" spans="1:5" x14ac:dyDescent="0.35">
      <c r="A107" s="2" t="s">
        <v>103</v>
      </c>
      <c r="B107" s="6">
        <v>87</v>
      </c>
      <c r="C107" s="6">
        <v>63</v>
      </c>
      <c r="D107" s="6">
        <v>213</v>
      </c>
      <c r="E107" s="6">
        <v>363</v>
      </c>
    </row>
    <row r="108" spans="1:5" x14ac:dyDescent="0.35">
      <c r="A108" s="2" t="s">
        <v>104</v>
      </c>
      <c r="B108" s="6">
        <v>99</v>
      </c>
      <c r="C108" s="6">
        <v>64</v>
      </c>
      <c r="D108" s="6">
        <v>259</v>
      </c>
      <c r="E108" s="6">
        <v>422</v>
      </c>
    </row>
    <row r="109" spans="1:5" x14ac:dyDescent="0.35">
      <c r="A109" s="2" t="s">
        <v>105</v>
      </c>
      <c r="B109" s="6">
        <v>105</v>
      </c>
      <c r="C109" s="6">
        <v>73</v>
      </c>
      <c r="D109" s="6">
        <v>323</v>
      </c>
      <c r="E109" s="6">
        <v>501</v>
      </c>
    </row>
    <row r="110" spans="1:5" x14ac:dyDescent="0.35">
      <c r="A110" s="2" t="s">
        <v>106</v>
      </c>
      <c r="B110" s="6">
        <v>125</v>
      </c>
      <c r="C110" s="6">
        <v>70</v>
      </c>
      <c r="D110" s="6">
        <v>317</v>
      </c>
      <c r="E110" s="6">
        <v>512</v>
      </c>
    </row>
    <row r="111" spans="1:5" x14ac:dyDescent="0.35">
      <c r="A111" s="2" t="s">
        <v>107</v>
      </c>
      <c r="B111" s="6">
        <v>105</v>
      </c>
      <c r="C111" s="6">
        <v>71</v>
      </c>
      <c r="D111" s="6">
        <v>289</v>
      </c>
      <c r="E111" s="6">
        <v>465</v>
      </c>
    </row>
    <row r="112" spans="1:5" x14ac:dyDescent="0.35">
      <c r="A112" s="2" t="s">
        <v>108</v>
      </c>
      <c r="B112" s="6">
        <v>108</v>
      </c>
      <c r="C112" s="6">
        <v>64</v>
      </c>
      <c r="D112" s="6">
        <v>260</v>
      </c>
      <c r="E112" s="6">
        <v>432</v>
      </c>
    </row>
    <row r="113" spans="1:5" x14ac:dyDescent="0.35">
      <c r="A113" s="2" t="s">
        <v>109</v>
      </c>
      <c r="B113" s="6">
        <v>111</v>
      </c>
      <c r="C113" s="6">
        <v>64</v>
      </c>
      <c r="D113" s="6">
        <v>247</v>
      </c>
      <c r="E113" s="6">
        <v>422</v>
      </c>
    </row>
    <row r="114" spans="1:5" x14ac:dyDescent="0.35">
      <c r="A114" s="2" t="s">
        <v>110</v>
      </c>
      <c r="B114" s="6">
        <v>77</v>
      </c>
      <c r="C114" s="6">
        <v>69</v>
      </c>
      <c r="D114" s="6">
        <v>239</v>
      </c>
      <c r="E114" s="6">
        <v>385</v>
      </c>
    </row>
    <row r="115" spans="1:5" x14ac:dyDescent="0.35">
      <c r="A115" s="2" t="s">
        <v>111</v>
      </c>
      <c r="B115" s="6">
        <v>89</v>
      </c>
      <c r="C115" s="6">
        <v>51</v>
      </c>
      <c r="D115" s="6">
        <v>259</v>
      </c>
      <c r="E115" s="6">
        <v>399</v>
      </c>
    </row>
    <row r="116" spans="1:5" x14ac:dyDescent="0.35">
      <c r="A116" s="2" t="s">
        <v>112</v>
      </c>
      <c r="B116" s="6">
        <v>78</v>
      </c>
      <c r="C116" s="6">
        <v>51</v>
      </c>
      <c r="D116" s="6">
        <v>214</v>
      </c>
      <c r="E116" s="6">
        <v>343</v>
      </c>
    </row>
    <row r="117" spans="1:5" x14ac:dyDescent="0.35">
      <c r="A117" s="2" t="s">
        <v>113</v>
      </c>
      <c r="B117" s="6">
        <v>83</v>
      </c>
      <c r="C117" s="6">
        <v>56</v>
      </c>
      <c r="D117" s="6">
        <v>220</v>
      </c>
      <c r="E117" s="6">
        <v>359</v>
      </c>
    </row>
    <row r="118" spans="1:5" x14ac:dyDescent="0.35">
      <c r="A118" s="2" t="s">
        <v>114</v>
      </c>
      <c r="B118" s="6">
        <v>80</v>
      </c>
      <c r="C118" s="6">
        <v>53</v>
      </c>
      <c r="D118" s="6">
        <v>249</v>
      </c>
      <c r="E118" s="6">
        <v>382</v>
      </c>
    </row>
    <row r="119" spans="1:5" x14ac:dyDescent="0.35">
      <c r="A119" s="2" t="s">
        <v>115</v>
      </c>
      <c r="B119" s="6">
        <v>86</v>
      </c>
      <c r="C119" s="6">
        <v>50</v>
      </c>
      <c r="D119" s="6">
        <v>231</v>
      </c>
      <c r="E119" s="6">
        <v>367</v>
      </c>
    </row>
    <row r="120" spans="1:5" x14ac:dyDescent="0.35">
      <c r="A120" s="2" t="s">
        <v>116</v>
      </c>
      <c r="B120" s="6">
        <v>74</v>
      </c>
      <c r="C120" s="6">
        <v>51</v>
      </c>
      <c r="D120" s="6">
        <v>239</v>
      </c>
      <c r="E120" s="6">
        <v>364</v>
      </c>
    </row>
    <row r="121" spans="1:5" x14ac:dyDescent="0.35">
      <c r="A121" s="2" t="s">
        <v>117</v>
      </c>
      <c r="B121" s="6">
        <v>74</v>
      </c>
      <c r="C121" s="6">
        <v>56</v>
      </c>
      <c r="D121" s="6">
        <v>219</v>
      </c>
      <c r="E121" s="6">
        <v>349</v>
      </c>
    </row>
    <row r="122" spans="1:5" x14ac:dyDescent="0.35">
      <c r="A122" s="2" t="s">
        <v>118</v>
      </c>
      <c r="B122" s="6">
        <v>76</v>
      </c>
      <c r="C122" s="6">
        <v>51</v>
      </c>
      <c r="D122" s="6">
        <v>231</v>
      </c>
      <c r="E122" s="6">
        <v>358</v>
      </c>
    </row>
    <row r="123" spans="1:5" x14ac:dyDescent="0.35">
      <c r="A123" s="2" t="s">
        <v>119</v>
      </c>
      <c r="B123" s="6">
        <v>78</v>
      </c>
      <c r="C123" s="6">
        <v>47</v>
      </c>
      <c r="D123" s="6">
        <v>219</v>
      </c>
      <c r="E123" s="6">
        <v>344</v>
      </c>
    </row>
    <row r="124" spans="1:5" x14ac:dyDescent="0.35">
      <c r="A124" s="2" t="s">
        <v>120</v>
      </c>
      <c r="B124" s="6">
        <v>67</v>
      </c>
      <c r="C124" s="6">
        <v>40</v>
      </c>
      <c r="D124" s="6">
        <v>214</v>
      </c>
      <c r="E124" s="6">
        <v>321</v>
      </c>
    </row>
    <row r="125" spans="1:5" x14ac:dyDescent="0.35">
      <c r="A125" s="2" t="s">
        <v>121</v>
      </c>
      <c r="B125" s="6">
        <v>89</v>
      </c>
      <c r="C125" s="6">
        <v>54</v>
      </c>
      <c r="D125" s="6">
        <v>204</v>
      </c>
      <c r="E125" s="6">
        <v>347</v>
      </c>
    </row>
    <row r="126" spans="1:5" x14ac:dyDescent="0.35">
      <c r="A126" s="2" t="s">
        <v>122</v>
      </c>
      <c r="B126" s="6">
        <v>74</v>
      </c>
      <c r="C126" s="6">
        <v>52</v>
      </c>
      <c r="D126" s="6">
        <v>213</v>
      </c>
      <c r="E126" s="6">
        <v>339</v>
      </c>
    </row>
    <row r="127" spans="1:5" x14ac:dyDescent="0.35">
      <c r="A127" s="2" t="s">
        <v>123</v>
      </c>
      <c r="B127" s="6">
        <v>57</v>
      </c>
      <c r="C127" s="6">
        <v>47</v>
      </c>
      <c r="D127" s="6">
        <v>235</v>
      </c>
      <c r="E127" s="6">
        <v>339</v>
      </c>
    </row>
    <row r="128" spans="1:5" x14ac:dyDescent="0.35">
      <c r="A128" s="2" t="s">
        <v>124</v>
      </c>
      <c r="B128" s="6">
        <v>70</v>
      </c>
      <c r="C128" s="6">
        <v>47</v>
      </c>
      <c r="D128" s="6">
        <v>198</v>
      </c>
      <c r="E128" s="6">
        <v>315</v>
      </c>
    </row>
    <row r="129" spans="1:5" x14ac:dyDescent="0.35">
      <c r="A129" s="2" t="s">
        <v>125</v>
      </c>
      <c r="B129" s="6">
        <v>55</v>
      </c>
      <c r="C129" s="6">
        <v>54</v>
      </c>
      <c r="D129" s="6">
        <v>196</v>
      </c>
      <c r="E129" s="6">
        <v>305</v>
      </c>
    </row>
    <row r="130" spans="1:5" x14ac:dyDescent="0.35">
      <c r="A130" s="2" t="s">
        <v>126</v>
      </c>
      <c r="B130" s="6">
        <v>62</v>
      </c>
      <c r="C130" s="6">
        <v>62</v>
      </c>
      <c r="D130" s="6">
        <v>206</v>
      </c>
      <c r="E130" s="6">
        <v>330</v>
      </c>
    </row>
    <row r="131" spans="1:5" x14ac:dyDescent="0.35">
      <c r="A131" s="2" t="s">
        <v>127</v>
      </c>
      <c r="B131" s="6">
        <v>68</v>
      </c>
      <c r="C131" s="6">
        <v>51</v>
      </c>
      <c r="D131" s="6">
        <v>213</v>
      </c>
      <c r="E131" s="6">
        <v>332</v>
      </c>
    </row>
    <row r="132" spans="1:5" x14ac:dyDescent="0.35">
      <c r="A132" s="2" t="s">
        <v>128</v>
      </c>
      <c r="B132" s="6">
        <v>78</v>
      </c>
      <c r="C132" s="6">
        <v>47</v>
      </c>
      <c r="D132" s="6">
        <v>204</v>
      </c>
      <c r="E132" s="6">
        <v>329</v>
      </c>
    </row>
    <row r="133" spans="1:5" x14ac:dyDescent="0.35">
      <c r="A133" s="2" t="s">
        <v>129</v>
      </c>
      <c r="B133" s="6">
        <v>72</v>
      </c>
      <c r="C133" s="6">
        <v>53</v>
      </c>
      <c r="D133" s="6">
        <v>218</v>
      </c>
      <c r="E133" s="6">
        <v>343</v>
      </c>
    </row>
    <row r="134" spans="1:5" x14ac:dyDescent="0.35">
      <c r="A134" s="2" t="s">
        <v>130</v>
      </c>
      <c r="B134" s="6">
        <v>76</v>
      </c>
      <c r="C134" s="6">
        <v>41</v>
      </c>
      <c r="D134" s="6">
        <v>183</v>
      </c>
      <c r="E134" s="6">
        <v>300</v>
      </c>
    </row>
    <row r="135" spans="1:5" x14ac:dyDescent="0.35">
      <c r="A135" s="2" t="s">
        <v>131</v>
      </c>
      <c r="B135" s="6">
        <v>82</v>
      </c>
      <c r="C135" s="6">
        <v>53</v>
      </c>
      <c r="D135" s="6">
        <v>204</v>
      </c>
      <c r="E135" s="6">
        <v>339</v>
      </c>
    </row>
    <row r="136" spans="1:5" x14ac:dyDescent="0.35">
      <c r="A136" s="2" t="s">
        <v>132</v>
      </c>
      <c r="B136" s="6">
        <v>75</v>
      </c>
      <c r="C136" s="6">
        <v>47</v>
      </c>
      <c r="D136" s="6">
        <v>193</v>
      </c>
      <c r="E136" s="6">
        <v>315</v>
      </c>
    </row>
    <row r="137" spans="1:5" x14ac:dyDescent="0.35">
      <c r="A137" s="2" t="s">
        <v>133</v>
      </c>
      <c r="B137" s="6">
        <v>72</v>
      </c>
      <c r="C137" s="6">
        <v>43</v>
      </c>
      <c r="D137" s="6">
        <v>207</v>
      </c>
      <c r="E137" s="6">
        <v>322</v>
      </c>
    </row>
    <row r="138" spans="1:5" x14ac:dyDescent="0.35">
      <c r="A138" s="2" t="s">
        <v>134</v>
      </c>
      <c r="B138" s="6">
        <v>64</v>
      </c>
      <c r="C138" s="6">
        <v>53</v>
      </c>
      <c r="D138" s="6">
        <v>223</v>
      </c>
      <c r="E138" s="6">
        <v>340</v>
      </c>
    </row>
    <row r="139" spans="1:5" x14ac:dyDescent="0.35">
      <c r="A139" s="2" t="s">
        <v>135</v>
      </c>
      <c r="B139" s="6">
        <v>57</v>
      </c>
      <c r="C139" s="6">
        <v>39</v>
      </c>
      <c r="D139" s="6">
        <v>220</v>
      </c>
      <c r="E139" s="6">
        <v>316</v>
      </c>
    </row>
    <row r="140" spans="1:5" x14ac:dyDescent="0.35">
      <c r="A140" s="2" t="s">
        <v>136</v>
      </c>
      <c r="B140" s="6">
        <v>66</v>
      </c>
      <c r="C140" s="6">
        <v>42</v>
      </c>
      <c r="D140" s="6">
        <v>158</v>
      </c>
      <c r="E140" s="6">
        <v>266</v>
      </c>
    </row>
    <row r="141" spans="1:5" x14ac:dyDescent="0.35">
      <c r="A141" s="2" t="s">
        <v>137</v>
      </c>
      <c r="B141" s="6">
        <v>61</v>
      </c>
      <c r="C141" s="6">
        <v>36</v>
      </c>
      <c r="D141" s="6">
        <v>190</v>
      </c>
      <c r="E141" s="6">
        <v>287</v>
      </c>
    </row>
    <row r="142" spans="1:5" x14ac:dyDescent="0.35">
      <c r="A142" s="2" t="s">
        <v>138</v>
      </c>
      <c r="B142" s="6">
        <v>62</v>
      </c>
      <c r="C142" s="6">
        <v>49</v>
      </c>
      <c r="D142" s="6">
        <v>199</v>
      </c>
      <c r="E142" s="6">
        <v>310</v>
      </c>
    </row>
    <row r="143" spans="1:5" x14ac:dyDescent="0.35">
      <c r="A143" s="2" t="s">
        <v>139</v>
      </c>
      <c r="B143" s="6">
        <v>81</v>
      </c>
      <c r="C143" s="6">
        <v>37</v>
      </c>
      <c r="D143" s="6">
        <v>198</v>
      </c>
      <c r="E143" s="6">
        <v>316</v>
      </c>
    </row>
    <row r="144" spans="1:5" x14ac:dyDescent="0.35">
      <c r="A144" s="2" t="s">
        <v>140</v>
      </c>
      <c r="B144" s="6">
        <v>53</v>
      </c>
      <c r="C144" s="6">
        <v>63</v>
      </c>
      <c r="D144" s="6">
        <v>235</v>
      </c>
      <c r="E144" s="6">
        <v>351</v>
      </c>
    </row>
    <row r="145" spans="1:5" x14ac:dyDescent="0.35">
      <c r="A145" s="2" t="s">
        <v>141</v>
      </c>
      <c r="B145" s="6">
        <v>43</v>
      </c>
      <c r="C145" s="6">
        <v>38</v>
      </c>
      <c r="D145" s="6">
        <v>206</v>
      </c>
      <c r="E145" s="6">
        <v>287</v>
      </c>
    </row>
    <row r="146" spans="1:5" x14ac:dyDescent="0.35">
      <c r="A146" s="2" t="s">
        <v>142</v>
      </c>
      <c r="B146" s="6">
        <v>55</v>
      </c>
      <c r="C146" s="6">
        <v>44</v>
      </c>
      <c r="D146" s="6">
        <v>177</v>
      </c>
      <c r="E146" s="6">
        <v>276</v>
      </c>
    </row>
    <row r="147" spans="1:5" x14ac:dyDescent="0.35">
      <c r="A147" s="2" t="s">
        <v>143</v>
      </c>
      <c r="B147" s="6">
        <v>57</v>
      </c>
      <c r="C147" s="6">
        <v>37</v>
      </c>
      <c r="D147" s="6">
        <v>213</v>
      </c>
      <c r="E147" s="6">
        <v>307</v>
      </c>
    </row>
    <row r="148" spans="1:5" x14ac:dyDescent="0.35">
      <c r="A148" s="2" t="s">
        <v>144</v>
      </c>
      <c r="B148" s="6">
        <v>74</v>
      </c>
      <c r="C148" s="6">
        <v>59</v>
      </c>
      <c r="D148" s="6">
        <v>204</v>
      </c>
      <c r="E148" s="6">
        <v>337</v>
      </c>
    </row>
    <row r="149" spans="1:5" x14ac:dyDescent="0.35">
      <c r="A149" s="2" t="s">
        <v>145</v>
      </c>
      <c r="B149" s="6">
        <v>72</v>
      </c>
      <c r="C149" s="6">
        <v>39</v>
      </c>
      <c r="D149" s="6">
        <v>196</v>
      </c>
      <c r="E149" s="6">
        <v>307</v>
      </c>
    </row>
    <row r="150" spans="1:5" x14ac:dyDescent="0.35">
      <c r="A150" s="2" t="s">
        <v>146</v>
      </c>
      <c r="B150" s="6">
        <v>82</v>
      </c>
      <c r="C150" s="6">
        <v>60</v>
      </c>
      <c r="D150" s="6">
        <v>219</v>
      </c>
      <c r="E150" s="6">
        <v>361</v>
      </c>
    </row>
    <row r="151" spans="1:5" x14ac:dyDescent="0.35">
      <c r="A151" s="2" t="s">
        <v>147</v>
      </c>
      <c r="B151" s="6">
        <v>77</v>
      </c>
      <c r="C151" s="6">
        <v>60</v>
      </c>
      <c r="D151" s="6">
        <v>237</v>
      </c>
      <c r="E151" s="6">
        <v>374</v>
      </c>
    </row>
    <row r="152" spans="1:5" x14ac:dyDescent="0.35">
      <c r="A152" s="2" t="s">
        <v>148</v>
      </c>
      <c r="B152" s="6">
        <v>82</v>
      </c>
      <c r="C152" s="6">
        <v>70</v>
      </c>
      <c r="D152" s="6">
        <v>226</v>
      </c>
      <c r="E152" s="6">
        <v>378</v>
      </c>
    </row>
    <row r="153" spans="1:5" x14ac:dyDescent="0.35">
      <c r="A153" s="2" t="s">
        <v>149</v>
      </c>
      <c r="B153" s="6">
        <v>74</v>
      </c>
      <c r="C153" s="6">
        <v>51</v>
      </c>
      <c r="D153" s="6">
        <v>231</v>
      </c>
      <c r="E153" s="6">
        <v>356</v>
      </c>
    </row>
    <row r="154" spans="1:5" x14ac:dyDescent="0.35">
      <c r="A154" s="2" t="s">
        <v>150</v>
      </c>
      <c r="B154" s="6">
        <v>72</v>
      </c>
      <c r="C154" s="6">
        <v>59</v>
      </c>
      <c r="D154" s="6">
        <v>216</v>
      </c>
      <c r="E154" s="6">
        <v>347</v>
      </c>
    </row>
    <row r="155" spans="1:5" x14ac:dyDescent="0.35">
      <c r="A155" s="2" t="s">
        <v>151</v>
      </c>
      <c r="B155" s="6">
        <v>84</v>
      </c>
      <c r="C155" s="6">
        <v>48</v>
      </c>
      <c r="D155" s="6">
        <v>257</v>
      </c>
      <c r="E155" s="6">
        <v>389</v>
      </c>
    </row>
    <row r="156" spans="1:5" x14ac:dyDescent="0.35">
      <c r="A156" s="2" t="s">
        <v>152</v>
      </c>
      <c r="B156" s="6">
        <v>89</v>
      </c>
      <c r="C156" s="6">
        <v>67</v>
      </c>
      <c r="D156" s="6">
        <v>221</v>
      </c>
      <c r="E156" s="6">
        <v>377</v>
      </c>
    </row>
    <row r="157" spans="1:5" x14ac:dyDescent="0.35">
      <c r="A157" s="2" t="s">
        <v>153</v>
      </c>
      <c r="B157" s="6">
        <v>97</v>
      </c>
      <c r="C157" s="6">
        <v>59</v>
      </c>
      <c r="D157" s="6">
        <v>265</v>
      </c>
      <c r="E157" s="6">
        <v>421</v>
      </c>
    </row>
    <row r="158" spans="1:5" x14ac:dyDescent="0.35">
      <c r="A158" s="2" t="s">
        <v>154</v>
      </c>
      <c r="B158" s="6">
        <v>71</v>
      </c>
      <c r="C158" s="6">
        <v>53</v>
      </c>
      <c r="D158" s="6">
        <v>244</v>
      </c>
      <c r="E158" s="6">
        <v>368</v>
      </c>
    </row>
    <row r="159" spans="1:5" x14ac:dyDescent="0.35">
      <c r="A159" s="2" t="s">
        <v>155</v>
      </c>
      <c r="B159" s="6">
        <v>100</v>
      </c>
      <c r="C159" s="6">
        <v>75</v>
      </c>
      <c r="D159" s="6">
        <v>276</v>
      </c>
      <c r="E159" s="6">
        <v>451</v>
      </c>
    </row>
    <row r="160" spans="1:5" x14ac:dyDescent="0.35">
      <c r="A160" s="2" t="s">
        <v>156</v>
      </c>
      <c r="B160" s="6">
        <v>84</v>
      </c>
      <c r="C160" s="6">
        <v>60</v>
      </c>
      <c r="D160" s="6">
        <v>270</v>
      </c>
      <c r="E160" s="6">
        <v>414</v>
      </c>
    </row>
    <row r="161" spans="1:5" x14ac:dyDescent="0.35">
      <c r="A161" s="2" t="s">
        <v>157</v>
      </c>
      <c r="B161" s="6">
        <v>79</v>
      </c>
      <c r="C161" s="6">
        <v>53</v>
      </c>
      <c r="D161" s="6">
        <v>259</v>
      </c>
      <c r="E161" s="6">
        <v>391</v>
      </c>
    </row>
    <row r="162" spans="1:5" x14ac:dyDescent="0.35">
      <c r="A162" s="2" t="s">
        <v>158</v>
      </c>
      <c r="B162" s="6">
        <v>104</v>
      </c>
      <c r="C162" s="6">
        <v>56</v>
      </c>
      <c r="D162" s="6">
        <v>260</v>
      </c>
      <c r="E162" s="6">
        <v>420</v>
      </c>
    </row>
    <row r="163" spans="1:5" x14ac:dyDescent="0.35">
      <c r="A163" s="2" t="s">
        <v>159</v>
      </c>
      <c r="B163" s="6">
        <v>86</v>
      </c>
      <c r="C163" s="6">
        <v>60</v>
      </c>
      <c r="D163" s="6">
        <v>241</v>
      </c>
      <c r="E163" s="6">
        <v>387</v>
      </c>
    </row>
    <row r="164" spans="1:5" x14ac:dyDescent="0.35">
      <c r="A164" s="2" t="s">
        <v>160</v>
      </c>
      <c r="B164" s="6">
        <v>72</v>
      </c>
      <c r="C164" s="6">
        <v>56</v>
      </c>
      <c r="D164" s="6">
        <v>256</v>
      </c>
      <c r="E164" s="6">
        <v>384</v>
      </c>
    </row>
    <row r="165" spans="1:5" x14ac:dyDescent="0.35">
      <c r="A165" s="2" t="s">
        <v>161</v>
      </c>
      <c r="B165" s="6">
        <v>82</v>
      </c>
      <c r="C165" s="6">
        <v>57</v>
      </c>
      <c r="D165" s="6">
        <v>233</v>
      </c>
      <c r="E165" s="6">
        <v>372</v>
      </c>
    </row>
    <row r="166" spans="1:5" x14ac:dyDescent="0.35">
      <c r="A166" s="2" t="s">
        <v>162</v>
      </c>
      <c r="B166" s="6">
        <v>78</v>
      </c>
      <c r="C166" s="6">
        <v>66</v>
      </c>
      <c r="D166" s="6">
        <v>260</v>
      </c>
      <c r="E166" s="6">
        <v>404</v>
      </c>
    </row>
    <row r="167" spans="1:5" x14ac:dyDescent="0.35">
      <c r="A167" s="2" t="s">
        <v>163</v>
      </c>
      <c r="B167" s="6">
        <v>80</v>
      </c>
      <c r="C167" s="6">
        <v>47</v>
      </c>
      <c r="D167" s="6">
        <v>234</v>
      </c>
      <c r="E167" s="6">
        <v>361</v>
      </c>
    </row>
    <row r="168" spans="1:5" x14ac:dyDescent="0.35">
      <c r="A168" s="2" t="s">
        <v>164</v>
      </c>
      <c r="B168" s="6">
        <v>81</v>
      </c>
      <c r="C168" s="6">
        <v>61</v>
      </c>
      <c r="D168" s="6">
        <v>297</v>
      </c>
      <c r="E168" s="6">
        <v>439</v>
      </c>
    </row>
    <row r="169" spans="1:5" x14ac:dyDescent="0.35">
      <c r="A169" s="2" t="s">
        <v>165</v>
      </c>
      <c r="B169" s="6">
        <v>81</v>
      </c>
      <c r="C169" s="6">
        <v>57</v>
      </c>
      <c r="D169" s="6">
        <v>235</v>
      </c>
      <c r="E169" s="6">
        <v>373</v>
      </c>
    </row>
    <row r="170" spans="1:5" x14ac:dyDescent="0.35">
      <c r="A170" s="2" t="s">
        <v>166</v>
      </c>
      <c r="B170" s="6">
        <v>65</v>
      </c>
      <c r="C170" s="6">
        <v>75</v>
      </c>
      <c r="D170" s="6">
        <v>248</v>
      </c>
      <c r="E170" s="6">
        <v>388</v>
      </c>
    </row>
    <row r="171" spans="1:5" x14ac:dyDescent="0.35">
      <c r="A171" s="2" t="s">
        <v>167</v>
      </c>
      <c r="B171" s="6">
        <v>66</v>
      </c>
      <c r="C171" s="6">
        <v>57</v>
      </c>
      <c r="D171" s="6">
        <v>213</v>
      </c>
      <c r="E171" s="6">
        <v>336</v>
      </c>
    </row>
    <row r="172" spans="1:5" x14ac:dyDescent="0.35">
      <c r="A172" s="2" t="s">
        <v>168</v>
      </c>
      <c r="B172" s="6">
        <v>58</v>
      </c>
      <c r="C172" s="6">
        <v>49</v>
      </c>
      <c r="D172" s="6">
        <v>210</v>
      </c>
      <c r="E172" s="6">
        <v>317</v>
      </c>
    </row>
    <row r="173" spans="1:5" x14ac:dyDescent="0.35">
      <c r="A173" s="2" t="s">
        <v>169</v>
      </c>
      <c r="B173" s="6">
        <v>68</v>
      </c>
      <c r="C173" s="6">
        <v>32</v>
      </c>
      <c r="D173" s="6">
        <v>233</v>
      </c>
      <c r="E173" s="6">
        <v>333</v>
      </c>
    </row>
    <row r="174" spans="1:5" x14ac:dyDescent="0.35">
      <c r="A174" s="2" t="s">
        <v>170</v>
      </c>
      <c r="B174" s="6">
        <v>53</v>
      </c>
      <c r="C174" s="6">
        <v>52</v>
      </c>
      <c r="D174" s="6">
        <v>212</v>
      </c>
      <c r="E174" s="6">
        <v>317</v>
      </c>
    </row>
    <row r="175" spans="1:5" x14ac:dyDescent="0.35">
      <c r="A175" s="2" t="s">
        <v>171</v>
      </c>
      <c r="B175" s="6">
        <v>60</v>
      </c>
      <c r="C175" s="6">
        <v>55</v>
      </c>
      <c r="D175" s="6">
        <v>246</v>
      </c>
      <c r="E175" s="6">
        <v>361</v>
      </c>
    </row>
    <row r="176" spans="1:5" x14ac:dyDescent="0.35">
      <c r="A176" s="2" t="s">
        <v>172</v>
      </c>
      <c r="B176" s="6">
        <v>67</v>
      </c>
      <c r="C176" s="6">
        <v>46</v>
      </c>
      <c r="D176" s="6">
        <v>220</v>
      </c>
      <c r="E176" s="6">
        <v>333</v>
      </c>
    </row>
    <row r="177" spans="1:5" x14ac:dyDescent="0.35">
      <c r="A177" s="2" t="s">
        <v>173</v>
      </c>
      <c r="B177" s="6">
        <v>61</v>
      </c>
      <c r="C177" s="6">
        <v>58</v>
      </c>
      <c r="D177" s="6">
        <v>202</v>
      </c>
      <c r="E177" s="6">
        <v>321</v>
      </c>
    </row>
    <row r="178" spans="1:5" x14ac:dyDescent="0.35">
      <c r="A178" s="2" t="s">
        <v>174</v>
      </c>
      <c r="B178" s="6">
        <v>72</v>
      </c>
      <c r="C178" s="6">
        <v>41</v>
      </c>
      <c r="D178" s="6">
        <v>217</v>
      </c>
      <c r="E178" s="6">
        <v>330</v>
      </c>
    </row>
    <row r="179" spans="1:5" x14ac:dyDescent="0.35">
      <c r="A179" s="2" t="s">
        <v>175</v>
      </c>
      <c r="B179" s="6">
        <v>51</v>
      </c>
      <c r="C179" s="6">
        <v>34</v>
      </c>
      <c r="D179" s="6">
        <v>189</v>
      </c>
      <c r="E179" s="6">
        <v>274</v>
      </c>
    </row>
    <row r="180" spans="1:5" x14ac:dyDescent="0.35">
      <c r="A180" s="2" t="s">
        <v>176</v>
      </c>
      <c r="B180" s="6">
        <v>57</v>
      </c>
      <c r="C180" s="6">
        <v>46</v>
      </c>
      <c r="D180" s="6">
        <v>203</v>
      </c>
      <c r="E180" s="6">
        <v>306</v>
      </c>
    </row>
    <row r="181" spans="1:5" x14ac:dyDescent="0.35">
      <c r="A181" s="2" t="s">
        <v>177</v>
      </c>
      <c r="B181" s="6">
        <v>72</v>
      </c>
      <c r="C181" s="6">
        <v>33</v>
      </c>
      <c r="D181" s="6">
        <v>183</v>
      </c>
      <c r="E181" s="6">
        <v>288</v>
      </c>
    </row>
    <row r="182" spans="1:5" x14ac:dyDescent="0.35">
      <c r="A182" s="2" t="s">
        <v>178</v>
      </c>
      <c r="B182" s="6">
        <v>58</v>
      </c>
      <c r="C182" s="6">
        <v>47</v>
      </c>
      <c r="D182" s="6">
        <v>205</v>
      </c>
      <c r="E182" s="6">
        <v>310</v>
      </c>
    </row>
    <row r="183" spans="1:5" x14ac:dyDescent="0.35">
      <c r="A183" s="2" t="s">
        <v>179</v>
      </c>
      <c r="B183" s="6">
        <v>65</v>
      </c>
      <c r="C183" s="6">
        <v>47</v>
      </c>
      <c r="D183" s="6">
        <v>185</v>
      </c>
      <c r="E183" s="6">
        <v>297</v>
      </c>
    </row>
    <row r="184" spans="1:5" x14ac:dyDescent="0.35">
      <c r="A184" s="2" t="s">
        <v>180</v>
      </c>
      <c r="B184" s="6">
        <v>63</v>
      </c>
      <c r="C184" s="6">
        <v>32</v>
      </c>
      <c r="D184" s="6">
        <v>216</v>
      </c>
      <c r="E184" s="6">
        <v>311</v>
      </c>
    </row>
    <row r="185" spans="1:5" x14ac:dyDescent="0.35">
      <c r="A185" s="2" t="s">
        <v>181</v>
      </c>
      <c r="B185" s="6">
        <v>66</v>
      </c>
      <c r="C185" s="6">
        <v>34</v>
      </c>
      <c r="D185" s="6">
        <v>192</v>
      </c>
      <c r="E185" s="6">
        <v>292</v>
      </c>
    </row>
    <row r="186" spans="1:5" x14ac:dyDescent="0.35">
      <c r="A186" s="2" t="s">
        <v>182</v>
      </c>
      <c r="B186" s="6">
        <v>39</v>
      </c>
      <c r="C186" s="6">
        <v>42</v>
      </c>
      <c r="D186" s="6">
        <v>184</v>
      </c>
      <c r="E186" s="6">
        <v>265</v>
      </c>
    </row>
    <row r="187" spans="1:5" x14ac:dyDescent="0.35">
      <c r="A187" s="2" t="s">
        <v>183</v>
      </c>
      <c r="B187" s="6">
        <v>55</v>
      </c>
      <c r="C187" s="6">
        <v>46</v>
      </c>
      <c r="D187" s="6">
        <v>223</v>
      </c>
      <c r="E187" s="6">
        <v>324</v>
      </c>
    </row>
    <row r="188" spans="1:5" x14ac:dyDescent="0.35">
      <c r="A188" s="2" t="s">
        <v>184</v>
      </c>
      <c r="B188" s="6">
        <v>58</v>
      </c>
      <c r="C188" s="6">
        <v>57</v>
      </c>
      <c r="D188" s="6">
        <v>232</v>
      </c>
      <c r="E188" s="6">
        <v>347</v>
      </c>
    </row>
    <row r="189" spans="1:5" x14ac:dyDescent="0.35">
      <c r="A189" s="2" t="s">
        <v>185</v>
      </c>
      <c r="B189" s="6">
        <v>50</v>
      </c>
      <c r="C189" s="6">
        <v>27</v>
      </c>
      <c r="D189" s="6">
        <v>169</v>
      </c>
      <c r="E189" s="6">
        <v>246</v>
      </c>
    </row>
    <row r="190" spans="1:5" x14ac:dyDescent="0.35">
      <c r="A190" s="2" t="s">
        <v>186</v>
      </c>
      <c r="B190" s="6">
        <v>45</v>
      </c>
      <c r="C190" s="6">
        <v>50</v>
      </c>
      <c r="D190" s="6">
        <v>178</v>
      </c>
      <c r="E190" s="6">
        <v>273</v>
      </c>
    </row>
    <row r="191" spans="1:5" x14ac:dyDescent="0.35">
      <c r="A191" s="2" t="s">
        <v>187</v>
      </c>
      <c r="B191" s="6">
        <v>57</v>
      </c>
      <c r="C191" s="6">
        <v>42</v>
      </c>
      <c r="D191" s="6">
        <v>166</v>
      </c>
      <c r="E191" s="6">
        <v>265</v>
      </c>
    </row>
    <row r="192" spans="1:5" x14ac:dyDescent="0.35">
      <c r="A192" s="2" t="s">
        <v>188</v>
      </c>
      <c r="B192" s="6">
        <v>49</v>
      </c>
      <c r="C192" s="6">
        <v>48</v>
      </c>
      <c r="D192" s="6">
        <v>213</v>
      </c>
      <c r="E192" s="6">
        <v>310</v>
      </c>
    </row>
    <row r="193" spans="1:5" x14ac:dyDescent="0.35">
      <c r="A193" s="2" t="s">
        <v>189</v>
      </c>
      <c r="B193" s="6">
        <v>55</v>
      </c>
      <c r="C193" s="6">
        <v>46</v>
      </c>
      <c r="D193" s="6">
        <v>154</v>
      </c>
      <c r="E193" s="6">
        <v>255</v>
      </c>
    </row>
    <row r="194" spans="1:5" x14ac:dyDescent="0.35">
      <c r="A194" s="2" t="s">
        <v>190</v>
      </c>
      <c r="B194" s="6">
        <v>57</v>
      </c>
      <c r="C194" s="6">
        <v>42</v>
      </c>
      <c r="D194" s="6">
        <v>167</v>
      </c>
      <c r="E194" s="6">
        <v>266</v>
      </c>
    </row>
    <row r="195" spans="1:5" x14ac:dyDescent="0.35">
      <c r="A195" s="2" t="s">
        <v>191</v>
      </c>
      <c r="B195" s="6">
        <v>64</v>
      </c>
      <c r="C195" s="6">
        <v>42</v>
      </c>
      <c r="D195" s="6">
        <v>144</v>
      </c>
      <c r="E195" s="6">
        <v>250</v>
      </c>
    </row>
    <row r="196" spans="1:5" x14ac:dyDescent="0.35">
      <c r="A196" s="2" t="s">
        <v>192</v>
      </c>
      <c r="B196" s="6">
        <v>42</v>
      </c>
      <c r="C196" s="6">
        <v>32</v>
      </c>
      <c r="D196" s="6">
        <v>163</v>
      </c>
      <c r="E196" s="6">
        <v>237</v>
      </c>
    </row>
    <row r="197" spans="1:5" x14ac:dyDescent="0.35">
      <c r="A197" s="2" t="s">
        <v>193</v>
      </c>
      <c r="B197" s="6">
        <v>45</v>
      </c>
      <c r="C197" s="6">
        <v>42</v>
      </c>
      <c r="D197" s="6">
        <v>179</v>
      </c>
      <c r="E197" s="6">
        <v>266</v>
      </c>
    </row>
    <row r="198" spans="1:5" x14ac:dyDescent="0.35">
      <c r="A198" s="2" t="s">
        <v>194</v>
      </c>
      <c r="B198" s="6">
        <v>26</v>
      </c>
      <c r="C198" s="6">
        <v>22</v>
      </c>
      <c r="D198" s="6">
        <v>90</v>
      </c>
      <c r="E198" s="6">
        <v>138</v>
      </c>
    </row>
    <row r="199" spans="1:5" x14ac:dyDescent="0.35">
      <c r="A199" s="2" t="s">
        <v>195</v>
      </c>
      <c r="B199" s="6">
        <v>29</v>
      </c>
      <c r="C199" s="6">
        <v>18</v>
      </c>
      <c r="D199" s="6">
        <v>107</v>
      </c>
      <c r="E199" s="6">
        <v>154</v>
      </c>
    </row>
    <row r="200" spans="1:5" x14ac:dyDescent="0.35">
      <c r="A200" s="2" t="s">
        <v>196</v>
      </c>
      <c r="B200" s="6">
        <v>29</v>
      </c>
      <c r="C200" s="6">
        <v>25</v>
      </c>
      <c r="D200" s="6">
        <v>74</v>
      </c>
      <c r="E200" s="6">
        <v>128</v>
      </c>
    </row>
    <row r="201" spans="1:5" x14ac:dyDescent="0.35">
      <c r="A201" s="2" t="s">
        <v>197</v>
      </c>
      <c r="B201" s="6">
        <v>20</v>
      </c>
      <c r="C201" s="6">
        <v>24</v>
      </c>
      <c r="D201" s="6">
        <v>78</v>
      </c>
      <c r="E201" s="6">
        <v>122</v>
      </c>
    </row>
    <row r="202" spans="1:5" x14ac:dyDescent="0.35">
      <c r="A202" s="2" t="s">
        <v>198</v>
      </c>
      <c r="B202" s="6">
        <v>8</v>
      </c>
      <c r="C202" s="6">
        <v>11</v>
      </c>
      <c r="D202" s="6">
        <v>26</v>
      </c>
      <c r="E202" s="6">
        <v>45</v>
      </c>
    </row>
    <row r="203" spans="1:5" x14ac:dyDescent="0.35">
      <c r="A203" s="2" t="s">
        <v>199</v>
      </c>
      <c r="B203" s="6">
        <v>3</v>
      </c>
      <c r="C203" s="6">
        <v>0</v>
      </c>
      <c r="D203" s="6">
        <v>6</v>
      </c>
      <c r="E203" s="6">
        <v>9</v>
      </c>
    </row>
    <row r="204" spans="1:5" x14ac:dyDescent="0.35">
      <c r="A204" s="2" t="s">
        <v>201</v>
      </c>
      <c r="B204" s="6">
        <v>15145</v>
      </c>
      <c r="C204" s="6">
        <v>8652</v>
      </c>
      <c r="D204" s="6">
        <v>36033</v>
      </c>
      <c r="E204" s="6">
        <v>59830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20F0-8912-441E-A604-C5CF10FF4EC4}">
  <dimension ref="A1:AG203"/>
  <sheetViews>
    <sheetView workbookViewId="0"/>
  </sheetViews>
  <sheetFormatPr defaultRowHeight="14.5" x14ac:dyDescent="0.35"/>
  <cols>
    <col min="1" max="1" width="13.1796875" bestFit="1" customWidth="1"/>
    <col min="2" max="2" width="14.1796875" bestFit="1" customWidth="1"/>
    <col min="3" max="3" width="13.1796875" bestFit="1" customWidth="1"/>
    <col min="4" max="4" width="49" bestFit="1" customWidth="1"/>
    <col min="5" max="5" width="13.1796875" bestFit="1" customWidth="1"/>
    <col min="6" max="6" width="14.1796875" bestFit="1" customWidth="1"/>
    <col min="7" max="7" width="13.1796875" bestFit="1" customWidth="1"/>
    <col min="8" max="8" width="14.1796875" bestFit="1" customWidth="1"/>
    <col min="9" max="9" width="13.1796875" bestFit="1" customWidth="1"/>
    <col min="10" max="10" width="14.1796875" bestFit="1" customWidth="1"/>
    <col min="11" max="11" width="13.1796875" bestFit="1" customWidth="1"/>
    <col min="15" max="15" width="3.1796875" customWidth="1"/>
    <col min="17" max="17" width="3.81640625" customWidth="1"/>
    <col min="19" max="19" width="3.54296875" customWidth="1"/>
    <col min="21" max="21" width="4.453125" customWidth="1"/>
    <col min="24" max="24" width="3.453125" customWidth="1"/>
  </cols>
  <sheetData>
    <row r="1" spans="1:33" x14ac:dyDescent="0.35">
      <c r="A1" t="s">
        <v>0</v>
      </c>
      <c r="B1" t="s" vm="1">
        <v>233</v>
      </c>
      <c r="D1" t="s">
        <v>235</v>
      </c>
    </row>
    <row r="2" spans="1:33" x14ac:dyDescent="0.35">
      <c r="R2" t="s">
        <v>212</v>
      </c>
    </row>
    <row r="3" spans="1:33" x14ac:dyDescent="0.35">
      <c r="A3" t="s">
        <v>200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M3" s="3" t="s">
        <v>213</v>
      </c>
      <c r="N3" s="3" t="s">
        <v>214</v>
      </c>
      <c r="O3" s="3"/>
      <c r="P3" s="3" t="s">
        <v>220</v>
      </c>
      <c r="Q3" s="3"/>
      <c r="R3" s="3" t="s">
        <v>221</v>
      </c>
      <c r="S3" s="3"/>
      <c r="T3" s="3" t="s">
        <v>222</v>
      </c>
      <c r="U3" s="3"/>
      <c r="V3" s="3" t="s">
        <v>223</v>
      </c>
      <c r="W3" s="3" t="s">
        <v>215</v>
      </c>
      <c r="X3" s="3"/>
      <c r="Y3" s="3" t="s">
        <v>216</v>
      </c>
      <c r="Z3" s="3"/>
      <c r="AA3" s="3" t="s">
        <v>217</v>
      </c>
      <c r="AB3" s="3"/>
      <c r="AC3" s="3" t="s">
        <v>218</v>
      </c>
      <c r="AD3" s="3"/>
      <c r="AE3" s="3" t="s">
        <v>219</v>
      </c>
      <c r="AG3" t="s">
        <v>234</v>
      </c>
    </row>
    <row r="4" spans="1:33" x14ac:dyDescent="0.35">
      <c r="A4" s="2" t="s">
        <v>1</v>
      </c>
      <c r="B4">
        <v>0</v>
      </c>
      <c r="C4">
        <v>1000000</v>
      </c>
      <c r="D4">
        <v>0</v>
      </c>
      <c r="E4">
        <v>1000000</v>
      </c>
      <c r="F4">
        <v>0</v>
      </c>
      <c r="G4">
        <v>1000000</v>
      </c>
      <c r="H4">
        <v>0</v>
      </c>
      <c r="I4">
        <v>1000000</v>
      </c>
      <c r="J4">
        <v>0</v>
      </c>
      <c r="K4">
        <v>1000000</v>
      </c>
      <c r="M4" t="str">
        <f>A29</f>
        <v>2021-24</v>
      </c>
      <c r="N4" s="4">
        <f>B29/C29*100000*365/7</f>
        <v>1100.2142857142858</v>
      </c>
      <c r="O4" s="4"/>
      <c r="P4" s="4">
        <f t="shared" ref="P4:V19" si="0">D29/E29*100000*365/7</f>
        <v>547.5</v>
      </c>
      <c r="Q4" s="4"/>
      <c r="R4" s="4">
        <f t="shared" si="0"/>
        <v>307.64285714285717</v>
      </c>
      <c r="S4" s="4"/>
      <c r="T4" s="4">
        <f t="shared" si="0"/>
        <v>0</v>
      </c>
      <c r="U4" s="4"/>
      <c r="V4" s="4">
        <f t="shared" si="0"/>
        <v>0</v>
      </c>
      <c r="W4">
        <f>B29</f>
        <v>211</v>
      </c>
      <c r="Y4">
        <f t="shared" ref="Y4:AE19" si="1">D29</f>
        <v>105</v>
      </c>
      <c r="AA4">
        <f t="shared" si="1"/>
        <v>59</v>
      </c>
      <c r="AC4">
        <f t="shared" si="1"/>
        <v>0</v>
      </c>
      <c r="AE4">
        <f t="shared" si="1"/>
        <v>0</v>
      </c>
      <c r="AG4">
        <f>N4/R4</f>
        <v>3.5762711864406778</v>
      </c>
    </row>
    <row r="5" spans="1:33" x14ac:dyDescent="0.35">
      <c r="A5" s="2" t="s">
        <v>2</v>
      </c>
      <c r="B5">
        <v>0</v>
      </c>
      <c r="C5">
        <v>1000000</v>
      </c>
      <c r="D5">
        <v>0</v>
      </c>
      <c r="E5">
        <v>1000000</v>
      </c>
      <c r="F5">
        <v>0</v>
      </c>
      <c r="G5">
        <v>1000000</v>
      </c>
      <c r="H5">
        <v>0</v>
      </c>
      <c r="I5">
        <v>1000000</v>
      </c>
      <c r="J5">
        <v>0</v>
      </c>
      <c r="K5">
        <v>1000000</v>
      </c>
      <c r="M5" t="str">
        <f t="shared" ref="M5:M68" si="2">A30</f>
        <v>2021-25</v>
      </c>
      <c r="N5" s="4">
        <f t="shared" ref="N5:N68" si="3">B30/C30*100000*365/7</f>
        <v>954.21428571428567</v>
      </c>
      <c r="O5" s="4"/>
      <c r="P5" s="4">
        <f t="shared" si="0"/>
        <v>583.99999999999989</v>
      </c>
      <c r="Q5" s="4"/>
      <c r="R5" s="4">
        <f t="shared" si="0"/>
        <v>297.21428571428572</v>
      </c>
      <c r="S5" s="4"/>
      <c r="T5" s="4">
        <f t="shared" si="0"/>
        <v>0</v>
      </c>
      <c r="U5" s="4"/>
      <c r="V5" s="4">
        <f t="shared" si="0"/>
        <v>0</v>
      </c>
      <c r="W5">
        <f t="shared" ref="W5:W68" si="4">B30</f>
        <v>183</v>
      </c>
      <c r="Y5">
        <f t="shared" si="1"/>
        <v>112</v>
      </c>
      <c r="AA5">
        <f t="shared" si="1"/>
        <v>57</v>
      </c>
      <c r="AC5">
        <f t="shared" si="1"/>
        <v>0</v>
      </c>
      <c r="AE5">
        <f t="shared" si="1"/>
        <v>0</v>
      </c>
      <c r="AG5">
        <f t="shared" ref="AG5:AG68" si="5">N5/R5</f>
        <v>3.2105263157894735</v>
      </c>
    </row>
    <row r="6" spans="1:33" x14ac:dyDescent="0.35">
      <c r="A6" s="2" t="s">
        <v>3</v>
      </c>
      <c r="B6">
        <v>0</v>
      </c>
      <c r="C6">
        <v>1000000</v>
      </c>
      <c r="D6">
        <v>0</v>
      </c>
      <c r="E6">
        <v>1000000</v>
      </c>
      <c r="F6">
        <v>0</v>
      </c>
      <c r="G6">
        <v>1000000</v>
      </c>
      <c r="H6">
        <v>0</v>
      </c>
      <c r="I6">
        <v>1000000</v>
      </c>
      <c r="J6">
        <v>0</v>
      </c>
      <c r="K6">
        <v>1000000</v>
      </c>
      <c r="M6" t="str">
        <f t="shared" si="2"/>
        <v>2021-26</v>
      </c>
      <c r="N6" s="4">
        <f t="shared" si="3"/>
        <v>928.14285714285711</v>
      </c>
      <c r="O6" s="4"/>
      <c r="P6" s="4">
        <f t="shared" si="0"/>
        <v>453.64285714285705</v>
      </c>
      <c r="Q6" s="4"/>
      <c r="R6" s="4">
        <f t="shared" si="0"/>
        <v>323.28571428571428</v>
      </c>
      <c r="S6" s="4"/>
      <c r="T6" s="4">
        <f t="shared" si="0"/>
        <v>0</v>
      </c>
      <c r="U6" s="4"/>
      <c r="V6" s="4">
        <f t="shared" si="0"/>
        <v>0</v>
      </c>
      <c r="W6">
        <f t="shared" si="4"/>
        <v>178</v>
      </c>
      <c r="Y6">
        <f t="shared" si="1"/>
        <v>87</v>
      </c>
      <c r="AA6">
        <f t="shared" si="1"/>
        <v>62</v>
      </c>
      <c r="AC6">
        <f t="shared" si="1"/>
        <v>0</v>
      </c>
      <c r="AE6">
        <f t="shared" si="1"/>
        <v>0</v>
      </c>
      <c r="AG6">
        <f t="shared" si="5"/>
        <v>2.870967741935484</v>
      </c>
    </row>
    <row r="7" spans="1:33" x14ac:dyDescent="0.35">
      <c r="A7" s="2" t="s">
        <v>4</v>
      </c>
      <c r="B7">
        <v>0</v>
      </c>
      <c r="C7">
        <v>1000000</v>
      </c>
      <c r="D7">
        <v>0</v>
      </c>
      <c r="E7">
        <v>1000000</v>
      </c>
      <c r="F7">
        <v>0</v>
      </c>
      <c r="G7">
        <v>1000000</v>
      </c>
      <c r="H7">
        <v>0</v>
      </c>
      <c r="I7">
        <v>1000000</v>
      </c>
      <c r="J7">
        <v>0</v>
      </c>
      <c r="K7">
        <v>1000000</v>
      </c>
      <c r="M7" t="str">
        <f t="shared" si="2"/>
        <v>2021-27</v>
      </c>
      <c r="N7" s="4">
        <f t="shared" si="3"/>
        <v>980.28571428571411</v>
      </c>
      <c r="O7" s="4"/>
      <c r="P7" s="4">
        <f t="shared" si="0"/>
        <v>479.71428571428567</v>
      </c>
      <c r="Q7" s="4"/>
      <c r="R7" s="4">
        <f t="shared" si="0"/>
        <v>297.21428571428572</v>
      </c>
      <c r="S7" s="4"/>
      <c r="T7" s="4">
        <f t="shared" si="0"/>
        <v>0</v>
      </c>
      <c r="U7" s="4"/>
      <c r="V7" s="4">
        <f t="shared" si="0"/>
        <v>0</v>
      </c>
      <c r="W7">
        <f t="shared" si="4"/>
        <v>188</v>
      </c>
      <c r="Y7">
        <f t="shared" si="1"/>
        <v>92</v>
      </c>
      <c r="AA7">
        <f t="shared" si="1"/>
        <v>57</v>
      </c>
      <c r="AC7">
        <f t="shared" si="1"/>
        <v>0</v>
      </c>
      <c r="AE7">
        <f t="shared" si="1"/>
        <v>0</v>
      </c>
      <c r="AG7">
        <f t="shared" si="5"/>
        <v>3.2982456140350869</v>
      </c>
    </row>
    <row r="8" spans="1:33" x14ac:dyDescent="0.35">
      <c r="A8" s="2" t="s">
        <v>5</v>
      </c>
      <c r="B8">
        <v>0</v>
      </c>
      <c r="C8">
        <v>1000000</v>
      </c>
      <c r="D8">
        <v>0</v>
      </c>
      <c r="E8">
        <v>1000000</v>
      </c>
      <c r="F8">
        <v>0</v>
      </c>
      <c r="G8">
        <v>1000000</v>
      </c>
      <c r="H8">
        <v>0</v>
      </c>
      <c r="I8">
        <v>1000000</v>
      </c>
      <c r="J8">
        <v>0</v>
      </c>
      <c r="K8">
        <v>1000000</v>
      </c>
      <c r="M8" t="str">
        <f t="shared" si="2"/>
        <v>2021-28</v>
      </c>
      <c r="N8" s="4">
        <f t="shared" si="3"/>
        <v>933.35714285714278</v>
      </c>
      <c r="O8" s="4"/>
      <c r="P8" s="4">
        <f t="shared" si="0"/>
        <v>490.14285714285705</v>
      </c>
      <c r="Q8" s="4"/>
      <c r="R8" s="4">
        <f t="shared" si="0"/>
        <v>380.64285714285717</v>
      </c>
      <c r="S8" s="4"/>
      <c r="T8" s="4">
        <f t="shared" si="0"/>
        <v>0</v>
      </c>
      <c r="U8" s="4"/>
      <c r="V8" s="4">
        <f t="shared" si="0"/>
        <v>0</v>
      </c>
      <c r="W8">
        <f t="shared" si="4"/>
        <v>179</v>
      </c>
      <c r="Y8">
        <f t="shared" si="1"/>
        <v>94</v>
      </c>
      <c r="AA8">
        <f t="shared" si="1"/>
        <v>73</v>
      </c>
      <c r="AC8">
        <f t="shared" si="1"/>
        <v>0</v>
      </c>
      <c r="AE8">
        <f t="shared" si="1"/>
        <v>0</v>
      </c>
      <c r="AG8">
        <f t="shared" si="5"/>
        <v>2.4520547945205475</v>
      </c>
    </row>
    <row r="9" spans="1:33" x14ac:dyDescent="0.35">
      <c r="A9" s="2" t="s">
        <v>6</v>
      </c>
      <c r="B9">
        <v>0</v>
      </c>
      <c r="C9">
        <v>1000000</v>
      </c>
      <c r="D9">
        <v>0</v>
      </c>
      <c r="E9">
        <v>1000000</v>
      </c>
      <c r="F9">
        <v>0</v>
      </c>
      <c r="G9">
        <v>1000000</v>
      </c>
      <c r="H9">
        <v>0</v>
      </c>
      <c r="I9">
        <v>1000000</v>
      </c>
      <c r="J9">
        <v>0</v>
      </c>
      <c r="K9">
        <v>1000000</v>
      </c>
      <c r="M9" t="str">
        <f t="shared" si="2"/>
        <v>2021-29</v>
      </c>
      <c r="N9" s="4">
        <f t="shared" si="3"/>
        <v>917.71428571428555</v>
      </c>
      <c r="O9" s="4"/>
      <c r="P9" s="4">
        <f t="shared" si="0"/>
        <v>516.21428571428567</v>
      </c>
      <c r="Q9" s="4"/>
      <c r="R9" s="4">
        <f t="shared" si="0"/>
        <v>344.14285714285717</v>
      </c>
      <c r="S9" s="4"/>
      <c r="T9" s="4">
        <f t="shared" si="0"/>
        <v>0</v>
      </c>
      <c r="U9" s="4"/>
      <c r="V9" s="4">
        <f t="shared" si="0"/>
        <v>0</v>
      </c>
      <c r="W9">
        <f t="shared" si="4"/>
        <v>176</v>
      </c>
      <c r="Y9">
        <f t="shared" si="1"/>
        <v>99</v>
      </c>
      <c r="AA9">
        <f t="shared" si="1"/>
        <v>66</v>
      </c>
      <c r="AC9">
        <f t="shared" si="1"/>
        <v>0</v>
      </c>
      <c r="AE9">
        <f t="shared" si="1"/>
        <v>0</v>
      </c>
      <c r="AG9">
        <f t="shared" si="5"/>
        <v>2.6666666666666661</v>
      </c>
    </row>
    <row r="10" spans="1:33" x14ac:dyDescent="0.35">
      <c r="A10" s="2" t="s">
        <v>7</v>
      </c>
      <c r="B10">
        <v>0</v>
      </c>
      <c r="C10">
        <v>1000000</v>
      </c>
      <c r="D10">
        <v>0</v>
      </c>
      <c r="E10">
        <v>1000000</v>
      </c>
      <c r="F10">
        <v>0</v>
      </c>
      <c r="G10">
        <v>1000000</v>
      </c>
      <c r="H10">
        <v>0</v>
      </c>
      <c r="I10">
        <v>1000000</v>
      </c>
      <c r="J10">
        <v>0</v>
      </c>
      <c r="K10">
        <v>1000000</v>
      </c>
      <c r="M10" t="str">
        <f t="shared" si="2"/>
        <v>2021-30</v>
      </c>
      <c r="N10" s="4">
        <f t="shared" si="3"/>
        <v>917.71428571428555</v>
      </c>
      <c r="O10" s="4"/>
      <c r="P10" s="4">
        <f t="shared" si="0"/>
        <v>526.64285714285711</v>
      </c>
      <c r="Q10" s="4"/>
      <c r="R10" s="4">
        <f t="shared" si="0"/>
        <v>396.28571428571428</v>
      </c>
      <c r="S10" s="4"/>
      <c r="T10" s="4">
        <f t="shared" si="0"/>
        <v>0</v>
      </c>
      <c r="U10" s="4"/>
      <c r="V10" s="4">
        <f t="shared" si="0"/>
        <v>0</v>
      </c>
      <c r="W10">
        <f t="shared" si="4"/>
        <v>176</v>
      </c>
      <c r="Y10">
        <f t="shared" si="1"/>
        <v>101</v>
      </c>
      <c r="AA10">
        <f t="shared" si="1"/>
        <v>76</v>
      </c>
      <c r="AC10">
        <f t="shared" si="1"/>
        <v>0</v>
      </c>
      <c r="AE10">
        <f t="shared" si="1"/>
        <v>0</v>
      </c>
      <c r="AG10">
        <f t="shared" si="5"/>
        <v>2.3157894736842102</v>
      </c>
    </row>
    <row r="11" spans="1:33" x14ac:dyDescent="0.35">
      <c r="A11" s="2" t="s">
        <v>8</v>
      </c>
      <c r="B11">
        <v>0</v>
      </c>
      <c r="C11">
        <v>1000000</v>
      </c>
      <c r="D11">
        <v>0</v>
      </c>
      <c r="E11">
        <v>1000000</v>
      </c>
      <c r="F11">
        <v>0</v>
      </c>
      <c r="G11">
        <v>1000000</v>
      </c>
      <c r="H11">
        <v>0</v>
      </c>
      <c r="I11">
        <v>1000000</v>
      </c>
      <c r="J11">
        <v>0</v>
      </c>
      <c r="K11">
        <v>1000000</v>
      </c>
      <c r="M11" t="str">
        <f t="shared" si="2"/>
        <v>2021-31</v>
      </c>
      <c r="N11" s="4">
        <f t="shared" si="3"/>
        <v>860.35714285714289</v>
      </c>
      <c r="O11" s="4"/>
      <c r="P11" s="4">
        <f t="shared" si="0"/>
        <v>516.21428571428567</v>
      </c>
      <c r="Q11" s="4"/>
      <c r="R11" s="4">
        <f t="shared" si="0"/>
        <v>359.78571428571428</v>
      </c>
      <c r="S11" s="4"/>
      <c r="T11" s="4">
        <f t="shared" si="0"/>
        <v>0</v>
      </c>
      <c r="U11" s="4"/>
      <c r="V11" s="4">
        <f t="shared" si="0"/>
        <v>0</v>
      </c>
      <c r="W11">
        <f t="shared" si="4"/>
        <v>165</v>
      </c>
      <c r="Y11">
        <f t="shared" si="1"/>
        <v>99</v>
      </c>
      <c r="AA11">
        <f t="shared" si="1"/>
        <v>69</v>
      </c>
      <c r="AC11">
        <f t="shared" si="1"/>
        <v>0</v>
      </c>
      <c r="AE11">
        <f t="shared" si="1"/>
        <v>0</v>
      </c>
      <c r="AG11">
        <f t="shared" si="5"/>
        <v>2.3913043478260869</v>
      </c>
    </row>
    <row r="12" spans="1:33" x14ac:dyDescent="0.35">
      <c r="A12" s="2" t="s">
        <v>9</v>
      </c>
      <c r="B12">
        <v>0</v>
      </c>
      <c r="C12">
        <v>1000000</v>
      </c>
      <c r="D12">
        <v>0</v>
      </c>
      <c r="E12">
        <v>1000000</v>
      </c>
      <c r="F12">
        <v>0</v>
      </c>
      <c r="G12">
        <v>1000000</v>
      </c>
      <c r="H12">
        <v>0</v>
      </c>
      <c r="I12">
        <v>1000000</v>
      </c>
      <c r="J12">
        <v>0</v>
      </c>
      <c r="K12">
        <v>1000000</v>
      </c>
      <c r="M12" t="str">
        <f t="shared" si="2"/>
        <v>2021-32</v>
      </c>
      <c r="N12" s="4">
        <f t="shared" si="3"/>
        <v>912.5</v>
      </c>
      <c r="O12" s="4"/>
      <c r="P12" s="4">
        <f t="shared" si="0"/>
        <v>521.42857142857144</v>
      </c>
      <c r="Q12" s="4"/>
      <c r="R12" s="4">
        <f t="shared" si="0"/>
        <v>391.0714285714285</v>
      </c>
      <c r="S12" s="4"/>
      <c r="T12" s="4">
        <f t="shared" si="0"/>
        <v>0</v>
      </c>
      <c r="U12" s="4"/>
      <c r="V12" s="4">
        <f t="shared" si="0"/>
        <v>0</v>
      </c>
      <c r="W12">
        <f t="shared" si="4"/>
        <v>175</v>
      </c>
      <c r="Y12">
        <f t="shared" si="1"/>
        <v>100</v>
      </c>
      <c r="AA12">
        <f t="shared" si="1"/>
        <v>75</v>
      </c>
      <c r="AC12">
        <f t="shared" si="1"/>
        <v>0</v>
      </c>
      <c r="AE12">
        <f t="shared" si="1"/>
        <v>0</v>
      </c>
      <c r="AG12">
        <f t="shared" si="5"/>
        <v>2.3333333333333339</v>
      </c>
    </row>
    <row r="13" spans="1:33" x14ac:dyDescent="0.35">
      <c r="A13" s="2" t="s">
        <v>10</v>
      </c>
      <c r="B13">
        <v>0</v>
      </c>
      <c r="C13">
        <v>1000000</v>
      </c>
      <c r="D13">
        <v>0</v>
      </c>
      <c r="E13">
        <v>1000000</v>
      </c>
      <c r="F13">
        <v>0</v>
      </c>
      <c r="G13">
        <v>1000000</v>
      </c>
      <c r="H13">
        <v>0</v>
      </c>
      <c r="I13">
        <v>1000000</v>
      </c>
      <c r="J13">
        <v>0</v>
      </c>
      <c r="K13">
        <v>1000000</v>
      </c>
      <c r="M13" t="str">
        <f t="shared" si="2"/>
        <v>2021-33</v>
      </c>
      <c r="N13" s="4">
        <f t="shared" si="3"/>
        <v>886.42857142857144</v>
      </c>
      <c r="O13" s="4"/>
      <c r="P13" s="4">
        <f t="shared" si="0"/>
        <v>484.92857142857139</v>
      </c>
      <c r="Q13" s="4"/>
      <c r="R13" s="4">
        <f t="shared" si="0"/>
        <v>385.85714285714283</v>
      </c>
      <c r="S13" s="4"/>
      <c r="T13" s="4">
        <f t="shared" si="0"/>
        <v>0</v>
      </c>
      <c r="U13" s="4"/>
      <c r="V13" s="4">
        <f t="shared" si="0"/>
        <v>0</v>
      </c>
      <c r="W13">
        <f t="shared" si="4"/>
        <v>170</v>
      </c>
      <c r="Y13">
        <f t="shared" si="1"/>
        <v>93</v>
      </c>
      <c r="AA13">
        <f t="shared" si="1"/>
        <v>74</v>
      </c>
      <c r="AC13">
        <f t="shared" si="1"/>
        <v>0</v>
      </c>
      <c r="AE13">
        <f t="shared" si="1"/>
        <v>0</v>
      </c>
      <c r="AG13">
        <f t="shared" si="5"/>
        <v>2.2972972972972974</v>
      </c>
    </row>
    <row r="14" spans="1:33" x14ac:dyDescent="0.35">
      <c r="A14" s="2" t="s">
        <v>11</v>
      </c>
      <c r="B14">
        <v>0</v>
      </c>
      <c r="C14">
        <v>1000000</v>
      </c>
      <c r="D14">
        <v>0</v>
      </c>
      <c r="E14">
        <v>1000000</v>
      </c>
      <c r="F14">
        <v>0</v>
      </c>
      <c r="G14">
        <v>1000000</v>
      </c>
      <c r="H14">
        <v>0</v>
      </c>
      <c r="I14">
        <v>1000000</v>
      </c>
      <c r="J14">
        <v>0</v>
      </c>
      <c r="K14">
        <v>1000000</v>
      </c>
      <c r="M14" t="str">
        <f t="shared" si="2"/>
        <v>2021-34</v>
      </c>
      <c r="N14" s="4">
        <f t="shared" si="3"/>
        <v>834.28571428571433</v>
      </c>
      <c r="O14" s="4"/>
      <c r="P14" s="4">
        <f t="shared" si="0"/>
        <v>531.85714285714278</v>
      </c>
      <c r="Q14" s="4"/>
      <c r="R14" s="4">
        <f t="shared" si="0"/>
        <v>380.64285714285717</v>
      </c>
      <c r="S14" s="4"/>
      <c r="T14" s="4">
        <f t="shared" si="0"/>
        <v>0</v>
      </c>
      <c r="U14" s="4"/>
      <c r="V14" s="4">
        <f t="shared" si="0"/>
        <v>0</v>
      </c>
      <c r="W14">
        <f t="shared" si="4"/>
        <v>160</v>
      </c>
      <c r="Y14">
        <f t="shared" si="1"/>
        <v>102</v>
      </c>
      <c r="AA14">
        <f t="shared" si="1"/>
        <v>73</v>
      </c>
      <c r="AC14">
        <f t="shared" si="1"/>
        <v>0</v>
      </c>
      <c r="AE14">
        <f t="shared" si="1"/>
        <v>0</v>
      </c>
      <c r="AG14">
        <f t="shared" si="5"/>
        <v>2.1917808219178081</v>
      </c>
    </row>
    <row r="15" spans="1:33" x14ac:dyDescent="0.35">
      <c r="A15" s="2" t="s">
        <v>12</v>
      </c>
      <c r="B15">
        <v>0</v>
      </c>
      <c r="C15">
        <v>1000000</v>
      </c>
      <c r="D15">
        <v>0</v>
      </c>
      <c r="E15">
        <v>1000000</v>
      </c>
      <c r="F15">
        <v>0</v>
      </c>
      <c r="G15">
        <v>1000000</v>
      </c>
      <c r="H15">
        <v>0</v>
      </c>
      <c r="I15">
        <v>1000000</v>
      </c>
      <c r="J15">
        <v>0</v>
      </c>
      <c r="K15">
        <v>1000000</v>
      </c>
      <c r="M15" t="str">
        <f t="shared" si="2"/>
        <v>2021-35</v>
      </c>
      <c r="N15" s="4">
        <f t="shared" si="3"/>
        <v>823.85714285714289</v>
      </c>
      <c r="O15" s="4"/>
      <c r="P15" s="4">
        <f t="shared" si="0"/>
        <v>537.07142857142856</v>
      </c>
      <c r="Q15" s="4"/>
      <c r="R15" s="4">
        <f t="shared" si="0"/>
        <v>411.92857142857144</v>
      </c>
      <c r="S15" s="4"/>
      <c r="T15" s="4">
        <f t="shared" si="0"/>
        <v>0</v>
      </c>
      <c r="U15" s="4"/>
      <c r="V15" s="4">
        <f t="shared" si="0"/>
        <v>0</v>
      </c>
      <c r="W15">
        <f t="shared" si="4"/>
        <v>158</v>
      </c>
      <c r="Y15">
        <f t="shared" si="1"/>
        <v>103</v>
      </c>
      <c r="AA15">
        <f t="shared" si="1"/>
        <v>79</v>
      </c>
      <c r="AC15">
        <f t="shared" si="1"/>
        <v>0</v>
      </c>
      <c r="AE15">
        <f t="shared" si="1"/>
        <v>0</v>
      </c>
      <c r="AG15">
        <f t="shared" si="5"/>
        <v>2</v>
      </c>
    </row>
    <row r="16" spans="1:33" x14ac:dyDescent="0.35">
      <c r="A16" s="2" t="s">
        <v>13</v>
      </c>
      <c r="B16">
        <v>0</v>
      </c>
      <c r="C16">
        <v>1000000</v>
      </c>
      <c r="D16">
        <v>0</v>
      </c>
      <c r="E16">
        <v>1000000</v>
      </c>
      <c r="F16">
        <v>0</v>
      </c>
      <c r="G16">
        <v>1000000</v>
      </c>
      <c r="H16">
        <v>0</v>
      </c>
      <c r="I16">
        <v>1000000</v>
      </c>
      <c r="J16">
        <v>0</v>
      </c>
      <c r="K16">
        <v>1000000</v>
      </c>
      <c r="M16" t="str">
        <f t="shared" si="2"/>
        <v>2021-36</v>
      </c>
      <c r="N16" s="4">
        <f t="shared" si="3"/>
        <v>860.35714285714289</v>
      </c>
      <c r="O16" s="4"/>
      <c r="P16" s="4">
        <f t="shared" si="0"/>
        <v>563.14285714285711</v>
      </c>
      <c r="Q16" s="4"/>
      <c r="R16" s="4">
        <f t="shared" si="0"/>
        <v>406.71428571428572</v>
      </c>
      <c r="S16" s="4"/>
      <c r="T16" s="4">
        <f t="shared" si="0"/>
        <v>0</v>
      </c>
      <c r="U16" s="4"/>
      <c r="V16" s="4">
        <f t="shared" si="0"/>
        <v>0</v>
      </c>
      <c r="W16">
        <f t="shared" si="4"/>
        <v>165</v>
      </c>
      <c r="Y16">
        <f t="shared" si="1"/>
        <v>108</v>
      </c>
      <c r="AA16">
        <f t="shared" si="1"/>
        <v>78</v>
      </c>
      <c r="AC16">
        <f t="shared" si="1"/>
        <v>0</v>
      </c>
      <c r="AE16">
        <f t="shared" si="1"/>
        <v>0</v>
      </c>
      <c r="AG16">
        <f t="shared" si="5"/>
        <v>2.1153846153846154</v>
      </c>
    </row>
    <row r="17" spans="1:33" x14ac:dyDescent="0.35">
      <c r="A17" s="2" t="s">
        <v>14</v>
      </c>
      <c r="B17">
        <v>0</v>
      </c>
      <c r="C17">
        <v>1000000</v>
      </c>
      <c r="D17">
        <v>0</v>
      </c>
      <c r="E17">
        <v>1000000</v>
      </c>
      <c r="F17">
        <v>0</v>
      </c>
      <c r="G17">
        <v>1000000</v>
      </c>
      <c r="H17">
        <v>0</v>
      </c>
      <c r="I17">
        <v>1000000</v>
      </c>
      <c r="J17">
        <v>0</v>
      </c>
      <c r="K17">
        <v>1000000</v>
      </c>
      <c r="M17" t="str">
        <f t="shared" si="2"/>
        <v>2021-37</v>
      </c>
      <c r="N17" s="4">
        <f t="shared" si="3"/>
        <v>928.14285714285711</v>
      </c>
      <c r="O17" s="4"/>
      <c r="P17" s="4">
        <f t="shared" si="0"/>
        <v>583.99999999999989</v>
      </c>
      <c r="Q17" s="4"/>
      <c r="R17" s="4">
        <f t="shared" si="0"/>
        <v>385.85714285714283</v>
      </c>
      <c r="S17" s="4"/>
      <c r="T17" s="4">
        <f t="shared" si="0"/>
        <v>0</v>
      </c>
      <c r="U17" s="4"/>
      <c r="V17" s="4">
        <f t="shared" si="0"/>
        <v>0</v>
      </c>
      <c r="W17">
        <f t="shared" si="4"/>
        <v>178</v>
      </c>
      <c r="Y17">
        <f t="shared" si="1"/>
        <v>112</v>
      </c>
      <c r="AA17">
        <f t="shared" si="1"/>
        <v>74</v>
      </c>
      <c r="AC17">
        <f t="shared" si="1"/>
        <v>0</v>
      </c>
      <c r="AE17">
        <f t="shared" si="1"/>
        <v>0</v>
      </c>
      <c r="AG17">
        <f t="shared" si="5"/>
        <v>2.4054054054054053</v>
      </c>
    </row>
    <row r="18" spans="1:33" x14ac:dyDescent="0.35">
      <c r="A18" s="2" t="s">
        <v>15</v>
      </c>
      <c r="B18">
        <v>0</v>
      </c>
      <c r="C18">
        <v>1000000</v>
      </c>
      <c r="D18">
        <v>0</v>
      </c>
      <c r="E18">
        <v>1000000</v>
      </c>
      <c r="F18">
        <v>0</v>
      </c>
      <c r="G18">
        <v>1000000</v>
      </c>
      <c r="H18">
        <v>0</v>
      </c>
      <c r="I18">
        <v>1000000</v>
      </c>
      <c r="J18">
        <v>0</v>
      </c>
      <c r="K18">
        <v>1000000</v>
      </c>
      <c r="M18" t="str">
        <f t="shared" si="2"/>
        <v>2021-38</v>
      </c>
      <c r="N18" s="4">
        <f t="shared" si="3"/>
        <v>917.71428571428555</v>
      </c>
      <c r="O18" s="4"/>
      <c r="P18" s="4">
        <f t="shared" si="0"/>
        <v>547.5</v>
      </c>
      <c r="Q18" s="4"/>
      <c r="R18" s="4">
        <f t="shared" si="0"/>
        <v>391.0714285714285</v>
      </c>
      <c r="S18" s="4"/>
      <c r="T18" s="4">
        <f t="shared" si="0"/>
        <v>0</v>
      </c>
      <c r="U18" s="4"/>
      <c r="V18" s="4">
        <f t="shared" si="0"/>
        <v>0</v>
      </c>
      <c r="W18">
        <f t="shared" si="4"/>
        <v>176</v>
      </c>
      <c r="Y18">
        <f t="shared" si="1"/>
        <v>105</v>
      </c>
      <c r="AA18">
        <f t="shared" si="1"/>
        <v>75</v>
      </c>
      <c r="AC18">
        <f t="shared" si="1"/>
        <v>0</v>
      </c>
      <c r="AE18">
        <f t="shared" si="1"/>
        <v>0</v>
      </c>
      <c r="AG18">
        <f t="shared" si="5"/>
        <v>2.3466666666666667</v>
      </c>
    </row>
    <row r="19" spans="1:33" x14ac:dyDescent="0.35">
      <c r="A19" s="2" t="s">
        <v>16</v>
      </c>
      <c r="B19">
        <v>0</v>
      </c>
      <c r="C19">
        <v>1000000</v>
      </c>
      <c r="D19">
        <v>0</v>
      </c>
      <c r="E19">
        <v>1000000</v>
      </c>
      <c r="F19">
        <v>0</v>
      </c>
      <c r="G19">
        <v>1000000</v>
      </c>
      <c r="H19">
        <v>0</v>
      </c>
      <c r="I19">
        <v>1000000</v>
      </c>
      <c r="J19">
        <v>0</v>
      </c>
      <c r="K19">
        <v>1000000</v>
      </c>
      <c r="M19" t="str">
        <f t="shared" si="2"/>
        <v>2021-39</v>
      </c>
      <c r="N19" s="4">
        <f t="shared" si="3"/>
        <v>876</v>
      </c>
      <c r="O19" s="4"/>
      <c r="P19" s="4">
        <f t="shared" si="0"/>
        <v>547.5</v>
      </c>
      <c r="Q19" s="4"/>
      <c r="R19" s="4">
        <f t="shared" si="0"/>
        <v>406.71428571428572</v>
      </c>
      <c r="S19" s="4"/>
      <c r="T19" s="4">
        <f t="shared" si="0"/>
        <v>0</v>
      </c>
      <c r="U19" s="4"/>
      <c r="V19" s="4">
        <f t="shared" si="0"/>
        <v>0</v>
      </c>
      <c r="W19">
        <f t="shared" si="4"/>
        <v>168</v>
      </c>
      <c r="Y19">
        <f t="shared" si="1"/>
        <v>105</v>
      </c>
      <c r="AA19">
        <f t="shared" si="1"/>
        <v>78</v>
      </c>
      <c r="AC19">
        <f t="shared" si="1"/>
        <v>0</v>
      </c>
      <c r="AE19">
        <f t="shared" si="1"/>
        <v>0</v>
      </c>
      <c r="AG19">
        <f t="shared" si="5"/>
        <v>2.1538461538461537</v>
      </c>
    </row>
    <row r="20" spans="1:33" x14ac:dyDescent="0.35">
      <c r="A20" s="2" t="s">
        <v>17</v>
      </c>
      <c r="B20">
        <v>0</v>
      </c>
      <c r="C20">
        <v>1000000</v>
      </c>
      <c r="D20">
        <v>0</v>
      </c>
      <c r="E20">
        <v>1000000</v>
      </c>
      <c r="F20">
        <v>0</v>
      </c>
      <c r="G20">
        <v>1000000</v>
      </c>
      <c r="H20">
        <v>0</v>
      </c>
      <c r="I20">
        <v>1000000</v>
      </c>
      <c r="J20">
        <v>0</v>
      </c>
      <c r="K20">
        <v>1000000</v>
      </c>
      <c r="M20" t="str">
        <f t="shared" si="2"/>
        <v>2021-40</v>
      </c>
      <c r="N20" s="4">
        <f t="shared" si="3"/>
        <v>881.21428571428555</v>
      </c>
      <c r="O20" s="4"/>
      <c r="P20" s="4">
        <f t="shared" ref="P20:P83" si="6">D45/E45*100000*365/7</f>
        <v>589.21428571428567</v>
      </c>
      <c r="Q20" s="4"/>
      <c r="R20" s="4">
        <f t="shared" ref="R20:R83" si="7">F45/G45*100000*365/7</f>
        <v>438</v>
      </c>
      <c r="S20" s="4"/>
      <c r="T20" s="4">
        <f t="shared" ref="T20:T83" si="8">H45/I45*100000*365/7</f>
        <v>0</v>
      </c>
      <c r="U20" s="4"/>
      <c r="V20" s="4">
        <f t="shared" ref="V20:V83" si="9">J45/K45*100000*365/7</f>
        <v>0</v>
      </c>
      <c r="W20">
        <f t="shared" si="4"/>
        <v>169</v>
      </c>
      <c r="Y20">
        <f t="shared" ref="Y20:Y83" si="10">D45</f>
        <v>113</v>
      </c>
      <c r="AA20">
        <f t="shared" ref="AA20:AA83" si="11">F45</f>
        <v>84</v>
      </c>
      <c r="AC20">
        <f t="shared" ref="AC20:AC83" si="12">H45</f>
        <v>0</v>
      </c>
      <c r="AE20">
        <f t="shared" ref="AE20:AE83" si="13">J45</f>
        <v>0</v>
      </c>
      <c r="AG20">
        <f t="shared" si="5"/>
        <v>2.0119047619047614</v>
      </c>
    </row>
    <row r="21" spans="1:33" x14ac:dyDescent="0.35">
      <c r="A21" s="2" t="s">
        <v>18</v>
      </c>
      <c r="B21">
        <v>0</v>
      </c>
      <c r="C21">
        <v>1000000</v>
      </c>
      <c r="D21">
        <v>0</v>
      </c>
      <c r="E21">
        <v>1000000</v>
      </c>
      <c r="F21">
        <v>0</v>
      </c>
      <c r="G21">
        <v>1000000</v>
      </c>
      <c r="H21">
        <v>0</v>
      </c>
      <c r="I21">
        <v>1000000</v>
      </c>
      <c r="J21">
        <v>0</v>
      </c>
      <c r="K21">
        <v>1000000</v>
      </c>
      <c r="M21" t="str">
        <f t="shared" si="2"/>
        <v>2021-41</v>
      </c>
      <c r="N21" s="4">
        <f t="shared" si="3"/>
        <v>954.21428571428567</v>
      </c>
      <c r="O21" s="4"/>
      <c r="P21" s="4">
        <f t="shared" si="6"/>
        <v>568.35714285714289</v>
      </c>
      <c r="Q21" s="4"/>
      <c r="R21" s="4">
        <f t="shared" si="7"/>
        <v>422.35714285714283</v>
      </c>
      <c r="S21" s="4"/>
      <c r="T21" s="4">
        <f t="shared" si="8"/>
        <v>0</v>
      </c>
      <c r="U21" s="4"/>
      <c r="V21" s="4">
        <f t="shared" si="9"/>
        <v>0</v>
      </c>
      <c r="W21">
        <f t="shared" si="4"/>
        <v>183</v>
      </c>
      <c r="Y21">
        <f t="shared" si="10"/>
        <v>109</v>
      </c>
      <c r="AA21">
        <f t="shared" si="11"/>
        <v>81</v>
      </c>
      <c r="AC21">
        <f t="shared" si="12"/>
        <v>0</v>
      </c>
      <c r="AE21">
        <f t="shared" si="13"/>
        <v>0</v>
      </c>
      <c r="AG21">
        <f t="shared" si="5"/>
        <v>2.2592592592592591</v>
      </c>
    </row>
    <row r="22" spans="1:33" x14ac:dyDescent="0.35">
      <c r="A22" s="2" t="s">
        <v>19</v>
      </c>
      <c r="B22">
        <v>0</v>
      </c>
      <c r="C22">
        <v>1000000</v>
      </c>
      <c r="D22">
        <v>0</v>
      </c>
      <c r="E22">
        <v>1000000</v>
      </c>
      <c r="F22">
        <v>0</v>
      </c>
      <c r="G22">
        <v>1000000</v>
      </c>
      <c r="H22">
        <v>0</v>
      </c>
      <c r="I22">
        <v>1000000</v>
      </c>
      <c r="J22">
        <v>0</v>
      </c>
      <c r="K22">
        <v>1000000</v>
      </c>
      <c r="M22" t="str">
        <f t="shared" si="2"/>
        <v>2021-42</v>
      </c>
      <c r="N22" s="4">
        <f t="shared" si="3"/>
        <v>1011.5714285714284</v>
      </c>
      <c r="O22" s="4"/>
      <c r="P22" s="4">
        <f t="shared" si="6"/>
        <v>573.57142857142856</v>
      </c>
      <c r="Q22" s="4"/>
      <c r="R22" s="4">
        <f t="shared" si="7"/>
        <v>448.42857142857144</v>
      </c>
      <c r="S22" s="4"/>
      <c r="T22" s="4">
        <f t="shared" si="8"/>
        <v>0</v>
      </c>
      <c r="U22" s="4"/>
      <c r="V22" s="4">
        <f t="shared" si="9"/>
        <v>0</v>
      </c>
      <c r="W22">
        <f t="shared" si="4"/>
        <v>194</v>
      </c>
      <c r="Y22">
        <f t="shared" si="10"/>
        <v>110</v>
      </c>
      <c r="AA22">
        <f t="shared" si="11"/>
        <v>86</v>
      </c>
      <c r="AC22">
        <f t="shared" si="12"/>
        <v>0</v>
      </c>
      <c r="AE22">
        <f t="shared" si="13"/>
        <v>0</v>
      </c>
      <c r="AG22">
        <f t="shared" si="5"/>
        <v>2.2558139534883717</v>
      </c>
    </row>
    <row r="23" spans="1:33" x14ac:dyDescent="0.35">
      <c r="A23" s="2" t="s">
        <v>20</v>
      </c>
      <c r="B23">
        <v>0</v>
      </c>
      <c r="C23">
        <v>1000000</v>
      </c>
      <c r="D23">
        <v>0</v>
      </c>
      <c r="E23">
        <v>1000000</v>
      </c>
      <c r="F23">
        <v>0</v>
      </c>
      <c r="G23">
        <v>1000000</v>
      </c>
      <c r="H23">
        <v>0</v>
      </c>
      <c r="I23">
        <v>1000000</v>
      </c>
      <c r="J23">
        <v>0</v>
      </c>
      <c r="K23">
        <v>1000000</v>
      </c>
      <c r="M23" t="str">
        <f t="shared" si="2"/>
        <v>2021-43</v>
      </c>
      <c r="N23" s="4">
        <f t="shared" si="3"/>
        <v>1141.9285714285716</v>
      </c>
      <c r="O23" s="4"/>
      <c r="P23" s="4">
        <f t="shared" si="6"/>
        <v>610.07142857142856</v>
      </c>
      <c r="Q23" s="4"/>
      <c r="R23" s="4">
        <f t="shared" si="7"/>
        <v>537.07142857142856</v>
      </c>
      <c r="S23" s="4"/>
      <c r="T23" s="4">
        <f t="shared" si="8"/>
        <v>5.2142857142857144</v>
      </c>
      <c r="U23" s="4"/>
      <c r="V23" s="4">
        <f t="shared" si="9"/>
        <v>0</v>
      </c>
      <c r="W23">
        <f t="shared" si="4"/>
        <v>219</v>
      </c>
      <c r="Y23">
        <f t="shared" si="10"/>
        <v>117</v>
      </c>
      <c r="AA23">
        <f t="shared" si="11"/>
        <v>103</v>
      </c>
      <c r="AC23">
        <f t="shared" si="12"/>
        <v>1</v>
      </c>
      <c r="AE23">
        <f t="shared" si="13"/>
        <v>0</v>
      </c>
      <c r="AG23">
        <f t="shared" si="5"/>
        <v>2.1262135922330101</v>
      </c>
    </row>
    <row r="24" spans="1:33" x14ac:dyDescent="0.35">
      <c r="A24" s="2" t="s">
        <v>21</v>
      </c>
      <c r="B24">
        <v>0</v>
      </c>
      <c r="C24">
        <v>1000000</v>
      </c>
      <c r="D24">
        <v>0</v>
      </c>
      <c r="E24">
        <v>1000000</v>
      </c>
      <c r="F24">
        <v>0</v>
      </c>
      <c r="G24">
        <v>1000000</v>
      </c>
      <c r="H24">
        <v>0</v>
      </c>
      <c r="I24">
        <v>1000000</v>
      </c>
      <c r="J24">
        <v>0</v>
      </c>
      <c r="K24">
        <v>1000000</v>
      </c>
      <c r="M24" t="str">
        <f t="shared" si="2"/>
        <v>2021-44</v>
      </c>
      <c r="N24" s="4">
        <f t="shared" si="3"/>
        <v>1251.4285714285713</v>
      </c>
      <c r="O24" s="4"/>
      <c r="P24" s="4">
        <f t="shared" si="6"/>
        <v>615.28571428571433</v>
      </c>
      <c r="Q24" s="4"/>
      <c r="R24" s="4">
        <f t="shared" si="7"/>
        <v>563.14285714285711</v>
      </c>
      <c r="S24" s="4"/>
      <c r="T24" s="4">
        <f t="shared" si="8"/>
        <v>5.2142857142857144</v>
      </c>
      <c r="U24" s="4"/>
      <c r="V24" s="4">
        <f t="shared" si="9"/>
        <v>0</v>
      </c>
      <c r="W24">
        <f t="shared" si="4"/>
        <v>240</v>
      </c>
      <c r="Y24">
        <f t="shared" si="10"/>
        <v>118</v>
      </c>
      <c r="AA24">
        <f t="shared" si="11"/>
        <v>108</v>
      </c>
      <c r="AC24">
        <f t="shared" si="12"/>
        <v>1</v>
      </c>
      <c r="AE24">
        <f t="shared" si="13"/>
        <v>0</v>
      </c>
      <c r="AG24">
        <f t="shared" si="5"/>
        <v>2.2222222222222223</v>
      </c>
    </row>
    <row r="25" spans="1:33" x14ac:dyDescent="0.35">
      <c r="A25" s="2" t="s">
        <v>22</v>
      </c>
      <c r="B25">
        <v>0</v>
      </c>
      <c r="C25">
        <v>1000000</v>
      </c>
      <c r="D25">
        <v>0</v>
      </c>
      <c r="E25">
        <v>1000000</v>
      </c>
      <c r="F25">
        <v>0</v>
      </c>
      <c r="G25">
        <v>1000000</v>
      </c>
      <c r="H25">
        <v>0</v>
      </c>
      <c r="I25">
        <v>1000000</v>
      </c>
      <c r="J25">
        <v>0</v>
      </c>
      <c r="K25">
        <v>1000000</v>
      </c>
      <c r="M25" t="str">
        <f t="shared" si="2"/>
        <v>2021-45</v>
      </c>
      <c r="N25" s="4">
        <f t="shared" si="3"/>
        <v>1397.4285714285713</v>
      </c>
      <c r="O25" s="4"/>
      <c r="P25" s="4">
        <f t="shared" si="6"/>
        <v>646.57142857142856</v>
      </c>
      <c r="Q25" s="4"/>
      <c r="R25" s="4">
        <f t="shared" si="7"/>
        <v>542.28571428571422</v>
      </c>
      <c r="S25" s="4"/>
      <c r="T25" s="4">
        <f t="shared" si="8"/>
        <v>0</v>
      </c>
      <c r="U25" s="4"/>
      <c r="V25" s="4">
        <f t="shared" si="9"/>
        <v>0</v>
      </c>
      <c r="W25">
        <f t="shared" si="4"/>
        <v>268</v>
      </c>
      <c r="Y25">
        <f t="shared" si="10"/>
        <v>124</v>
      </c>
      <c r="AA25">
        <f t="shared" si="11"/>
        <v>104</v>
      </c>
      <c r="AC25">
        <f t="shared" si="12"/>
        <v>0</v>
      </c>
      <c r="AE25">
        <f t="shared" si="13"/>
        <v>0</v>
      </c>
      <c r="AG25">
        <f t="shared" si="5"/>
        <v>2.5769230769230771</v>
      </c>
    </row>
    <row r="26" spans="1:33" x14ac:dyDescent="0.35">
      <c r="A26" s="2" t="s">
        <v>23</v>
      </c>
      <c r="B26">
        <v>0</v>
      </c>
      <c r="C26">
        <v>1000000</v>
      </c>
      <c r="D26">
        <v>0</v>
      </c>
      <c r="E26">
        <v>1000000</v>
      </c>
      <c r="F26">
        <v>0</v>
      </c>
      <c r="G26">
        <v>1000000</v>
      </c>
      <c r="H26">
        <v>0</v>
      </c>
      <c r="I26">
        <v>1000000</v>
      </c>
      <c r="J26">
        <v>0</v>
      </c>
      <c r="K26">
        <v>1000000</v>
      </c>
      <c r="M26" t="str">
        <f t="shared" si="2"/>
        <v>2021-46</v>
      </c>
      <c r="N26" s="4">
        <f t="shared" si="3"/>
        <v>1647.7142857142858</v>
      </c>
      <c r="O26" s="4"/>
      <c r="P26" s="4">
        <f t="shared" si="6"/>
        <v>651.78571428571433</v>
      </c>
      <c r="Q26" s="4"/>
      <c r="R26" s="4">
        <f t="shared" si="7"/>
        <v>552.71428571428567</v>
      </c>
      <c r="S26" s="4"/>
      <c r="T26" s="4">
        <f t="shared" si="8"/>
        <v>0</v>
      </c>
      <c r="U26" s="4"/>
      <c r="V26" s="4">
        <f t="shared" si="9"/>
        <v>0</v>
      </c>
      <c r="W26">
        <f t="shared" si="4"/>
        <v>316</v>
      </c>
      <c r="Y26">
        <f t="shared" si="10"/>
        <v>125</v>
      </c>
      <c r="AA26">
        <f t="shared" si="11"/>
        <v>106</v>
      </c>
      <c r="AC26">
        <f t="shared" si="12"/>
        <v>0</v>
      </c>
      <c r="AE26">
        <f t="shared" si="13"/>
        <v>0</v>
      </c>
      <c r="AG26">
        <f t="shared" si="5"/>
        <v>2.9811320754716983</v>
      </c>
    </row>
    <row r="27" spans="1:33" x14ac:dyDescent="0.35">
      <c r="A27" s="2" t="s">
        <v>24</v>
      </c>
      <c r="B27">
        <v>0</v>
      </c>
      <c r="C27">
        <v>1000000</v>
      </c>
      <c r="D27">
        <v>0</v>
      </c>
      <c r="E27">
        <v>1000000</v>
      </c>
      <c r="F27">
        <v>0</v>
      </c>
      <c r="G27">
        <v>1000000</v>
      </c>
      <c r="H27">
        <v>0</v>
      </c>
      <c r="I27">
        <v>1000000</v>
      </c>
      <c r="J27">
        <v>0</v>
      </c>
      <c r="K27">
        <v>1000000</v>
      </c>
      <c r="M27" t="str">
        <f t="shared" si="2"/>
        <v>2021-47</v>
      </c>
      <c r="N27" s="4">
        <f t="shared" si="3"/>
        <v>1699.8571428571429</v>
      </c>
      <c r="O27" s="4"/>
      <c r="P27" s="4">
        <f t="shared" si="6"/>
        <v>792.57142857142856</v>
      </c>
      <c r="Q27" s="4"/>
      <c r="R27" s="4">
        <f t="shared" si="7"/>
        <v>568.35714285714289</v>
      </c>
      <c r="S27" s="4"/>
      <c r="T27" s="4">
        <f t="shared" si="8"/>
        <v>5.2142857142857144</v>
      </c>
      <c r="U27" s="4"/>
      <c r="V27" s="4">
        <f t="shared" si="9"/>
        <v>0</v>
      </c>
      <c r="W27">
        <f t="shared" si="4"/>
        <v>326</v>
      </c>
      <c r="Y27">
        <f t="shared" si="10"/>
        <v>152</v>
      </c>
      <c r="AA27">
        <f t="shared" si="11"/>
        <v>109</v>
      </c>
      <c r="AC27">
        <f t="shared" si="12"/>
        <v>1</v>
      </c>
      <c r="AE27">
        <f t="shared" si="13"/>
        <v>0</v>
      </c>
      <c r="AG27">
        <f t="shared" si="5"/>
        <v>2.9908256880733943</v>
      </c>
    </row>
    <row r="28" spans="1:33" x14ac:dyDescent="0.35">
      <c r="A28" s="2" t="s">
        <v>25</v>
      </c>
      <c r="B28">
        <v>0</v>
      </c>
      <c r="C28">
        <v>1000000</v>
      </c>
      <c r="D28">
        <v>0</v>
      </c>
      <c r="E28">
        <v>1000000</v>
      </c>
      <c r="F28">
        <v>0</v>
      </c>
      <c r="G28">
        <v>1000000</v>
      </c>
      <c r="H28">
        <v>0</v>
      </c>
      <c r="I28">
        <v>1000000</v>
      </c>
      <c r="J28">
        <v>0</v>
      </c>
      <c r="K28">
        <v>1000000</v>
      </c>
      <c r="M28" t="str">
        <f t="shared" si="2"/>
        <v>2021-48</v>
      </c>
      <c r="N28" s="4">
        <f t="shared" si="3"/>
        <v>1788.4999999999998</v>
      </c>
      <c r="O28" s="4"/>
      <c r="P28" s="4">
        <f t="shared" si="6"/>
        <v>735.21428571428589</v>
      </c>
      <c r="Q28" s="4"/>
      <c r="R28" s="4">
        <f t="shared" si="7"/>
        <v>604.85714285714289</v>
      </c>
      <c r="S28" s="4"/>
      <c r="T28" s="4">
        <f t="shared" si="8"/>
        <v>0</v>
      </c>
      <c r="U28" s="4"/>
      <c r="V28" s="4">
        <f t="shared" si="9"/>
        <v>0</v>
      </c>
      <c r="W28">
        <f t="shared" si="4"/>
        <v>343</v>
      </c>
      <c r="Y28">
        <f t="shared" si="10"/>
        <v>141</v>
      </c>
      <c r="AA28">
        <f t="shared" si="11"/>
        <v>116</v>
      </c>
      <c r="AC28">
        <f t="shared" si="12"/>
        <v>0</v>
      </c>
      <c r="AE28">
        <f t="shared" si="13"/>
        <v>0</v>
      </c>
      <c r="AG28">
        <f t="shared" si="5"/>
        <v>2.9568965517241375</v>
      </c>
    </row>
    <row r="29" spans="1:33" x14ac:dyDescent="0.35">
      <c r="A29" s="2" t="s">
        <v>26</v>
      </c>
      <c r="B29">
        <v>211</v>
      </c>
      <c r="C29">
        <v>1000000</v>
      </c>
      <c r="D29">
        <v>105</v>
      </c>
      <c r="E29">
        <v>1000000</v>
      </c>
      <c r="F29">
        <v>59</v>
      </c>
      <c r="G29">
        <v>1000000</v>
      </c>
      <c r="H29">
        <v>0</v>
      </c>
      <c r="I29">
        <v>1000000</v>
      </c>
      <c r="J29">
        <v>0</v>
      </c>
      <c r="K29">
        <v>1000000</v>
      </c>
      <c r="M29" t="str">
        <f t="shared" si="2"/>
        <v>2021-49</v>
      </c>
      <c r="N29" s="4">
        <f t="shared" si="3"/>
        <v>1809.3571428571427</v>
      </c>
      <c r="O29" s="4"/>
      <c r="P29" s="4">
        <f t="shared" si="6"/>
        <v>776.92857142857133</v>
      </c>
      <c r="Q29" s="4"/>
      <c r="R29" s="4">
        <f t="shared" si="7"/>
        <v>583.99999999999989</v>
      </c>
      <c r="S29" s="4"/>
      <c r="T29" s="4">
        <f t="shared" si="8"/>
        <v>0</v>
      </c>
      <c r="U29" s="4"/>
      <c r="V29" s="4">
        <f t="shared" si="9"/>
        <v>0</v>
      </c>
      <c r="W29">
        <f t="shared" si="4"/>
        <v>347</v>
      </c>
      <c r="Y29">
        <f t="shared" si="10"/>
        <v>149</v>
      </c>
      <c r="AA29">
        <f t="shared" si="11"/>
        <v>112</v>
      </c>
      <c r="AC29">
        <f t="shared" si="12"/>
        <v>0</v>
      </c>
      <c r="AE29">
        <f t="shared" si="13"/>
        <v>0</v>
      </c>
      <c r="AG29">
        <f t="shared" si="5"/>
        <v>3.098214285714286</v>
      </c>
    </row>
    <row r="30" spans="1:33" x14ac:dyDescent="0.35">
      <c r="A30" s="2" t="s">
        <v>27</v>
      </c>
      <c r="B30">
        <v>183</v>
      </c>
      <c r="C30">
        <v>1000000</v>
      </c>
      <c r="D30">
        <v>112</v>
      </c>
      <c r="E30">
        <v>1000000</v>
      </c>
      <c r="F30">
        <v>57</v>
      </c>
      <c r="G30">
        <v>1000000</v>
      </c>
      <c r="H30">
        <v>0</v>
      </c>
      <c r="I30">
        <v>1000000</v>
      </c>
      <c r="J30">
        <v>0</v>
      </c>
      <c r="K30">
        <v>1000000</v>
      </c>
      <c r="M30" t="str">
        <f t="shared" si="2"/>
        <v>2021-50</v>
      </c>
      <c r="N30" s="4">
        <f t="shared" si="3"/>
        <v>1731.1428571428569</v>
      </c>
      <c r="O30" s="4"/>
      <c r="P30" s="4">
        <f t="shared" si="6"/>
        <v>709.14285714285711</v>
      </c>
      <c r="Q30" s="4"/>
      <c r="R30" s="4">
        <f t="shared" si="7"/>
        <v>573.57142857142856</v>
      </c>
      <c r="S30" s="4"/>
      <c r="T30" s="4">
        <f t="shared" si="8"/>
        <v>0</v>
      </c>
      <c r="U30" s="4"/>
      <c r="V30" s="4">
        <f t="shared" si="9"/>
        <v>0</v>
      </c>
      <c r="W30">
        <f t="shared" si="4"/>
        <v>332</v>
      </c>
      <c r="Y30">
        <f t="shared" si="10"/>
        <v>136</v>
      </c>
      <c r="AA30">
        <f t="shared" si="11"/>
        <v>110</v>
      </c>
      <c r="AC30">
        <f t="shared" si="12"/>
        <v>0</v>
      </c>
      <c r="AE30">
        <f t="shared" si="13"/>
        <v>0</v>
      </c>
      <c r="AG30">
        <f t="shared" si="5"/>
        <v>3.0181818181818176</v>
      </c>
    </row>
    <row r="31" spans="1:33" x14ac:dyDescent="0.35">
      <c r="A31" s="2" t="s">
        <v>28</v>
      </c>
      <c r="B31">
        <v>178</v>
      </c>
      <c r="C31">
        <v>1000000</v>
      </c>
      <c r="D31">
        <v>87</v>
      </c>
      <c r="E31">
        <v>1000000</v>
      </c>
      <c r="F31">
        <v>62</v>
      </c>
      <c r="G31">
        <v>1000000</v>
      </c>
      <c r="H31">
        <v>0</v>
      </c>
      <c r="I31">
        <v>1000000</v>
      </c>
      <c r="J31">
        <v>0</v>
      </c>
      <c r="K31">
        <v>1000000</v>
      </c>
      <c r="M31" t="str">
        <f t="shared" si="2"/>
        <v>2021-51</v>
      </c>
      <c r="N31" s="4">
        <f t="shared" si="3"/>
        <v>1564.285714285714</v>
      </c>
      <c r="O31" s="4"/>
      <c r="P31" s="4">
        <f t="shared" si="6"/>
        <v>688.28571428571433</v>
      </c>
      <c r="Q31" s="4"/>
      <c r="R31" s="4">
        <f t="shared" si="7"/>
        <v>531.85714285714278</v>
      </c>
      <c r="S31" s="4"/>
      <c r="T31" s="4">
        <f t="shared" si="8"/>
        <v>0</v>
      </c>
      <c r="U31" s="4"/>
      <c r="V31" s="4">
        <f t="shared" si="9"/>
        <v>0</v>
      </c>
      <c r="W31">
        <f t="shared" si="4"/>
        <v>300</v>
      </c>
      <c r="Y31">
        <f t="shared" si="10"/>
        <v>132</v>
      </c>
      <c r="AA31">
        <f t="shared" si="11"/>
        <v>102</v>
      </c>
      <c r="AC31">
        <f t="shared" si="12"/>
        <v>0</v>
      </c>
      <c r="AE31">
        <f t="shared" si="13"/>
        <v>0</v>
      </c>
      <c r="AG31">
        <f t="shared" si="5"/>
        <v>2.9411764705882351</v>
      </c>
    </row>
    <row r="32" spans="1:33" x14ac:dyDescent="0.35">
      <c r="A32" s="2" t="s">
        <v>29</v>
      </c>
      <c r="B32">
        <v>188</v>
      </c>
      <c r="C32">
        <v>1000000</v>
      </c>
      <c r="D32">
        <v>92</v>
      </c>
      <c r="E32">
        <v>1000000</v>
      </c>
      <c r="F32">
        <v>57</v>
      </c>
      <c r="G32">
        <v>1000000</v>
      </c>
      <c r="H32">
        <v>0</v>
      </c>
      <c r="I32">
        <v>1000000</v>
      </c>
      <c r="J32">
        <v>0</v>
      </c>
      <c r="K32">
        <v>1000000</v>
      </c>
      <c r="M32" t="str">
        <f t="shared" si="2"/>
        <v>2021-52</v>
      </c>
      <c r="N32" s="4">
        <f t="shared" si="3"/>
        <v>1496.5</v>
      </c>
      <c r="O32" s="4"/>
      <c r="P32" s="4">
        <f t="shared" si="6"/>
        <v>667.42857142857144</v>
      </c>
      <c r="Q32" s="4"/>
      <c r="R32" s="4">
        <f t="shared" si="7"/>
        <v>490.14285714285705</v>
      </c>
      <c r="S32" s="4"/>
      <c r="T32" s="4">
        <f t="shared" si="8"/>
        <v>0</v>
      </c>
      <c r="U32" s="4"/>
      <c r="V32" s="4">
        <f t="shared" si="9"/>
        <v>0</v>
      </c>
      <c r="W32">
        <f t="shared" si="4"/>
        <v>287</v>
      </c>
      <c r="Y32">
        <f t="shared" si="10"/>
        <v>128</v>
      </c>
      <c r="AA32">
        <f t="shared" si="11"/>
        <v>94</v>
      </c>
      <c r="AC32">
        <f t="shared" si="12"/>
        <v>0</v>
      </c>
      <c r="AE32">
        <f t="shared" si="13"/>
        <v>0</v>
      </c>
      <c r="AG32">
        <f t="shared" si="5"/>
        <v>3.0531914893617027</v>
      </c>
    </row>
    <row r="33" spans="1:33" x14ac:dyDescent="0.35">
      <c r="A33" s="2" t="s">
        <v>30</v>
      </c>
      <c r="B33">
        <v>179</v>
      </c>
      <c r="C33">
        <v>1000000</v>
      </c>
      <c r="D33">
        <v>94</v>
      </c>
      <c r="E33">
        <v>1000000</v>
      </c>
      <c r="F33">
        <v>73</v>
      </c>
      <c r="G33">
        <v>1000000</v>
      </c>
      <c r="H33">
        <v>0</v>
      </c>
      <c r="I33">
        <v>1000000</v>
      </c>
      <c r="J33">
        <v>0</v>
      </c>
      <c r="K33">
        <v>1000000</v>
      </c>
      <c r="M33" t="str">
        <f t="shared" si="2"/>
        <v>2022-01</v>
      </c>
      <c r="N33" s="4">
        <f t="shared" si="3"/>
        <v>1360.9285714285713</v>
      </c>
      <c r="O33" s="4"/>
      <c r="P33" s="4">
        <f t="shared" si="6"/>
        <v>604.85714285714289</v>
      </c>
      <c r="Q33" s="4"/>
      <c r="R33" s="4">
        <f t="shared" si="7"/>
        <v>469.28571428571428</v>
      </c>
      <c r="S33" s="4"/>
      <c r="T33" s="4">
        <f t="shared" si="8"/>
        <v>0</v>
      </c>
      <c r="U33" s="4"/>
      <c r="V33" s="4">
        <f t="shared" si="9"/>
        <v>0</v>
      </c>
      <c r="W33">
        <f t="shared" si="4"/>
        <v>261</v>
      </c>
      <c r="Y33">
        <f t="shared" si="10"/>
        <v>116</v>
      </c>
      <c r="AA33">
        <f t="shared" si="11"/>
        <v>90</v>
      </c>
      <c r="AC33">
        <f t="shared" si="12"/>
        <v>0</v>
      </c>
      <c r="AE33">
        <f t="shared" si="13"/>
        <v>0</v>
      </c>
      <c r="AG33">
        <f t="shared" si="5"/>
        <v>2.9</v>
      </c>
    </row>
    <row r="34" spans="1:33" x14ac:dyDescent="0.35">
      <c r="A34" s="2" t="s">
        <v>31</v>
      </c>
      <c r="B34">
        <v>176</v>
      </c>
      <c r="C34">
        <v>1000000</v>
      </c>
      <c r="D34">
        <v>99</v>
      </c>
      <c r="E34">
        <v>1000000</v>
      </c>
      <c r="F34">
        <v>66</v>
      </c>
      <c r="G34">
        <v>1000000</v>
      </c>
      <c r="H34">
        <v>0</v>
      </c>
      <c r="I34">
        <v>1000000</v>
      </c>
      <c r="J34">
        <v>0</v>
      </c>
      <c r="K34">
        <v>1000000</v>
      </c>
      <c r="M34" t="str">
        <f t="shared" si="2"/>
        <v>2022-02</v>
      </c>
      <c r="N34" s="4">
        <f t="shared" si="3"/>
        <v>1298.3571428571429</v>
      </c>
      <c r="O34" s="4"/>
      <c r="P34" s="4">
        <f t="shared" si="6"/>
        <v>599.64285714285711</v>
      </c>
      <c r="Q34" s="4"/>
      <c r="R34" s="4">
        <f t="shared" si="7"/>
        <v>484.92857142857139</v>
      </c>
      <c r="S34" s="4"/>
      <c r="T34" s="4">
        <f t="shared" si="8"/>
        <v>0</v>
      </c>
      <c r="U34" s="4"/>
      <c r="V34" s="4">
        <f t="shared" si="9"/>
        <v>0</v>
      </c>
      <c r="W34">
        <f t="shared" si="4"/>
        <v>249</v>
      </c>
      <c r="Y34">
        <f t="shared" si="10"/>
        <v>115</v>
      </c>
      <c r="AA34">
        <f t="shared" si="11"/>
        <v>93</v>
      </c>
      <c r="AC34">
        <f t="shared" si="12"/>
        <v>0</v>
      </c>
      <c r="AE34">
        <f t="shared" si="13"/>
        <v>0</v>
      </c>
      <c r="AG34">
        <f t="shared" si="5"/>
        <v>2.67741935483871</v>
      </c>
    </row>
    <row r="35" spans="1:33" x14ac:dyDescent="0.35">
      <c r="A35" s="2" t="s">
        <v>32</v>
      </c>
      <c r="B35">
        <v>176</v>
      </c>
      <c r="C35">
        <v>1000000</v>
      </c>
      <c r="D35">
        <v>101</v>
      </c>
      <c r="E35">
        <v>1000000</v>
      </c>
      <c r="F35">
        <v>76</v>
      </c>
      <c r="G35">
        <v>1000000</v>
      </c>
      <c r="H35">
        <v>0</v>
      </c>
      <c r="I35">
        <v>1000000</v>
      </c>
      <c r="J35">
        <v>0</v>
      </c>
      <c r="K35">
        <v>1000000</v>
      </c>
      <c r="M35" t="str">
        <f t="shared" si="2"/>
        <v>2022-03</v>
      </c>
      <c r="N35" s="4">
        <f t="shared" si="3"/>
        <v>1131.5</v>
      </c>
      <c r="O35" s="4"/>
      <c r="P35" s="4">
        <f t="shared" si="6"/>
        <v>589.21428571428567</v>
      </c>
      <c r="Q35" s="4"/>
      <c r="R35" s="4">
        <f t="shared" si="7"/>
        <v>479.71428571428567</v>
      </c>
      <c r="S35" s="4"/>
      <c r="T35" s="4">
        <f t="shared" si="8"/>
        <v>0</v>
      </c>
      <c r="U35" s="4"/>
      <c r="V35" s="4">
        <f t="shared" si="9"/>
        <v>0</v>
      </c>
      <c r="W35">
        <f t="shared" si="4"/>
        <v>217</v>
      </c>
      <c r="Y35">
        <f t="shared" si="10"/>
        <v>113</v>
      </c>
      <c r="AA35">
        <f t="shared" si="11"/>
        <v>92</v>
      </c>
      <c r="AC35">
        <f t="shared" si="12"/>
        <v>0</v>
      </c>
      <c r="AE35">
        <f t="shared" si="13"/>
        <v>0</v>
      </c>
      <c r="AG35">
        <f t="shared" si="5"/>
        <v>2.3586956521739131</v>
      </c>
    </row>
    <row r="36" spans="1:33" x14ac:dyDescent="0.35">
      <c r="A36" s="2" t="s">
        <v>33</v>
      </c>
      <c r="B36">
        <v>165</v>
      </c>
      <c r="C36">
        <v>1000000</v>
      </c>
      <c r="D36">
        <v>99</v>
      </c>
      <c r="E36">
        <v>1000000</v>
      </c>
      <c r="F36">
        <v>69</v>
      </c>
      <c r="G36">
        <v>1000000</v>
      </c>
      <c r="H36">
        <v>0</v>
      </c>
      <c r="I36">
        <v>1000000</v>
      </c>
      <c r="J36">
        <v>0</v>
      </c>
      <c r="K36">
        <v>1000000</v>
      </c>
      <c r="M36" t="str">
        <f t="shared" si="2"/>
        <v>2022-04</v>
      </c>
      <c r="N36" s="4">
        <f t="shared" si="3"/>
        <v>1115.8571428571427</v>
      </c>
      <c r="O36" s="4"/>
      <c r="P36" s="4">
        <f t="shared" si="6"/>
        <v>599.64285714285711</v>
      </c>
      <c r="Q36" s="4"/>
      <c r="R36" s="4">
        <f t="shared" si="7"/>
        <v>484.92857142857139</v>
      </c>
      <c r="S36" s="4"/>
      <c r="T36" s="4">
        <f t="shared" si="8"/>
        <v>0</v>
      </c>
      <c r="U36" s="4"/>
      <c r="V36" s="4">
        <f t="shared" si="9"/>
        <v>0</v>
      </c>
      <c r="W36">
        <f t="shared" si="4"/>
        <v>214</v>
      </c>
      <c r="Y36">
        <f t="shared" si="10"/>
        <v>115</v>
      </c>
      <c r="AA36">
        <f t="shared" si="11"/>
        <v>93</v>
      </c>
      <c r="AC36">
        <f t="shared" si="12"/>
        <v>0</v>
      </c>
      <c r="AE36">
        <f t="shared" si="13"/>
        <v>0</v>
      </c>
      <c r="AG36">
        <f t="shared" si="5"/>
        <v>2.301075268817204</v>
      </c>
    </row>
    <row r="37" spans="1:33" x14ac:dyDescent="0.35">
      <c r="A37" s="2" t="s">
        <v>34</v>
      </c>
      <c r="B37">
        <v>175</v>
      </c>
      <c r="C37">
        <v>1000000</v>
      </c>
      <c r="D37">
        <v>100</v>
      </c>
      <c r="E37">
        <v>1000000</v>
      </c>
      <c r="F37">
        <v>75</v>
      </c>
      <c r="G37">
        <v>1000000</v>
      </c>
      <c r="H37">
        <v>0</v>
      </c>
      <c r="I37">
        <v>1000000</v>
      </c>
      <c r="J37">
        <v>0</v>
      </c>
      <c r="K37">
        <v>1000000</v>
      </c>
      <c r="M37" t="str">
        <f t="shared" si="2"/>
        <v>2022-05</v>
      </c>
      <c r="N37" s="4">
        <f t="shared" si="3"/>
        <v>1293.1428571428571</v>
      </c>
      <c r="O37" s="4"/>
      <c r="P37" s="4">
        <f t="shared" si="6"/>
        <v>630.92857142857144</v>
      </c>
      <c r="Q37" s="4"/>
      <c r="R37" s="4">
        <f t="shared" si="7"/>
        <v>526.64285714285711</v>
      </c>
      <c r="S37" s="4"/>
      <c r="T37" s="4">
        <f t="shared" si="8"/>
        <v>0</v>
      </c>
      <c r="U37" s="4"/>
      <c r="V37" s="4">
        <f t="shared" si="9"/>
        <v>0</v>
      </c>
      <c r="W37">
        <f t="shared" si="4"/>
        <v>248</v>
      </c>
      <c r="Y37">
        <f t="shared" si="10"/>
        <v>121</v>
      </c>
      <c r="AA37">
        <f t="shared" si="11"/>
        <v>101</v>
      </c>
      <c r="AC37">
        <f t="shared" si="12"/>
        <v>0</v>
      </c>
      <c r="AE37">
        <f t="shared" si="13"/>
        <v>0</v>
      </c>
      <c r="AG37">
        <f t="shared" si="5"/>
        <v>2.4554455445544554</v>
      </c>
    </row>
    <row r="38" spans="1:33" x14ac:dyDescent="0.35">
      <c r="A38" s="2" t="s">
        <v>35</v>
      </c>
      <c r="B38">
        <v>170</v>
      </c>
      <c r="C38">
        <v>1000000</v>
      </c>
      <c r="D38">
        <v>93</v>
      </c>
      <c r="E38">
        <v>1000000</v>
      </c>
      <c r="F38">
        <v>74</v>
      </c>
      <c r="G38">
        <v>1000000</v>
      </c>
      <c r="H38">
        <v>0</v>
      </c>
      <c r="I38">
        <v>1000000</v>
      </c>
      <c r="J38">
        <v>0</v>
      </c>
      <c r="K38">
        <v>1000000</v>
      </c>
      <c r="M38" t="str">
        <f t="shared" si="2"/>
        <v>2022-06</v>
      </c>
      <c r="N38" s="4">
        <f t="shared" si="3"/>
        <v>1324.4285714285713</v>
      </c>
      <c r="O38" s="4"/>
      <c r="P38" s="4">
        <f t="shared" si="6"/>
        <v>651.78571428571433</v>
      </c>
      <c r="Q38" s="4"/>
      <c r="R38" s="4">
        <f t="shared" si="7"/>
        <v>510.99999999999994</v>
      </c>
      <c r="S38" s="4"/>
      <c r="T38" s="4">
        <f t="shared" si="8"/>
        <v>0</v>
      </c>
      <c r="U38" s="4"/>
      <c r="V38" s="4">
        <f t="shared" si="9"/>
        <v>0</v>
      </c>
      <c r="W38">
        <f t="shared" si="4"/>
        <v>254</v>
      </c>
      <c r="Y38">
        <f t="shared" si="10"/>
        <v>125</v>
      </c>
      <c r="AA38">
        <f t="shared" si="11"/>
        <v>98</v>
      </c>
      <c r="AC38">
        <f t="shared" si="12"/>
        <v>0</v>
      </c>
      <c r="AE38">
        <f t="shared" si="13"/>
        <v>0</v>
      </c>
      <c r="AG38">
        <f t="shared" si="5"/>
        <v>2.5918367346938775</v>
      </c>
    </row>
    <row r="39" spans="1:33" x14ac:dyDescent="0.35">
      <c r="A39" s="2" t="s">
        <v>36</v>
      </c>
      <c r="B39">
        <v>160</v>
      </c>
      <c r="C39">
        <v>1000000</v>
      </c>
      <c r="D39">
        <v>102</v>
      </c>
      <c r="E39">
        <v>1000000</v>
      </c>
      <c r="F39">
        <v>73</v>
      </c>
      <c r="G39">
        <v>1000000</v>
      </c>
      <c r="H39">
        <v>0</v>
      </c>
      <c r="I39">
        <v>1000000</v>
      </c>
      <c r="J39">
        <v>0</v>
      </c>
      <c r="K39">
        <v>1000000</v>
      </c>
      <c r="M39" t="str">
        <f t="shared" si="2"/>
        <v>2022-07</v>
      </c>
      <c r="N39" s="4">
        <f t="shared" si="3"/>
        <v>1329.6428571428573</v>
      </c>
      <c r="O39" s="4"/>
      <c r="P39" s="4">
        <f t="shared" si="6"/>
        <v>625.71428571428567</v>
      </c>
      <c r="Q39" s="4"/>
      <c r="R39" s="4">
        <f t="shared" si="7"/>
        <v>505.78571428571422</v>
      </c>
      <c r="S39" s="4"/>
      <c r="T39" s="4">
        <f t="shared" si="8"/>
        <v>0</v>
      </c>
      <c r="U39" s="4"/>
      <c r="V39" s="4">
        <f t="shared" si="9"/>
        <v>0</v>
      </c>
      <c r="W39">
        <f t="shared" si="4"/>
        <v>255</v>
      </c>
      <c r="Y39">
        <f t="shared" si="10"/>
        <v>120</v>
      </c>
      <c r="AA39">
        <f t="shared" si="11"/>
        <v>97</v>
      </c>
      <c r="AC39">
        <f t="shared" si="12"/>
        <v>0</v>
      </c>
      <c r="AE39">
        <f t="shared" si="13"/>
        <v>0</v>
      </c>
      <c r="AG39">
        <f t="shared" si="5"/>
        <v>2.6288659793814442</v>
      </c>
    </row>
    <row r="40" spans="1:33" x14ac:dyDescent="0.35">
      <c r="A40" s="2" t="s">
        <v>37</v>
      </c>
      <c r="B40">
        <v>158</v>
      </c>
      <c r="C40">
        <v>1000000</v>
      </c>
      <c r="D40">
        <v>103</v>
      </c>
      <c r="E40">
        <v>1000000</v>
      </c>
      <c r="F40">
        <v>79</v>
      </c>
      <c r="G40">
        <v>1000000</v>
      </c>
      <c r="H40">
        <v>0</v>
      </c>
      <c r="I40">
        <v>1000000</v>
      </c>
      <c r="J40">
        <v>0</v>
      </c>
      <c r="K40">
        <v>1000000</v>
      </c>
      <c r="M40" t="str">
        <f t="shared" si="2"/>
        <v>2022-08</v>
      </c>
      <c r="N40" s="4">
        <f t="shared" si="3"/>
        <v>1251.4285714285713</v>
      </c>
      <c r="O40" s="4"/>
      <c r="P40" s="4">
        <f t="shared" si="6"/>
        <v>625.71428571428567</v>
      </c>
      <c r="Q40" s="4"/>
      <c r="R40" s="4">
        <f t="shared" si="7"/>
        <v>484.92857142857139</v>
      </c>
      <c r="S40" s="4"/>
      <c r="T40" s="4">
        <f t="shared" si="8"/>
        <v>0</v>
      </c>
      <c r="U40" s="4"/>
      <c r="V40" s="4">
        <f t="shared" si="9"/>
        <v>0</v>
      </c>
      <c r="W40">
        <f t="shared" si="4"/>
        <v>240</v>
      </c>
      <c r="Y40">
        <f t="shared" si="10"/>
        <v>120</v>
      </c>
      <c r="AA40">
        <f t="shared" si="11"/>
        <v>93</v>
      </c>
      <c r="AC40">
        <f t="shared" si="12"/>
        <v>0</v>
      </c>
      <c r="AE40">
        <f t="shared" si="13"/>
        <v>0</v>
      </c>
      <c r="AG40">
        <f t="shared" si="5"/>
        <v>2.5806451612903225</v>
      </c>
    </row>
    <row r="41" spans="1:33" x14ac:dyDescent="0.35">
      <c r="A41" s="2" t="s">
        <v>38</v>
      </c>
      <c r="B41">
        <v>165</v>
      </c>
      <c r="C41">
        <v>1000000</v>
      </c>
      <c r="D41">
        <v>108</v>
      </c>
      <c r="E41">
        <v>1000000</v>
      </c>
      <c r="F41">
        <v>78</v>
      </c>
      <c r="G41">
        <v>1000000</v>
      </c>
      <c r="H41">
        <v>0</v>
      </c>
      <c r="I41">
        <v>1000000</v>
      </c>
      <c r="J41">
        <v>0</v>
      </c>
      <c r="K41">
        <v>1000000</v>
      </c>
      <c r="M41" t="str">
        <f t="shared" si="2"/>
        <v>2022-09</v>
      </c>
      <c r="N41" s="4">
        <f t="shared" si="3"/>
        <v>1204.5</v>
      </c>
      <c r="O41" s="4"/>
      <c r="P41" s="4">
        <f t="shared" si="6"/>
        <v>568.35714285714289</v>
      </c>
      <c r="Q41" s="4"/>
      <c r="R41" s="4">
        <f t="shared" si="7"/>
        <v>500.57142857142856</v>
      </c>
      <c r="S41" s="4"/>
      <c r="T41" s="4">
        <f t="shared" si="8"/>
        <v>0</v>
      </c>
      <c r="U41" s="4"/>
      <c r="V41" s="4">
        <f t="shared" si="9"/>
        <v>0</v>
      </c>
      <c r="W41">
        <f t="shared" si="4"/>
        <v>231</v>
      </c>
      <c r="Y41">
        <f t="shared" si="10"/>
        <v>109</v>
      </c>
      <c r="AA41">
        <f t="shared" si="11"/>
        <v>96</v>
      </c>
      <c r="AC41">
        <f t="shared" si="12"/>
        <v>0</v>
      </c>
      <c r="AE41">
        <f t="shared" si="13"/>
        <v>0</v>
      </c>
      <c r="AG41">
        <f t="shared" si="5"/>
        <v>2.40625</v>
      </c>
    </row>
    <row r="42" spans="1:33" x14ac:dyDescent="0.35">
      <c r="A42" s="2" t="s">
        <v>39</v>
      </c>
      <c r="B42">
        <v>178</v>
      </c>
      <c r="C42">
        <v>1000000</v>
      </c>
      <c r="D42">
        <v>112</v>
      </c>
      <c r="E42">
        <v>1000000</v>
      </c>
      <c r="F42">
        <v>74</v>
      </c>
      <c r="G42">
        <v>1000000</v>
      </c>
      <c r="H42">
        <v>0</v>
      </c>
      <c r="I42">
        <v>1000000</v>
      </c>
      <c r="J42">
        <v>0</v>
      </c>
      <c r="K42">
        <v>1000000</v>
      </c>
      <c r="M42" t="str">
        <f t="shared" si="2"/>
        <v>2022-10</v>
      </c>
      <c r="N42" s="4">
        <f t="shared" si="3"/>
        <v>1157.5714285714287</v>
      </c>
      <c r="O42" s="4"/>
      <c r="P42" s="4">
        <f t="shared" si="6"/>
        <v>604.85714285714289</v>
      </c>
      <c r="Q42" s="4"/>
      <c r="R42" s="4">
        <f t="shared" si="7"/>
        <v>479.71428571428567</v>
      </c>
      <c r="S42" s="4"/>
      <c r="T42" s="4">
        <f t="shared" si="8"/>
        <v>0</v>
      </c>
      <c r="U42" s="4"/>
      <c r="V42" s="4">
        <f t="shared" si="9"/>
        <v>0</v>
      </c>
      <c r="W42">
        <f t="shared" si="4"/>
        <v>222</v>
      </c>
      <c r="Y42">
        <f t="shared" si="10"/>
        <v>116</v>
      </c>
      <c r="AA42">
        <f t="shared" si="11"/>
        <v>92</v>
      </c>
      <c r="AC42">
        <f t="shared" si="12"/>
        <v>0</v>
      </c>
      <c r="AE42">
        <f t="shared" si="13"/>
        <v>0</v>
      </c>
      <c r="AG42">
        <f t="shared" si="5"/>
        <v>2.4130434782608701</v>
      </c>
    </row>
    <row r="43" spans="1:33" x14ac:dyDescent="0.35">
      <c r="A43" s="2" t="s">
        <v>40</v>
      </c>
      <c r="B43">
        <v>176</v>
      </c>
      <c r="C43">
        <v>1000000</v>
      </c>
      <c r="D43">
        <v>105</v>
      </c>
      <c r="E43">
        <v>1000000</v>
      </c>
      <c r="F43">
        <v>75</v>
      </c>
      <c r="G43">
        <v>1000000</v>
      </c>
      <c r="H43">
        <v>0</v>
      </c>
      <c r="I43">
        <v>1000000</v>
      </c>
      <c r="J43">
        <v>0</v>
      </c>
      <c r="K43">
        <v>1000000</v>
      </c>
      <c r="M43" t="str">
        <f t="shared" si="2"/>
        <v>2022-11</v>
      </c>
      <c r="N43" s="4">
        <f t="shared" si="3"/>
        <v>1084.5714285714284</v>
      </c>
      <c r="O43" s="4"/>
      <c r="P43" s="4">
        <f t="shared" si="6"/>
        <v>573.57142857142856</v>
      </c>
      <c r="Q43" s="4"/>
      <c r="R43" s="4">
        <f t="shared" si="7"/>
        <v>479.71428571428567</v>
      </c>
      <c r="S43" s="4"/>
      <c r="T43" s="4">
        <f t="shared" si="8"/>
        <v>0</v>
      </c>
      <c r="U43" s="4"/>
      <c r="V43" s="4">
        <f t="shared" si="9"/>
        <v>0</v>
      </c>
      <c r="W43">
        <f t="shared" si="4"/>
        <v>208</v>
      </c>
      <c r="Y43">
        <f t="shared" si="10"/>
        <v>110</v>
      </c>
      <c r="AA43">
        <f t="shared" si="11"/>
        <v>92</v>
      </c>
      <c r="AC43">
        <f t="shared" si="12"/>
        <v>0</v>
      </c>
      <c r="AE43">
        <f t="shared" si="13"/>
        <v>0</v>
      </c>
      <c r="AG43">
        <f t="shared" si="5"/>
        <v>2.2608695652173911</v>
      </c>
    </row>
    <row r="44" spans="1:33" x14ac:dyDescent="0.35">
      <c r="A44" s="2" t="s">
        <v>41</v>
      </c>
      <c r="B44">
        <v>168</v>
      </c>
      <c r="C44">
        <v>1000000</v>
      </c>
      <c r="D44">
        <v>105</v>
      </c>
      <c r="E44">
        <v>1000000</v>
      </c>
      <c r="F44">
        <v>78</v>
      </c>
      <c r="G44">
        <v>1000000</v>
      </c>
      <c r="H44">
        <v>0</v>
      </c>
      <c r="I44">
        <v>1000000</v>
      </c>
      <c r="J44">
        <v>0</v>
      </c>
      <c r="K44">
        <v>1000000</v>
      </c>
      <c r="M44" t="str">
        <f t="shared" si="2"/>
        <v>2022-12</v>
      </c>
      <c r="N44" s="4">
        <f t="shared" si="3"/>
        <v>1199.2857142857142</v>
      </c>
      <c r="O44" s="4"/>
      <c r="P44" s="4">
        <f t="shared" si="6"/>
        <v>672.642857142857</v>
      </c>
      <c r="Q44" s="4"/>
      <c r="R44" s="4">
        <f t="shared" si="7"/>
        <v>500.57142857142856</v>
      </c>
      <c r="S44" s="4"/>
      <c r="T44" s="4">
        <f t="shared" si="8"/>
        <v>5.2142857142857144</v>
      </c>
      <c r="U44" s="4"/>
      <c r="V44" s="4">
        <f t="shared" si="9"/>
        <v>0</v>
      </c>
      <c r="W44">
        <f t="shared" si="4"/>
        <v>230</v>
      </c>
      <c r="Y44">
        <f t="shared" si="10"/>
        <v>129</v>
      </c>
      <c r="AA44">
        <f t="shared" si="11"/>
        <v>96</v>
      </c>
      <c r="AC44">
        <f t="shared" si="12"/>
        <v>1</v>
      </c>
      <c r="AE44">
        <f t="shared" si="13"/>
        <v>0</v>
      </c>
      <c r="AG44">
        <f t="shared" si="5"/>
        <v>2.3958333333333335</v>
      </c>
    </row>
    <row r="45" spans="1:33" x14ac:dyDescent="0.35">
      <c r="A45" s="2" t="s">
        <v>42</v>
      </c>
      <c r="B45">
        <v>169</v>
      </c>
      <c r="C45">
        <v>1000000</v>
      </c>
      <c r="D45">
        <v>113</v>
      </c>
      <c r="E45">
        <v>1000000</v>
      </c>
      <c r="F45">
        <v>84</v>
      </c>
      <c r="G45">
        <v>1000000</v>
      </c>
      <c r="H45">
        <v>0</v>
      </c>
      <c r="I45">
        <v>1000000</v>
      </c>
      <c r="J45">
        <v>0</v>
      </c>
      <c r="K45">
        <v>1000000</v>
      </c>
      <c r="M45" t="str">
        <f t="shared" si="2"/>
        <v>2022-13</v>
      </c>
      <c r="N45" s="4">
        <f t="shared" si="3"/>
        <v>1141.9285714285716</v>
      </c>
      <c r="O45" s="4"/>
      <c r="P45" s="4">
        <f t="shared" si="6"/>
        <v>667.42857142857144</v>
      </c>
      <c r="Q45" s="4"/>
      <c r="R45" s="4">
        <f t="shared" si="7"/>
        <v>521.42857142857144</v>
      </c>
      <c r="S45" s="4"/>
      <c r="T45" s="4">
        <f t="shared" si="8"/>
        <v>0</v>
      </c>
      <c r="U45" s="4"/>
      <c r="V45" s="4">
        <f t="shared" si="9"/>
        <v>0</v>
      </c>
      <c r="W45">
        <f t="shared" si="4"/>
        <v>219</v>
      </c>
      <c r="Y45">
        <f t="shared" si="10"/>
        <v>128</v>
      </c>
      <c r="AA45">
        <f t="shared" si="11"/>
        <v>100</v>
      </c>
      <c r="AC45">
        <f t="shared" si="12"/>
        <v>0</v>
      </c>
      <c r="AE45">
        <f t="shared" si="13"/>
        <v>0</v>
      </c>
      <c r="AG45">
        <f t="shared" si="5"/>
        <v>2.1900000000000004</v>
      </c>
    </row>
    <row r="46" spans="1:33" x14ac:dyDescent="0.35">
      <c r="A46" s="2" t="s">
        <v>43</v>
      </c>
      <c r="B46">
        <v>183</v>
      </c>
      <c r="C46">
        <v>1000000</v>
      </c>
      <c r="D46">
        <v>109</v>
      </c>
      <c r="E46">
        <v>1000000</v>
      </c>
      <c r="F46">
        <v>81</v>
      </c>
      <c r="G46">
        <v>1000000</v>
      </c>
      <c r="H46">
        <v>0</v>
      </c>
      <c r="I46">
        <v>1000000</v>
      </c>
      <c r="J46">
        <v>0</v>
      </c>
      <c r="K46">
        <v>1000000</v>
      </c>
      <c r="M46" t="str">
        <f t="shared" si="2"/>
        <v>2022-14</v>
      </c>
      <c r="N46" s="4">
        <f t="shared" si="3"/>
        <v>1089.7857142857144</v>
      </c>
      <c r="O46" s="4"/>
      <c r="P46" s="4">
        <f t="shared" si="6"/>
        <v>630.92857142857144</v>
      </c>
      <c r="Q46" s="4"/>
      <c r="R46" s="4">
        <f t="shared" si="7"/>
        <v>500.57142857142856</v>
      </c>
      <c r="S46" s="4"/>
      <c r="T46" s="4">
        <f t="shared" si="8"/>
        <v>0</v>
      </c>
      <c r="U46" s="4"/>
      <c r="V46" s="4">
        <f t="shared" si="9"/>
        <v>0</v>
      </c>
      <c r="W46">
        <f t="shared" si="4"/>
        <v>209</v>
      </c>
      <c r="Y46">
        <f t="shared" si="10"/>
        <v>121</v>
      </c>
      <c r="AA46">
        <f t="shared" si="11"/>
        <v>96</v>
      </c>
      <c r="AC46">
        <f t="shared" si="12"/>
        <v>0</v>
      </c>
      <c r="AE46">
        <f t="shared" si="13"/>
        <v>0</v>
      </c>
      <c r="AG46">
        <f t="shared" si="5"/>
        <v>2.1770833333333339</v>
      </c>
    </row>
    <row r="47" spans="1:33" x14ac:dyDescent="0.35">
      <c r="A47" s="2" t="s">
        <v>44</v>
      </c>
      <c r="B47">
        <v>194</v>
      </c>
      <c r="C47">
        <v>1000000</v>
      </c>
      <c r="D47">
        <v>110</v>
      </c>
      <c r="E47">
        <v>1000000</v>
      </c>
      <c r="F47">
        <v>86</v>
      </c>
      <c r="G47">
        <v>1000000</v>
      </c>
      <c r="H47">
        <v>0</v>
      </c>
      <c r="I47">
        <v>1000000</v>
      </c>
      <c r="J47">
        <v>0</v>
      </c>
      <c r="K47">
        <v>1000000</v>
      </c>
      <c r="M47" t="str">
        <f t="shared" si="2"/>
        <v>2022-15</v>
      </c>
      <c r="N47" s="4">
        <f t="shared" si="3"/>
        <v>995.92857142857156</v>
      </c>
      <c r="O47" s="4"/>
      <c r="P47" s="4">
        <f t="shared" si="6"/>
        <v>667.42857142857144</v>
      </c>
      <c r="Q47" s="4"/>
      <c r="R47" s="4">
        <f t="shared" si="7"/>
        <v>484.92857142857139</v>
      </c>
      <c r="S47" s="4"/>
      <c r="T47" s="4">
        <f t="shared" si="8"/>
        <v>0</v>
      </c>
      <c r="U47" s="4"/>
      <c r="V47" s="4">
        <f t="shared" si="9"/>
        <v>5.2142857142857144</v>
      </c>
      <c r="W47">
        <f t="shared" si="4"/>
        <v>191</v>
      </c>
      <c r="Y47">
        <f t="shared" si="10"/>
        <v>128</v>
      </c>
      <c r="AA47">
        <f t="shared" si="11"/>
        <v>93</v>
      </c>
      <c r="AC47">
        <f t="shared" si="12"/>
        <v>0</v>
      </c>
      <c r="AE47">
        <f t="shared" si="13"/>
        <v>1</v>
      </c>
      <c r="AG47">
        <f t="shared" si="5"/>
        <v>2.0537634408602155</v>
      </c>
    </row>
    <row r="48" spans="1:33" x14ac:dyDescent="0.35">
      <c r="A48" s="2" t="s">
        <v>45</v>
      </c>
      <c r="B48">
        <v>219</v>
      </c>
      <c r="C48">
        <v>1000000</v>
      </c>
      <c r="D48">
        <v>117</v>
      </c>
      <c r="E48">
        <v>1000000</v>
      </c>
      <c r="F48">
        <v>103</v>
      </c>
      <c r="G48">
        <v>1000000</v>
      </c>
      <c r="H48">
        <v>1</v>
      </c>
      <c r="I48">
        <v>1000000</v>
      </c>
      <c r="J48">
        <v>0</v>
      </c>
      <c r="K48">
        <v>1000000</v>
      </c>
      <c r="M48" t="str">
        <f t="shared" si="2"/>
        <v>2022-16</v>
      </c>
      <c r="N48" s="4">
        <f t="shared" si="3"/>
        <v>949</v>
      </c>
      <c r="O48" s="4"/>
      <c r="P48" s="4">
        <f t="shared" si="6"/>
        <v>636.14285714285711</v>
      </c>
      <c r="Q48" s="4"/>
      <c r="R48" s="4">
        <f t="shared" si="7"/>
        <v>547.5</v>
      </c>
      <c r="S48" s="4"/>
      <c r="T48" s="4">
        <f t="shared" si="8"/>
        <v>0</v>
      </c>
      <c r="U48" s="4"/>
      <c r="V48" s="4">
        <f t="shared" si="9"/>
        <v>0</v>
      </c>
      <c r="W48">
        <f t="shared" si="4"/>
        <v>182</v>
      </c>
      <c r="Y48">
        <f t="shared" si="10"/>
        <v>122</v>
      </c>
      <c r="AA48">
        <f t="shared" si="11"/>
        <v>105</v>
      </c>
      <c r="AC48">
        <f t="shared" si="12"/>
        <v>0</v>
      </c>
      <c r="AE48">
        <f t="shared" si="13"/>
        <v>0</v>
      </c>
      <c r="AG48">
        <f t="shared" si="5"/>
        <v>1.7333333333333334</v>
      </c>
    </row>
    <row r="49" spans="1:33" x14ac:dyDescent="0.35">
      <c r="A49" s="2" t="s">
        <v>46</v>
      </c>
      <c r="B49">
        <v>240</v>
      </c>
      <c r="C49">
        <v>1000000</v>
      </c>
      <c r="D49">
        <v>118</v>
      </c>
      <c r="E49">
        <v>1000000</v>
      </c>
      <c r="F49">
        <v>108</v>
      </c>
      <c r="G49">
        <v>1000000</v>
      </c>
      <c r="H49">
        <v>1</v>
      </c>
      <c r="I49">
        <v>1000000</v>
      </c>
      <c r="J49">
        <v>0</v>
      </c>
      <c r="K49">
        <v>1000000</v>
      </c>
      <c r="M49" t="str">
        <f t="shared" si="2"/>
        <v>2022-17</v>
      </c>
      <c r="N49" s="4">
        <f t="shared" si="3"/>
        <v>922.92857142857144</v>
      </c>
      <c r="O49" s="4"/>
      <c r="P49" s="4">
        <f t="shared" si="6"/>
        <v>615.28571428571433</v>
      </c>
      <c r="Q49" s="4"/>
      <c r="R49" s="4">
        <f t="shared" si="7"/>
        <v>516.21428571428567</v>
      </c>
      <c r="S49" s="4"/>
      <c r="T49" s="4">
        <f t="shared" si="8"/>
        <v>0</v>
      </c>
      <c r="U49" s="4"/>
      <c r="V49" s="4">
        <f t="shared" si="9"/>
        <v>0</v>
      </c>
      <c r="W49">
        <f t="shared" si="4"/>
        <v>177</v>
      </c>
      <c r="Y49">
        <f t="shared" si="10"/>
        <v>118</v>
      </c>
      <c r="AA49">
        <f t="shared" si="11"/>
        <v>99</v>
      </c>
      <c r="AC49">
        <f t="shared" si="12"/>
        <v>0</v>
      </c>
      <c r="AE49">
        <f t="shared" si="13"/>
        <v>0</v>
      </c>
      <c r="AG49">
        <f t="shared" si="5"/>
        <v>1.7878787878787881</v>
      </c>
    </row>
    <row r="50" spans="1:33" x14ac:dyDescent="0.35">
      <c r="A50" s="2" t="s">
        <v>47</v>
      </c>
      <c r="B50">
        <v>268</v>
      </c>
      <c r="C50">
        <v>1000000</v>
      </c>
      <c r="D50">
        <v>124</v>
      </c>
      <c r="E50">
        <v>1000000</v>
      </c>
      <c r="F50">
        <v>104</v>
      </c>
      <c r="G50">
        <v>1000000</v>
      </c>
      <c r="H50">
        <v>0</v>
      </c>
      <c r="I50">
        <v>1000000</v>
      </c>
      <c r="J50">
        <v>0</v>
      </c>
      <c r="K50">
        <v>1000000</v>
      </c>
      <c r="M50" t="str">
        <f t="shared" si="2"/>
        <v>2022-18</v>
      </c>
      <c r="N50" s="4">
        <f t="shared" si="3"/>
        <v>985.50000000000011</v>
      </c>
      <c r="O50" s="4"/>
      <c r="P50" s="4">
        <f t="shared" si="6"/>
        <v>651.78571428571433</v>
      </c>
      <c r="Q50" s="4"/>
      <c r="R50" s="4">
        <f t="shared" si="7"/>
        <v>474.5</v>
      </c>
      <c r="S50" s="4"/>
      <c r="T50" s="4">
        <f t="shared" si="8"/>
        <v>0</v>
      </c>
      <c r="U50" s="4"/>
      <c r="V50" s="4">
        <f t="shared" si="9"/>
        <v>0</v>
      </c>
      <c r="W50">
        <f t="shared" si="4"/>
        <v>189</v>
      </c>
      <c r="Y50">
        <f t="shared" si="10"/>
        <v>125</v>
      </c>
      <c r="AA50">
        <f t="shared" si="11"/>
        <v>91</v>
      </c>
      <c r="AC50">
        <f t="shared" si="12"/>
        <v>0</v>
      </c>
      <c r="AE50">
        <f t="shared" si="13"/>
        <v>0</v>
      </c>
      <c r="AG50">
        <f t="shared" si="5"/>
        <v>2.0769230769230771</v>
      </c>
    </row>
    <row r="51" spans="1:33" x14ac:dyDescent="0.35">
      <c r="A51" s="2" t="s">
        <v>48</v>
      </c>
      <c r="B51">
        <v>316</v>
      </c>
      <c r="C51">
        <v>1000000</v>
      </c>
      <c r="D51">
        <v>125</v>
      </c>
      <c r="E51">
        <v>1000000</v>
      </c>
      <c r="F51">
        <v>106</v>
      </c>
      <c r="G51">
        <v>1000000</v>
      </c>
      <c r="H51">
        <v>0</v>
      </c>
      <c r="I51">
        <v>1000000</v>
      </c>
      <c r="J51">
        <v>0</v>
      </c>
      <c r="K51">
        <v>1000000</v>
      </c>
      <c r="M51" t="str">
        <f t="shared" si="2"/>
        <v>2022-19</v>
      </c>
      <c r="N51" s="4">
        <f t="shared" si="3"/>
        <v>943.78571428571445</v>
      </c>
      <c r="O51" s="4"/>
      <c r="P51" s="4">
        <f t="shared" si="6"/>
        <v>578.78571428571433</v>
      </c>
      <c r="Q51" s="4"/>
      <c r="R51" s="4">
        <f t="shared" si="7"/>
        <v>484.92857142857139</v>
      </c>
      <c r="S51" s="4"/>
      <c r="T51" s="4">
        <f t="shared" si="8"/>
        <v>0</v>
      </c>
      <c r="U51" s="4"/>
      <c r="V51" s="4">
        <f t="shared" si="9"/>
        <v>0</v>
      </c>
      <c r="W51">
        <f t="shared" si="4"/>
        <v>181</v>
      </c>
      <c r="Y51">
        <f t="shared" si="10"/>
        <v>111</v>
      </c>
      <c r="AA51">
        <f t="shared" si="11"/>
        <v>93</v>
      </c>
      <c r="AC51">
        <f t="shared" si="12"/>
        <v>0</v>
      </c>
      <c r="AE51">
        <f t="shared" si="13"/>
        <v>0</v>
      </c>
      <c r="AG51">
        <f t="shared" si="5"/>
        <v>1.9462365591397854</v>
      </c>
    </row>
    <row r="52" spans="1:33" x14ac:dyDescent="0.35">
      <c r="A52" s="2" t="s">
        <v>49</v>
      </c>
      <c r="B52">
        <v>326</v>
      </c>
      <c r="C52">
        <v>1000000</v>
      </c>
      <c r="D52">
        <v>152</v>
      </c>
      <c r="E52">
        <v>1000000</v>
      </c>
      <c r="F52">
        <v>109</v>
      </c>
      <c r="G52">
        <v>1000000</v>
      </c>
      <c r="H52">
        <v>1</v>
      </c>
      <c r="I52">
        <v>1000000</v>
      </c>
      <c r="J52">
        <v>0</v>
      </c>
      <c r="K52">
        <v>1000000</v>
      </c>
      <c r="M52" t="str">
        <f t="shared" si="2"/>
        <v>2022-20</v>
      </c>
      <c r="N52" s="4">
        <f t="shared" si="3"/>
        <v>829.07142857142844</v>
      </c>
      <c r="O52" s="4"/>
      <c r="P52" s="4">
        <f t="shared" si="6"/>
        <v>583.99999999999989</v>
      </c>
      <c r="Q52" s="4"/>
      <c r="R52" s="4">
        <f t="shared" si="7"/>
        <v>458.85714285714278</v>
      </c>
      <c r="S52" s="4"/>
      <c r="T52" s="4">
        <f t="shared" si="8"/>
        <v>5.2142857142857144</v>
      </c>
      <c r="U52" s="4"/>
      <c r="V52" s="4">
        <f t="shared" si="9"/>
        <v>0</v>
      </c>
      <c r="W52">
        <f t="shared" si="4"/>
        <v>159</v>
      </c>
      <c r="Y52">
        <f t="shared" si="10"/>
        <v>112</v>
      </c>
      <c r="AA52">
        <f t="shared" si="11"/>
        <v>88</v>
      </c>
      <c r="AC52">
        <f t="shared" si="12"/>
        <v>1</v>
      </c>
      <c r="AE52">
        <f t="shared" si="13"/>
        <v>0</v>
      </c>
      <c r="AG52">
        <f t="shared" si="5"/>
        <v>1.8068181818181819</v>
      </c>
    </row>
    <row r="53" spans="1:33" x14ac:dyDescent="0.35">
      <c r="A53" s="2" t="s">
        <v>50</v>
      </c>
      <c r="B53">
        <v>343</v>
      </c>
      <c r="C53">
        <v>1000000</v>
      </c>
      <c r="D53">
        <v>141</v>
      </c>
      <c r="E53">
        <v>1000000</v>
      </c>
      <c r="F53">
        <v>116</v>
      </c>
      <c r="G53">
        <v>1000000</v>
      </c>
      <c r="H53">
        <v>0</v>
      </c>
      <c r="I53">
        <v>1000000</v>
      </c>
      <c r="J53">
        <v>0</v>
      </c>
      <c r="K53">
        <v>1000000</v>
      </c>
      <c r="M53" t="str">
        <f t="shared" si="2"/>
        <v>2022-21</v>
      </c>
      <c r="N53" s="4">
        <f t="shared" si="3"/>
        <v>771.71428571428567</v>
      </c>
      <c r="O53" s="4"/>
      <c r="P53" s="4">
        <f t="shared" si="6"/>
        <v>599.64285714285711</v>
      </c>
      <c r="Q53" s="4"/>
      <c r="R53" s="4">
        <f t="shared" si="7"/>
        <v>417.14285714285717</v>
      </c>
      <c r="S53" s="4"/>
      <c r="T53" s="4">
        <f t="shared" si="8"/>
        <v>0</v>
      </c>
      <c r="U53" s="4"/>
      <c r="V53" s="4">
        <f t="shared" si="9"/>
        <v>0</v>
      </c>
      <c r="W53">
        <f t="shared" si="4"/>
        <v>148</v>
      </c>
      <c r="Y53">
        <f t="shared" si="10"/>
        <v>115</v>
      </c>
      <c r="AA53">
        <f t="shared" si="11"/>
        <v>80</v>
      </c>
      <c r="AC53">
        <f t="shared" si="12"/>
        <v>0</v>
      </c>
      <c r="AE53">
        <f t="shared" si="13"/>
        <v>0</v>
      </c>
      <c r="AG53">
        <f t="shared" si="5"/>
        <v>1.8499999999999999</v>
      </c>
    </row>
    <row r="54" spans="1:33" x14ac:dyDescent="0.35">
      <c r="A54" s="2" t="s">
        <v>51</v>
      </c>
      <c r="B54">
        <v>347</v>
      </c>
      <c r="C54">
        <v>1000000</v>
      </c>
      <c r="D54">
        <v>149</v>
      </c>
      <c r="E54">
        <v>1000000</v>
      </c>
      <c r="F54">
        <v>112</v>
      </c>
      <c r="G54">
        <v>1000000</v>
      </c>
      <c r="H54">
        <v>0</v>
      </c>
      <c r="I54">
        <v>1000000</v>
      </c>
      <c r="J54">
        <v>0</v>
      </c>
      <c r="K54">
        <v>1000000</v>
      </c>
      <c r="M54" t="str">
        <f t="shared" si="2"/>
        <v>2022-22</v>
      </c>
      <c r="N54" s="4">
        <f t="shared" si="3"/>
        <v>813.42857142857144</v>
      </c>
      <c r="O54" s="4"/>
      <c r="P54" s="4">
        <f t="shared" si="6"/>
        <v>563.14285714285711</v>
      </c>
      <c r="Q54" s="4"/>
      <c r="R54" s="4">
        <f t="shared" si="7"/>
        <v>458.85714285714278</v>
      </c>
      <c r="S54" s="4"/>
      <c r="T54" s="4">
        <f t="shared" si="8"/>
        <v>5.2142857142857144</v>
      </c>
      <c r="U54" s="4"/>
      <c r="V54" s="4">
        <f t="shared" si="9"/>
        <v>0</v>
      </c>
      <c r="W54">
        <f t="shared" si="4"/>
        <v>156</v>
      </c>
      <c r="Y54">
        <f t="shared" si="10"/>
        <v>108</v>
      </c>
      <c r="AA54">
        <f t="shared" si="11"/>
        <v>88</v>
      </c>
      <c r="AC54">
        <f t="shared" si="12"/>
        <v>1</v>
      </c>
      <c r="AE54">
        <f t="shared" si="13"/>
        <v>0</v>
      </c>
      <c r="AG54">
        <f t="shared" si="5"/>
        <v>1.7727272727272732</v>
      </c>
    </row>
    <row r="55" spans="1:33" x14ac:dyDescent="0.35">
      <c r="A55" s="2" t="s">
        <v>52</v>
      </c>
      <c r="B55">
        <v>332</v>
      </c>
      <c r="C55">
        <v>1000000</v>
      </c>
      <c r="D55">
        <v>136</v>
      </c>
      <c r="E55">
        <v>1000000</v>
      </c>
      <c r="F55">
        <v>110</v>
      </c>
      <c r="G55">
        <v>1000000</v>
      </c>
      <c r="H55">
        <v>0</v>
      </c>
      <c r="I55">
        <v>1000000</v>
      </c>
      <c r="J55">
        <v>0</v>
      </c>
      <c r="K55">
        <v>1000000</v>
      </c>
      <c r="M55" t="str">
        <f t="shared" si="2"/>
        <v>2022-23</v>
      </c>
      <c r="N55" s="4">
        <f t="shared" si="3"/>
        <v>860.35714285714289</v>
      </c>
      <c r="O55" s="4"/>
      <c r="P55" s="4">
        <f t="shared" si="6"/>
        <v>589.21428571428567</v>
      </c>
      <c r="Q55" s="4"/>
      <c r="R55" s="4">
        <f t="shared" si="7"/>
        <v>438</v>
      </c>
      <c r="S55" s="4"/>
      <c r="T55" s="4">
        <f t="shared" si="8"/>
        <v>0</v>
      </c>
      <c r="U55" s="4"/>
      <c r="V55" s="4">
        <f t="shared" si="9"/>
        <v>0</v>
      </c>
      <c r="W55">
        <f t="shared" si="4"/>
        <v>165</v>
      </c>
      <c r="Y55">
        <f t="shared" si="10"/>
        <v>113</v>
      </c>
      <c r="AA55">
        <f t="shared" si="11"/>
        <v>84</v>
      </c>
      <c r="AC55">
        <f t="shared" si="12"/>
        <v>0</v>
      </c>
      <c r="AE55">
        <f t="shared" si="13"/>
        <v>0</v>
      </c>
      <c r="AG55">
        <f t="shared" si="5"/>
        <v>1.9642857142857144</v>
      </c>
    </row>
    <row r="56" spans="1:33" x14ac:dyDescent="0.35">
      <c r="A56" s="2" t="s">
        <v>53</v>
      </c>
      <c r="B56">
        <v>300</v>
      </c>
      <c r="C56">
        <v>1000000</v>
      </c>
      <c r="D56">
        <v>132</v>
      </c>
      <c r="E56">
        <v>1000000</v>
      </c>
      <c r="F56">
        <v>102</v>
      </c>
      <c r="G56">
        <v>1000000</v>
      </c>
      <c r="H56">
        <v>0</v>
      </c>
      <c r="I56">
        <v>1000000</v>
      </c>
      <c r="J56">
        <v>0</v>
      </c>
      <c r="K56">
        <v>1000000</v>
      </c>
      <c r="M56" t="str">
        <f t="shared" si="2"/>
        <v>2022-24</v>
      </c>
      <c r="N56" s="4">
        <f t="shared" si="3"/>
        <v>803</v>
      </c>
      <c r="O56" s="4"/>
      <c r="P56" s="4">
        <f t="shared" si="6"/>
        <v>516.21428571428567</v>
      </c>
      <c r="Q56" s="4"/>
      <c r="R56" s="4">
        <f t="shared" si="7"/>
        <v>448.42857142857144</v>
      </c>
      <c r="S56" s="4"/>
      <c r="T56" s="4">
        <f t="shared" si="8"/>
        <v>5.2142857142857144</v>
      </c>
      <c r="U56" s="4"/>
      <c r="V56" s="4">
        <f t="shared" si="9"/>
        <v>0</v>
      </c>
      <c r="W56">
        <f t="shared" si="4"/>
        <v>154</v>
      </c>
      <c r="Y56">
        <f t="shared" si="10"/>
        <v>99</v>
      </c>
      <c r="AA56">
        <f t="shared" si="11"/>
        <v>86</v>
      </c>
      <c r="AC56">
        <f t="shared" si="12"/>
        <v>1</v>
      </c>
      <c r="AE56">
        <f t="shared" si="13"/>
        <v>0</v>
      </c>
      <c r="AG56">
        <f t="shared" si="5"/>
        <v>1.7906976744186045</v>
      </c>
    </row>
    <row r="57" spans="1:33" x14ac:dyDescent="0.35">
      <c r="A57" s="2" t="s">
        <v>54</v>
      </c>
      <c r="B57">
        <v>287</v>
      </c>
      <c r="C57">
        <v>1000000</v>
      </c>
      <c r="D57">
        <v>128</v>
      </c>
      <c r="E57">
        <v>1000000</v>
      </c>
      <c r="F57">
        <v>94</v>
      </c>
      <c r="G57">
        <v>1000000</v>
      </c>
      <c r="H57">
        <v>0</v>
      </c>
      <c r="I57">
        <v>1000000</v>
      </c>
      <c r="J57">
        <v>0</v>
      </c>
      <c r="K57">
        <v>1000000</v>
      </c>
      <c r="M57" t="str">
        <f t="shared" si="2"/>
        <v>2022-25</v>
      </c>
      <c r="N57" s="4">
        <f t="shared" si="3"/>
        <v>829.07142857142844</v>
      </c>
      <c r="O57" s="4"/>
      <c r="P57" s="4">
        <f t="shared" si="6"/>
        <v>526.64285714285711</v>
      </c>
      <c r="Q57" s="4"/>
      <c r="R57" s="4">
        <f t="shared" si="7"/>
        <v>464.07142857142856</v>
      </c>
      <c r="S57" s="4"/>
      <c r="T57" s="4">
        <f t="shared" si="8"/>
        <v>0</v>
      </c>
      <c r="U57" s="4"/>
      <c r="V57" s="4">
        <f t="shared" si="9"/>
        <v>0</v>
      </c>
      <c r="W57">
        <f t="shared" si="4"/>
        <v>159</v>
      </c>
      <c r="Y57">
        <f t="shared" si="10"/>
        <v>101</v>
      </c>
      <c r="AA57">
        <f t="shared" si="11"/>
        <v>89</v>
      </c>
      <c r="AC57">
        <f t="shared" si="12"/>
        <v>0</v>
      </c>
      <c r="AE57">
        <f t="shared" si="13"/>
        <v>0</v>
      </c>
      <c r="AG57">
        <f t="shared" si="5"/>
        <v>1.786516853932584</v>
      </c>
    </row>
    <row r="58" spans="1:33" x14ac:dyDescent="0.35">
      <c r="A58" s="2" t="s">
        <v>55</v>
      </c>
      <c r="B58">
        <v>261</v>
      </c>
      <c r="C58">
        <v>1000000</v>
      </c>
      <c r="D58">
        <v>116</v>
      </c>
      <c r="E58">
        <v>1000000</v>
      </c>
      <c r="F58">
        <v>90</v>
      </c>
      <c r="G58">
        <v>1000000</v>
      </c>
      <c r="H58">
        <v>0</v>
      </c>
      <c r="I58">
        <v>1000000</v>
      </c>
      <c r="J58">
        <v>0</v>
      </c>
      <c r="K58">
        <v>1000000</v>
      </c>
      <c r="M58" t="str">
        <f t="shared" si="2"/>
        <v>2022-26</v>
      </c>
      <c r="N58" s="4">
        <f t="shared" si="3"/>
        <v>891.64285714285722</v>
      </c>
      <c r="O58" s="4"/>
      <c r="P58" s="4">
        <f t="shared" si="6"/>
        <v>651.78571428571433</v>
      </c>
      <c r="Q58" s="4"/>
      <c r="R58" s="4">
        <f t="shared" si="7"/>
        <v>464.07142857142856</v>
      </c>
      <c r="S58" s="4"/>
      <c r="T58" s="4">
        <f t="shared" si="8"/>
        <v>0</v>
      </c>
      <c r="U58" s="4"/>
      <c r="V58" s="4">
        <f t="shared" si="9"/>
        <v>0</v>
      </c>
      <c r="W58">
        <f t="shared" si="4"/>
        <v>171</v>
      </c>
      <c r="Y58">
        <f t="shared" si="10"/>
        <v>125</v>
      </c>
      <c r="AA58">
        <f t="shared" si="11"/>
        <v>89</v>
      </c>
      <c r="AC58">
        <f t="shared" si="12"/>
        <v>0</v>
      </c>
      <c r="AE58">
        <f t="shared" si="13"/>
        <v>0</v>
      </c>
      <c r="AG58">
        <f t="shared" si="5"/>
        <v>1.9213483146067418</v>
      </c>
    </row>
    <row r="59" spans="1:33" x14ac:dyDescent="0.35">
      <c r="A59" s="2" t="s">
        <v>56</v>
      </c>
      <c r="B59">
        <v>249</v>
      </c>
      <c r="C59">
        <v>1000000</v>
      </c>
      <c r="D59">
        <v>115</v>
      </c>
      <c r="E59">
        <v>1000000</v>
      </c>
      <c r="F59">
        <v>93</v>
      </c>
      <c r="G59">
        <v>1000000</v>
      </c>
      <c r="H59">
        <v>0</v>
      </c>
      <c r="I59">
        <v>1000000</v>
      </c>
      <c r="J59">
        <v>0</v>
      </c>
      <c r="K59">
        <v>1000000</v>
      </c>
      <c r="M59" t="str">
        <f t="shared" si="2"/>
        <v>2022-27</v>
      </c>
      <c r="N59" s="4">
        <f t="shared" si="3"/>
        <v>776.92857142857133</v>
      </c>
      <c r="O59" s="4"/>
      <c r="P59" s="4">
        <f t="shared" si="6"/>
        <v>531.85714285714278</v>
      </c>
      <c r="Q59" s="4"/>
      <c r="R59" s="4">
        <f t="shared" si="7"/>
        <v>411.92857142857144</v>
      </c>
      <c r="S59" s="4"/>
      <c r="T59" s="4">
        <f t="shared" si="8"/>
        <v>0</v>
      </c>
      <c r="U59" s="4"/>
      <c r="V59" s="4">
        <f t="shared" si="9"/>
        <v>0</v>
      </c>
      <c r="W59">
        <f t="shared" si="4"/>
        <v>149</v>
      </c>
      <c r="Y59">
        <f t="shared" si="10"/>
        <v>102</v>
      </c>
      <c r="AA59">
        <f t="shared" si="11"/>
        <v>79</v>
      </c>
      <c r="AC59">
        <f t="shared" si="12"/>
        <v>0</v>
      </c>
      <c r="AE59">
        <f t="shared" si="13"/>
        <v>0</v>
      </c>
      <c r="AG59">
        <f t="shared" si="5"/>
        <v>1.8860759493670882</v>
      </c>
    </row>
    <row r="60" spans="1:33" x14ac:dyDescent="0.35">
      <c r="A60" s="2" t="s">
        <v>57</v>
      </c>
      <c r="B60">
        <v>217</v>
      </c>
      <c r="C60">
        <v>1000000</v>
      </c>
      <c r="D60">
        <v>113</v>
      </c>
      <c r="E60">
        <v>1000000</v>
      </c>
      <c r="F60">
        <v>92</v>
      </c>
      <c r="G60">
        <v>1000000</v>
      </c>
      <c r="H60">
        <v>0</v>
      </c>
      <c r="I60">
        <v>1000000</v>
      </c>
      <c r="J60">
        <v>0</v>
      </c>
      <c r="K60">
        <v>1000000</v>
      </c>
      <c r="M60" t="str">
        <f t="shared" si="2"/>
        <v>2022-28</v>
      </c>
      <c r="N60" s="4">
        <f t="shared" si="3"/>
        <v>823.85714285714289</v>
      </c>
      <c r="O60" s="4"/>
      <c r="P60" s="4">
        <f t="shared" si="6"/>
        <v>547.5</v>
      </c>
      <c r="Q60" s="4"/>
      <c r="R60" s="4">
        <f t="shared" si="7"/>
        <v>469.28571428571428</v>
      </c>
      <c r="S60" s="4"/>
      <c r="T60" s="4">
        <f t="shared" si="8"/>
        <v>0</v>
      </c>
      <c r="U60" s="4"/>
      <c r="V60" s="4">
        <f t="shared" si="9"/>
        <v>0</v>
      </c>
      <c r="W60">
        <f t="shared" si="4"/>
        <v>158</v>
      </c>
      <c r="Y60">
        <f t="shared" si="10"/>
        <v>105</v>
      </c>
      <c r="AA60">
        <f t="shared" si="11"/>
        <v>90</v>
      </c>
      <c r="AC60">
        <f t="shared" si="12"/>
        <v>0</v>
      </c>
      <c r="AE60">
        <f t="shared" si="13"/>
        <v>0</v>
      </c>
      <c r="AG60">
        <f t="shared" si="5"/>
        <v>1.7555555555555558</v>
      </c>
    </row>
    <row r="61" spans="1:33" x14ac:dyDescent="0.35">
      <c r="A61" s="2" t="s">
        <v>58</v>
      </c>
      <c r="B61">
        <v>214</v>
      </c>
      <c r="C61">
        <v>1000000</v>
      </c>
      <c r="D61">
        <v>115</v>
      </c>
      <c r="E61">
        <v>1000000</v>
      </c>
      <c r="F61">
        <v>93</v>
      </c>
      <c r="G61">
        <v>1000000</v>
      </c>
      <c r="H61">
        <v>0</v>
      </c>
      <c r="I61">
        <v>1000000</v>
      </c>
      <c r="J61">
        <v>0</v>
      </c>
      <c r="K61">
        <v>1000000</v>
      </c>
      <c r="M61" t="str">
        <f t="shared" si="2"/>
        <v>2022-29</v>
      </c>
      <c r="N61" s="4">
        <f t="shared" si="3"/>
        <v>886.42857142857144</v>
      </c>
      <c r="O61" s="4"/>
      <c r="P61" s="4">
        <f t="shared" si="6"/>
        <v>625.71428571428567</v>
      </c>
      <c r="Q61" s="4"/>
      <c r="R61" s="4">
        <f t="shared" si="7"/>
        <v>537.07142857142856</v>
      </c>
      <c r="S61" s="4"/>
      <c r="T61" s="4">
        <f t="shared" si="8"/>
        <v>0</v>
      </c>
      <c r="U61" s="4"/>
      <c r="V61" s="4">
        <f t="shared" si="9"/>
        <v>0</v>
      </c>
      <c r="W61">
        <f t="shared" si="4"/>
        <v>170</v>
      </c>
      <c r="Y61">
        <f t="shared" si="10"/>
        <v>120</v>
      </c>
      <c r="AA61">
        <f t="shared" si="11"/>
        <v>103</v>
      </c>
      <c r="AC61">
        <f t="shared" si="12"/>
        <v>0</v>
      </c>
      <c r="AE61">
        <f t="shared" si="13"/>
        <v>0</v>
      </c>
      <c r="AG61">
        <f t="shared" si="5"/>
        <v>1.650485436893204</v>
      </c>
    </row>
    <row r="62" spans="1:33" x14ac:dyDescent="0.35">
      <c r="A62" s="2" t="s">
        <v>59</v>
      </c>
      <c r="B62">
        <v>248</v>
      </c>
      <c r="C62">
        <v>1000000</v>
      </c>
      <c r="D62">
        <v>121</v>
      </c>
      <c r="E62">
        <v>1000000</v>
      </c>
      <c r="F62">
        <v>101</v>
      </c>
      <c r="G62">
        <v>1000000</v>
      </c>
      <c r="H62">
        <v>0</v>
      </c>
      <c r="I62">
        <v>1000000</v>
      </c>
      <c r="J62">
        <v>0</v>
      </c>
      <c r="K62">
        <v>1000000</v>
      </c>
      <c r="M62" t="str">
        <f t="shared" si="2"/>
        <v>2022-30</v>
      </c>
      <c r="N62" s="4">
        <f t="shared" si="3"/>
        <v>917.71428571428555</v>
      </c>
      <c r="O62" s="4"/>
      <c r="P62" s="4">
        <f t="shared" si="6"/>
        <v>583.99999999999989</v>
      </c>
      <c r="Q62" s="4"/>
      <c r="R62" s="4">
        <f t="shared" si="7"/>
        <v>490.14285714285705</v>
      </c>
      <c r="S62" s="4"/>
      <c r="T62" s="4">
        <f t="shared" si="8"/>
        <v>0</v>
      </c>
      <c r="U62" s="4"/>
      <c r="V62" s="4">
        <f t="shared" si="9"/>
        <v>0</v>
      </c>
      <c r="W62">
        <f t="shared" si="4"/>
        <v>176</v>
      </c>
      <c r="Y62">
        <f t="shared" si="10"/>
        <v>112</v>
      </c>
      <c r="AA62">
        <f t="shared" si="11"/>
        <v>94</v>
      </c>
      <c r="AC62">
        <f t="shared" si="12"/>
        <v>0</v>
      </c>
      <c r="AE62">
        <f t="shared" si="13"/>
        <v>0</v>
      </c>
      <c r="AG62">
        <f t="shared" si="5"/>
        <v>1.8723404255319149</v>
      </c>
    </row>
    <row r="63" spans="1:33" x14ac:dyDescent="0.35">
      <c r="A63" s="2" t="s">
        <v>60</v>
      </c>
      <c r="B63">
        <v>254</v>
      </c>
      <c r="C63">
        <v>1000000</v>
      </c>
      <c r="D63">
        <v>125</v>
      </c>
      <c r="E63">
        <v>1000000</v>
      </c>
      <c r="F63">
        <v>98</v>
      </c>
      <c r="G63">
        <v>1000000</v>
      </c>
      <c r="H63">
        <v>0</v>
      </c>
      <c r="I63">
        <v>1000000</v>
      </c>
      <c r="J63">
        <v>0</v>
      </c>
      <c r="K63">
        <v>1000000</v>
      </c>
      <c r="M63" t="str">
        <f t="shared" si="2"/>
        <v>2022-31</v>
      </c>
      <c r="N63" s="4">
        <f t="shared" si="3"/>
        <v>896.85714285714289</v>
      </c>
      <c r="O63" s="4"/>
      <c r="P63" s="4">
        <f t="shared" si="6"/>
        <v>563.14285714285711</v>
      </c>
      <c r="Q63" s="4"/>
      <c r="R63" s="4">
        <f t="shared" si="7"/>
        <v>526.64285714285711</v>
      </c>
      <c r="S63" s="4"/>
      <c r="T63" s="4">
        <f t="shared" si="8"/>
        <v>5.2142857142857144</v>
      </c>
      <c r="U63" s="4"/>
      <c r="V63" s="4">
        <f t="shared" si="9"/>
        <v>0</v>
      </c>
      <c r="W63">
        <f t="shared" si="4"/>
        <v>172</v>
      </c>
      <c r="Y63">
        <f t="shared" si="10"/>
        <v>108</v>
      </c>
      <c r="AA63">
        <f t="shared" si="11"/>
        <v>101</v>
      </c>
      <c r="AC63">
        <f t="shared" si="12"/>
        <v>1</v>
      </c>
      <c r="AE63">
        <f t="shared" si="13"/>
        <v>0</v>
      </c>
      <c r="AG63">
        <f t="shared" si="5"/>
        <v>1.7029702970297032</v>
      </c>
    </row>
    <row r="64" spans="1:33" x14ac:dyDescent="0.35">
      <c r="A64" s="2" t="s">
        <v>61</v>
      </c>
      <c r="B64">
        <v>255</v>
      </c>
      <c r="C64">
        <v>1000000</v>
      </c>
      <c r="D64">
        <v>120</v>
      </c>
      <c r="E64">
        <v>1000000</v>
      </c>
      <c r="F64">
        <v>97</v>
      </c>
      <c r="G64">
        <v>1000000</v>
      </c>
      <c r="H64">
        <v>0</v>
      </c>
      <c r="I64">
        <v>1000000</v>
      </c>
      <c r="J64">
        <v>0</v>
      </c>
      <c r="K64">
        <v>1000000</v>
      </c>
      <c r="M64" t="str">
        <f t="shared" si="2"/>
        <v>2022-32</v>
      </c>
      <c r="N64" s="4">
        <f t="shared" si="3"/>
        <v>912.5</v>
      </c>
      <c r="O64" s="4"/>
      <c r="P64" s="4">
        <f t="shared" si="6"/>
        <v>578.78571428571433</v>
      </c>
      <c r="Q64" s="4"/>
      <c r="R64" s="4">
        <f t="shared" si="7"/>
        <v>542.28571428571422</v>
      </c>
      <c r="S64" s="4"/>
      <c r="T64" s="4">
        <f t="shared" si="8"/>
        <v>0</v>
      </c>
      <c r="U64" s="4"/>
      <c r="V64" s="4">
        <f t="shared" si="9"/>
        <v>0</v>
      </c>
      <c r="W64">
        <f t="shared" si="4"/>
        <v>175</v>
      </c>
      <c r="Y64">
        <f t="shared" si="10"/>
        <v>111</v>
      </c>
      <c r="AA64">
        <f t="shared" si="11"/>
        <v>104</v>
      </c>
      <c r="AC64">
        <f t="shared" si="12"/>
        <v>0</v>
      </c>
      <c r="AE64">
        <f t="shared" si="13"/>
        <v>0</v>
      </c>
      <c r="AG64">
        <f t="shared" si="5"/>
        <v>1.6826923076923079</v>
      </c>
    </row>
    <row r="65" spans="1:33" x14ac:dyDescent="0.35">
      <c r="A65" s="2" t="s">
        <v>62</v>
      </c>
      <c r="B65">
        <v>240</v>
      </c>
      <c r="C65">
        <v>1000000</v>
      </c>
      <c r="D65">
        <v>120</v>
      </c>
      <c r="E65">
        <v>1000000</v>
      </c>
      <c r="F65">
        <v>93</v>
      </c>
      <c r="G65">
        <v>1000000</v>
      </c>
      <c r="H65">
        <v>0</v>
      </c>
      <c r="I65">
        <v>1000000</v>
      </c>
      <c r="J65">
        <v>0</v>
      </c>
      <c r="K65">
        <v>1000000</v>
      </c>
      <c r="M65" t="str">
        <f t="shared" si="2"/>
        <v>2022-33</v>
      </c>
      <c r="N65" s="4">
        <f t="shared" si="3"/>
        <v>896.85714285714289</v>
      </c>
      <c r="O65" s="4"/>
      <c r="P65" s="4">
        <f t="shared" si="6"/>
        <v>636.14285714285711</v>
      </c>
      <c r="Q65" s="4"/>
      <c r="R65" s="4">
        <f t="shared" si="7"/>
        <v>495.35714285714283</v>
      </c>
      <c r="S65" s="4"/>
      <c r="T65" s="4">
        <f t="shared" si="8"/>
        <v>0</v>
      </c>
      <c r="U65" s="4"/>
      <c r="V65" s="4">
        <f t="shared" si="9"/>
        <v>0</v>
      </c>
      <c r="W65">
        <f t="shared" si="4"/>
        <v>172</v>
      </c>
      <c r="Y65">
        <f t="shared" si="10"/>
        <v>122</v>
      </c>
      <c r="AA65">
        <f t="shared" si="11"/>
        <v>95</v>
      </c>
      <c r="AC65">
        <f t="shared" si="12"/>
        <v>0</v>
      </c>
      <c r="AE65">
        <f t="shared" si="13"/>
        <v>0</v>
      </c>
      <c r="AG65">
        <f t="shared" si="5"/>
        <v>1.8105263157894738</v>
      </c>
    </row>
    <row r="66" spans="1:33" x14ac:dyDescent="0.35">
      <c r="A66" s="2" t="s">
        <v>63</v>
      </c>
      <c r="B66">
        <v>231</v>
      </c>
      <c r="C66">
        <v>1000000</v>
      </c>
      <c r="D66">
        <v>109</v>
      </c>
      <c r="E66">
        <v>1000000</v>
      </c>
      <c r="F66">
        <v>96</v>
      </c>
      <c r="G66">
        <v>1000000</v>
      </c>
      <c r="H66">
        <v>0</v>
      </c>
      <c r="I66">
        <v>1000000</v>
      </c>
      <c r="J66">
        <v>0</v>
      </c>
      <c r="K66">
        <v>1000000</v>
      </c>
      <c r="M66" t="str">
        <f t="shared" si="2"/>
        <v>2022-34</v>
      </c>
      <c r="N66" s="4">
        <f t="shared" si="3"/>
        <v>886.42857142857144</v>
      </c>
      <c r="O66" s="4"/>
      <c r="P66" s="4">
        <f t="shared" si="6"/>
        <v>557.92857142857133</v>
      </c>
      <c r="Q66" s="4"/>
      <c r="R66" s="4">
        <f t="shared" si="7"/>
        <v>479.71428571428567</v>
      </c>
      <c r="S66" s="4"/>
      <c r="T66" s="4">
        <f t="shared" si="8"/>
        <v>0</v>
      </c>
      <c r="U66" s="4"/>
      <c r="V66" s="4">
        <f t="shared" si="9"/>
        <v>0</v>
      </c>
      <c r="W66">
        <f t="shared" si="4"/>
        <v>170</v>
      </c>
      <c r="Y66">
        <f t="shared" si="10"/>
        <v>107</v>
      </c>
      <c r="AA66">
        <f t="shared" si="11"/>
        <v>92</v>
      </c>
      <c r="AC66">
        <f t="shared" si="12"/>
        <v>0</v>
      </c>
      <c r="AE66">
        <f t="shared" si="13"/>
        <v>0</v>
      </c>
      <c r="AG66">
        <f t="shared" si="5"/>
        <v>1.847826086956522</v>
      </c>
    </row>
    <row r="67" spans="1:33" x14ac:dyDescent="0.35">
      <c r="A67" s="2" t="s">
        <v>64</v>
      </c>
      <c r="B67">
        <v>222</v>
      </c>
      <c r="C67">
        <v>1000000</v>
      </c>
      <c r="D67">
        <v>116</v>
      </c>
      <c r="E67">
        <v>1000000</v>
      </c>
      <c r="F67">
        <v>92</v>
      </c>
      <c r="G67">
        <v>1000000</v>
      </c>
      <c r="H67">
        <v>0</v>
      </c>
      <c r="I67">
        <v>1000000</v>
      </c>
      <c r="J67">
        <v>0</v>
      </c>
      <c r="K67">
        <v>1000000</v>
      </c>
      <c r="M67" t="str">
        <f t="shared" si="2"/>
        <v>2022-35</v>
      </c>
      <c r="N67" s="4">
        <f t="shared" si="3"/>
        <v>776.92857142857133</v>
      </c>
      <c r="O67" s="4"/>
      <c r="P67" s="4">
        <f t="shared" si="6"/>
        <v>552.71428571428567</v>
      </c>
      <c r="Q67" s="4"/>
      <c r="R67" s="4">
        <f t="shared" si="7"/>
        <v>484.92857142857139</v>
      </c>
      <c r="S67" s="4"/>
      <c r="T67" s="4">
        <f t="shared" si="8"/>
        <v>0</v>
      </c>
      <c r="U67" s="4"/>
      <c r="V67" s="4">
        <f t="shared" si="9"/>
        <v>0</v>
      </c>
      <c r="W67">
        <f t="shared" si="4"/>
        <v>149</v>
      </c>
      <c r="Y67">
        <f t="shared" si="10"/>
        <v>106</v>
      </c>
      <c r="AA67">
        <f t="shared" si="11"/>
        <v>93</v>
      </c>
      <c r="AC67">
        <f t="shared" si="12"/>
        <v>0</v>
      </c>
      <c r="AE67">
        <f t="shared" si="13"/>
        <v>0</v>
      </c>
      <c r="AG67">
        <f t="shared" si="5"/>
        <v>1.6021505376344085</v>
      </c>
    </row>
    <row r="68" spans="1:33" x14ac:dyDescent="0.35">
      <c r="A68" s="2" t="s">
        <v>65</v>
      </c>
      <c r="B68">
        <v>208</v>
      </c>
      <c r="C68">
        <v>1000000</v>
      </c>
      <c r="D68">
        <v>110</v>
      </c>
      <c r="E68">
        <v>1000000</v>
      </c>
      <c r="F68">
        <v>92</v>
      </c>
      <c r="G68">
        <v>1000000</v>
      </c>
      <c r="H68">
        <v>0</v>
      </c>
      <c r="I68">
        <v>1000000</v>
      </c>
      <c r="J68">
        <v>0</v>
      </c>
      <c r="K68">
        <v>1000000</v>
      </c>
      <c r="M68" t="str">
        <f t="shared" si="2"/>
        <v>2022-36</v>
      </c>
      <c r="N68" s="4">
        <f t="shared" si="3"/>
        <v>949</v>
      </c>
      <c r="O68" s="4"/>
      <c r="P68" s="4">
        <f t="shared" si="6"/>
        <v>552.71428571428567</v>
      </c>
      <c r="Q68" s="4"/>
      <c r="R68" s="4">
        <f t="shared" si="7"/>
        <v>484.92857142857139</v>
      </c>
      <c r="S68" s="4"/>
      <c r="T68" s="4">
        <f t="shared" si="8"/>
        <v>0</v>
      </c>
      <c r="U68" s="4"/>
      <c r="V68" s="4">
        <f t="shared" si="9"/>
        <v>0</v>
      </c>
      <c r="W68">
        <f t="shared" si="4"/>
        <v>182</v>
      </c>
      <c r="Y68">
        <f t="shared" si="10"/>
        <v>106</v>
      </c>
      <c r="AA68">
        <f t="shared" si="11"/>
        <v>93</v>
      </c>
      <c r="AC68">
        <f t="shared" si="12"/>
        <v>0</v>
      </c>
      <c r="AE68">
        <f t="shared" si="13"/>
        <v>0</v>
      </c>
      <c r="AG68">
        <f t="shared" si="5"/>
        <v>1.9569892473118282</v>
      </c>
    </row>
    <row r="69" spans="1:33" x14ac:dyDescent="0.35">
      <c r="A69" s="2" t="s">
        <v>66</v>
      </c>
      <c r="B69">
        <v>230</v>
      </c>
      <c r="C69">
        <v>1000000</v>
      </c>
      <c r="D69">
        <v>129</v>
      </c>
      <c r="E69">
        <v>1000000</v>
      </c>
      <c r="F69">
        <v>96</v>
      </c>
      <c r="G69">
        <v>1000000</v>
      </c>
      <c r="H69">
        <v>1</v>
      </c>
      <c r="I69">
        <v>1000000</v>
      </c>
      <c r="J69">
        <v>0</v>
      </c>
      <c r="K69">
        <v>1000000</v>
      </c>
      <c r="M69" t="str">
        <f t="shared" ref="M69:M132" si="14">A94</f>
        <v>2022-37</v>
      </c>
      <c r="N69" s="4">
        <f t="shared" ref="N69:N132" si="15">B94/C94*100000*365/7</f>
        <v>860.35714285714289</v>
      </c>
      <c r="O69" s="4"/>
      <c r="P69" s="4">
        <f t="shared" si="6"/>
        <v>610.07142857142856</v>
      </c>
      <c r="Q69" s="4"/>
      <c r="R69" s="4">
        <f t="shared" si="7"/>
        <v>557.92857142857133</v>
      </c>
      <c r="S69" s="4"/>
      <c r="T69" s="4">
        <f t="shared" si="8"/>
        <v>0</v>
      </c>
      <c r="U69" s="4"/>
      <c r="V69" s="4">
        <f t="shared" si="9"/>
        <v>0</v>
      </c>
      <c r="W69">
        <f t="shared" ref="W69:W132" si="16">B94</f>
        <v>165</v>
      </c>
      <c r="Y69">
        <f t="shared" si="10"/>
        <v>117</v>
      </c>
      <c r="AA69">
        <f t="shared" si="11"/>
        <v>107</v>
      </c>
      <c r="AC69">
        <f t="shared" si="12"/>
        <v>0</v>
      </c>
      <c r="AE69">
        <f t="shared" si="13"/>
        <v>0</v>
      </c>
      <c r="AG69">
        <f t="shared" ref="AG69:AG132" si="17">N69/R69</f>
        <v>1.5420560747663554</v>
      </c>
    </row>
    <row r="70" spans="1:33" x14ac:dyDescent="0.35">
      <c r="A70" s="2" t="s">
        <v>67</v>
      </c>
      <c r="B70">
        <v>219</v>
      </c>
      <c r="C70">
        <v>1000000</v>
      </c>
      <c r="D70">
        <v>128</v>
      </c>
      <c r="E70">
        <v>1000000</v>
      </c>
      <c r="F70">
        <v>100</v>
      </c>
      <c r="G70">
        <v>1000000</v>
      </c>
      <c r="H70">
        <v>0</v>
      </c>
      <c r="I70">
        <v>1000000</v>
      </c>
      <c r="J70">
        <v>0</v>
      </c>
      <c r="K70">
        <v>1000000</v>
      </c>
      <c r="M70" t="str">
        <f t="shared" si="14"/>
        <v>2022-38</v>
      </c>
      <c r="N70" s="4">
        <f t="shared" si="15"/>
        <v>964.64285714285711</v>
      </c>
      <c r="O70" s="4"/>
      <c r="P70" s="4">
        <f t="shared" si="6"/>
        <v>672.642857142857</v>
      </c>
      <c r="Q70" s="4"/>
      <c r="R70" s="4">
        <f t="shared" si="7"/>
        <v>521.42857142857144</v>
      </c>
      <c r="S70" s="4"/>
      <c r="T70" s="4">
        <f t="shared" si="8"/>
        <v>0</v>
      </c>
      <c r="U70" s="4"/>
      <c r="V70" s="4">
        <f t="shared" si="9"/>
        <v>0</v>
      </c>
      <c r="W70">
        <f t="shared" si="16"/>
        <v>185</v>
      </c>
      <c r="Y70">
        <f t="shared" si="10"/>
        <v>129</v>
      </c>
      <c r="AA70">
        <f t="shared" si="11"/>
        <v>100</v>
      </c>
      <c r="AC70">
        <f t="shared" si="12"/>
        <v>0</v>
      </c>
      <c r="AE70">
        <f t="shared" si="13"/>
        <v>0</v>
      </c>
      <c r="AG70">
        <f t="shared" si="17"/>
        <v>1.8499999999999999</v>
      </c>
    </row>
    <row r="71" spans="1:33" x14ac:dyDescent="0.35">
      <c r="A71" s="2" t="s">
        <v>68</v>
      </c>
      <c r="B71">
        <v>209</v>
      </c>
      <c r="C71">
        <v>1000000</v>
      </c>
      <c r="D71">
        <v>121</v>
      </c>
      <c r="E71">
        <v>1000000</v>
      </c>
      <c r="F71">
        <v>96</v>
      </c>
      <c r="G71">
        <v>1000000</v>
      </c>
      <c r="H71">
        <v>0</v>
      </c>
      <c r="I71">
        <v>1000000</v>
      </c>
      <c r="J71">
        <v>0</v>
      </c>
      <c r="K71">
        <v>1000000</v>
      </c>
      <c r="M71" t="str">
        <f t="shared" si="14"/>
        <v>2022-39</v>
      </c>
      <c r="N71" s="4">
        <f t="shared" si="15"/>
        <v>1011.5714285714284</v>
      </c>
      <c r="O71" s="4"/>
      <c r="P71" s="4">
        <f t="shared" si="6"/>
        <v>636.14285714285711</v>
      </c>
      <c r="Q71" s="4"/>
      <c r="R71" s="4">
        <f t="shared" si="7"/>
        <v>537.07142857142856</v>
      </c>
      <c r="S71" s="4"/>
      <c r="T71" s="4">
        <f t="shared" si="8"/>
        <v>0</v>
      </c>
      <c r="U71" s="4"/>
      <c r="V71" s="4">
        <f t="shared" si="9"/>
        <v>0</v>
      </c>
      <c r="W71">
        <f t="shared" si="16"/>
        <v>194</v>
      </c>
      <c r="Y71">
        <f t="shared" si="10"/>
        <v>122</v>
      </c>
      <c r="AA71">
        <f t="shared" si="11"/>
        <v>103</v>
      </c>
      <c r="AC71">
        <f t="shared" si="12"/>
        <v>0</v>
      </c>
      <c r="AE71">
        <f t="shared" si="13"/>
        <v>0</v>
      </c>
      <c r="AG71">
        <f t="shared" si="17"/>
        <v>1.8834951456310678</v>
      </c>
    </row>
    <row r="72" spans="1:33" x14ac:dyDescent="0.35">
      <c r="A72" s="2" t="s">
        <v>69</v>
      </c>
      <c r="B72">
        <v>191</v>
      </c>
      <c r="C72">
        <v>1000000</v>
      </c>
      <c r="D72">
        <v>128</v>
      </c>
      <c r="E72">
        <v>1000000</v>
      </c>
      <c r="F72">
        <v>93</v>
      </c>
      <c r="G72">
        <v>1000000</v>
      </c>
      <c r="H72">
        <v>0</v>
      </c>
      <c r="I72">
        <v>1000000</v>
      </c>
      <c r="J72">
        <v>1</v>
      </c>
      <c r="K72">
        <v>1000000</v>
      </c>
      <c r="M72" t="str">
        <f t="shared" si="14"/>
        <v>2022-40</v>
      </c>
      <c r="N72" s="4">
        <f t="shared" si="15"/>
        <v>1058.5</v>
      </c>
      <c r="O72" s="4"/>
      <c r="P72" s="4">
        <f t="shared" si="6"/>
        <v>630.92857142857144</v>
      </c>
      <c r="Q72" s="4"/>
      <c r="R72" s="4">
        <f t="shared" si="7"/>
        <v>542.28571428571422</v>
      </c>
      <c r="S72" s="4"/>
      <c r="T72" s="4">
        <f t="shared" si="8"/>
        <v>5.2142857142857144</v>
      </c>
      <c r="U72" s="4"/>
      <c r="V72" s="4">
        <f t="shared" si="9"/>
        <v>0</v>
      </c>
      <c r="W72">
        <f t="shared" si="16"/>
        <v>203</v>
      </c>
      <c r="Y72">
        <f t="shared" si="10"/>
        <v>121</v>
      </c>
      <c r="AA72">
        <f t="shared" si="11"/>
        <v>104</v>
      </c>
      <c r="AC72">
        <f t="shared" si="12"/>
        <v>1</v>
      </c>
      <c r="AE72">
        <f t="shared" si="13"/>
        <v>0</v>
      </c>
      <c r="AG72">
        <f t="shared" si="17"/>
        <v>1.9519230769230771</v>
      </c>
    </row>
    <row r="73" spans="1:33" x14ac:dyDescent="0.35">
      <c r="A73" s="2" t="s">
        <v>70</v>
      </c>
      <c r="B73">
        <v>182</v>
      </c>
      <c r="C73">
        <v>1000000</v>
      </c>
      <c r="D73">
        <v>122</v>
      </c>
      <c r="E73">
        <v>1000000</v>
      </c>
      <c r="F73">
        <v>105</v>
      </c>
      <c r="G73">
        <v>1000000</v>
      </c>
      <c r="H73">
        <v>0</v>
      </c>
      <c r="I73">
        <v>1000000</v>
      </c>
      <c r="J73">
        <v>0</v>
      </c>
      <c r="K73">
        <v>1000000</v>
      </c>
      <c r="M73" t="str">
        <f t="shared" si="14"/>
        <v>2022-41</v>
      </c>
      <c r="N73" s="4">
        <f t="shared" si="15"/>
        <v>1063.7142857142856</v>
      </c>
      <c r="O73" s="4"/>
      <c r="P73" s="4">
        <f t="shared" si="6"/>
        <v>599.64285714285711</v>
      </c>
      <c r="Q73" s="4"/>
      <c r="R73" s="4">
        <f t="shared" si="7"/>
        <v>500.57142857142856</v>
      </c>
      <c r="S73" s="4"/>
      <c r="T73" s="4">
        <f t="shared" si="8"/>
        <v>0</v>
      </c>
      <c r="U73" s="4"/>
      <c r="V73" s="4">
        <f t="shared" si="9"/>
        <v>0</v>
      </c>
      <c r="W73">
        <f t="shared" si="16"/>
        <v>204</v>
      </c>
      <c r="Y73">
        <f t="shared" si="10"/>
        <v>115</v>
      </c>
      <c r="AA73">
        <f t="shared" si="11"/>
        <v>96</v>
      </c>
      <c r="AC73">
        <f t="shared" si="12"/>
        <v>0</v>
      </c>
      <c r="AE73">
        <f t="shared" si="13"/>
        <v>0</v>
      </c>
      <c r="AG73">
        <f t="shared" si="17"/>
        <v>2.1249999999999996</v>
      </c>
    </row>
    <row r="74" spans="1:33" x14ac:dyDescent="0.35">
      <c r="A74" s="2" t="s">
        <v>71</v>
      </c>
      <c r="B74">
        <v>177</v>
      </c>
      <c r="C74">
        <v>1000000</v>
      </c>
      <c r="D74">
        <v>118</v>
      </c>
      <c r="E74">
        <v>1000000</v>
      </c>
      <c r="F74">
        <v>99</v>
      </c>
      <c r="G74">
        <v>1000000</v>
      </c>
      <c r="H74">
        <v>0</v>
      </c>
      <c r="I74">
        <v>1000000</v>
      </c>
      <c r="J74">
        <v>0</v>
      </c>
      <c r="K74">
        <v>1000000</v>
      </c>
      <c r="M74" t="str">
        <f t="shared" si="14"/>
        <v>2022-42</v>
      </c>
      <c r="N74" s="4">
        <f t="shared" si="15"/>
        <v>949</v>
      </c>
      <c r="O74" s="4"/>
      <c r="P74" s="4">
        <f t="shared" si="6"/>
        <v>651.78571428571433</v>
      </c>
      <c r="Q74" s="4"/>
      <c r="R74" s="4">
        <f t="shared" si="7"/>
        <v>542.28571428571422</v>
      </c>
      <c r="S74" s="4"/>
      <c r="T74" s="4">
        <f t="shared" si="8"/>
        <v>5.2142857142857144</v>
      </c>
      <c r="U74" s="4"/>
      <c r="V74" s="4">
        <f t="shared" si="9"/>
        <v>0</v>
      </c>
      <c r="W74">
        <f t="shared" si="16"/>
        <v>182</v>
      </c>
      <c r="Y74">
        <f t="shared" si="10"/>
        <v>125</v>
      </c>
      <c r="AA74">
        <f t="shared" si="11"/>
        <v>104</v>
      </c>
      <c r="AC74">
        <f t="shared" si="12"/>
        <v>1</v>
      </c>
      <c r="AE74">
        <f t="shared" si="13"/>
        <v>0</v>
      </c>
      <c r="AG74">
        <f t="shared" si="17"/>
        <v>1.7500000000000002</v>
      </c>
    </row>
    <row r="75" spans="1:33" x14ac:dyDescent="0.35">
      <c r="A75" s="2" t="s">
        <v>72</v>
      </c>
      <c r="B75">
        <v>189</v>
      </c>
      <c r="C75">
        <v>1000000</v>
      </c>
      <c r="D75">
        <v>125</v>
      </c>
      <c r="E75">
        <v>1000000</v>
      </c>
      <c r="F75">
        <v>91</v>
      </c>
      <c r="G75">
        <v>1000000</v>
      </c>
      <c r="H75">
        <v>0</v>
      </c>
      <c r="I75">
        <v>1000000</v>
      </c>
      <c r="J75">
        <v>0</v>
      </c>
      <c r="K75">
        <v>1000000</v>
      </c>
      <c r="M75" t="str">
        <f t="shared" si="14"/>
        <v>2022-43</v>
      </c>
      <c r="N75" s="4">
        <f t="shared" si="15"/>
        <v>928.14285714285711</v>
      </c>
      <c r="O75" s="4"/>
      <c r="P75" s="4">
        <f t="shared" si="6"/>
        <v>599.64285714285711</v>
      </c>
      <c r="Q75" s="4"/>
      <c r="R75" s="4">
        <f t="shared" si="7"/>
        <v>526.64285714285711</v>
      </c>
      <c r="S75" s="4"/>
      <c r="T75" s="4">
        <f t="shared" si="8"/>
        <v>0</v>
      </c>
      <c r="U75" s="4"/>
      <c r="V75" s="4">
        <f t="shared" si="9"/>
        <v>0</v>
      </c>
      <c r="W75">
        <f t="shared" si="16"/>
        <v>178</v>
      </c>
      <c r="Y75">
        <f t="shared" si="10"/>
        <v>115</v>
      </c>
      <c r="AA75">
        <f t="shared" si="11"/>
        <v>101</v>
      </c>
      <c r="AC75">
        <f t="shared" si="12"/>
        <v>0</v>
      </c>
      <c r="AE75">
        <f t="shared" si="13"/>
        <v>0</v>
      </c>
      <c r="AG75">
        <f t="shared" si="17"/>
        <v>1.7623762376237624</v>
      </c>
    </row>
    <row r="76" spans="1:33" x14ac:dyDescent="0.35">
      <c r="A76" s="2" t="s">
        <v>73</v>
      </c>
      <c r="B76">
        <v>181</v>
      </c>
      <c r="C76">
        <v>1000000</v>
      </c>
      <c r="D76">
        <v>111</v>
      </c>
      <c r="E76">
        <v>1000000</v>
      </c>
      <c r="F76">
        <v>93</v>
      </c>
      <c r="G76">
        <v>1000000</v>
      </c>
      <c r="H76">
        <v>0</v>
      </c>
      <c r="I76">
        <v>1000000</v>
      </c>
      <c r="J76">
        <v>0</v>
      </c>
      <c r="K76">
        <v>1000000</v>
      </c>
      <c r="M76" t="str">
        <f t="shared" si="14"/>
        <v>2022-44</v>
      </c>
      <c r="N76" s="4">
        <f t="shared" si="15"/>
        <v>891.64285714285722</v>
      </c>
      <c r="O76" s="4"/>
      <c r="P76" s="4">
        <f t="shared" si="6"/>
        <v>573.57142857142856</v>
      </c>
      <c r="Q76" s="4"/>
      <c r="R76" s="4">
        <f t="shared" si="7"/>
        <v>521.42857142857144</v>
      </c>
      <c r="S76" s="4"/>
      <c r="T76" s="4">
        <f t="shared" si="8"/>
        <v>0</v>
      </c>
      <c r="U76" s="4"/>
      <c r="V76" s="4">
        <f t="shared" si="9"/>
        <v>0</v>
      </c>
      <c r="W76">
        <f t="shared" si="16"/>
        <v>171</v>
      </c>
      <c r="Y76">
        <f t="shared" si="10"/>
        <v>110</v>
      </c>
      <c r="AA76">
        <f t="shared" si="11"/>
        <v>100</v>
      </c>
      <c r="AC76">
        <f t="shared" si="12"/>
        <v>0</v>
      </c>
      <c r="AE76">
        <f t="shared" si="13"/>
        <v>0</v>
      </c>
      <c r="AG76">
        <f t="shared" si="17"/>
        <v>1.7100000000000002</v>
      </c>
    </row>
    <row r="77" spans="1:33" x14ac:dyDescent="0.35">
      <c r="A77" s="2" t="s">
        <v>74</v>
      </c>
      <c r="B77">
        <v>159</v>
      </c>
      <c r="C77">
        <v>1000000</v>
      </c>
      <c r="D77">
        <v>112</v>
      </c>
      <c r="E77">
        <v>1000000</v>
      </c>
      <c r="F77">
        <v>88</v>
      </c>
      <c r="G77">
        <v>1000000</v>
      </c>
      <c r="H77">
        <v>1</v>
      </c>
      <c r="I77">
        <v>1000000</v>
      </c>
      <c r="J77">
        <v>0</v>
      </c>
      <c r="K77">
        <v>1000000</v>
      </c>
      <c r="M77" t="str">
        <f t="shared" si="14"/>
        <v>2022-45</v>
      </c>
      <c r="N77" s="4">
        <f t="shared" si="15"/>
        <v>886.42857142857144</v>
      </c>
      <c r="O77" s="4"/>
      <c r="P77" s="4">
        <f t="shared" si="6"/>
        <v>662.21428571428567</v>
      </c>
      <c r="Q77" s="4"/>
      <c r="R77" s="4">
        <f t="shared" si="7"/>
        <v>542.28571428571422</v>
      </c>
      <c r="S77" s="4"/>
      <c r="T77" s="4">
        <f t="shared" si="8"/>
        <v>0</v>
      </c>
      <c r="U77" s="4"/>
      <c r="V77" s="4">
        <f t="shared" si="9"/>
        <v>0</v>
      </c>
      <c r="W77">
        <f t="shared" si="16"/>
        <v>170</v>
      </c>
      <c r="Y77">
        <f t="shared" si="10"/>
        <v>127</v>
      </c>
      <c r="AA77">
        <f t="shared" si="11"/>
        <v>104</v>
      </c>
      <c r="AC77">
        <f t="shared" si="12"/>
        <v>0</v>
      </c>
      <c r="AE77">
        <f t="shared" si="13"/>
        <v>0</v>
      </c>
      <c r="AG77">
        <f t="shared" si="17"/>
        <v>1.6346153846153848</v>
      </c>
    </row>
    <row r="78" spans="1:33" x14ac:dyDescent="0.35">
      <c r="A78" s="2" t="s">
        <v>75</v>
      </c>
      <c r="B78">
        <v>148</v>
      </c>
      <c r="C78">
        <v>1000000</v>
      </c>
      <c r="D78">
        <v>115</v>
      </c>
      <c r="E78">
        <v>1000000</v>
      </c>
      <c r="F78">
        <v>80</v>
      </c>
      <c r="G78">
        <v>1000000</v>
      </c>
      <c r="H78">
        <v>0</v>
      </c>
      <c r="I78">
        <v>1000000</v>
      </c>
      <c r="J78">
        <v>0</v>
      </c>
      <c r="K78">
        <v>1000000</v>
      </c>
      <c r="M78" t="str">
        <f t="shared" si="14"/>
        <v>2022-46</v>
      </c>
      <c r="N78" s="4">
        <f t="shared" si="15"/>
        <v>855.142857142857</v>
      </c>
      <c r="O78" s="4"/>
      <c r="P78" s="4">
        <f t="shared" si="6"/>
        <v>657</v>
      </c>
      <c r="Q78" s="4"/>
      <c r="R78" s="4">
        <f t="shared" si="7"/>
        <v>526.64285714285711</v>
      </c>
      <c r="S78" s="4"/>
      <c r="T78" s="4">
        <f t="shared" si="8"/>
        <v>0</v>
      </c>
      <c r="U78" s="4"/>
      <c r="V78" s="4">
        <f t="shared" si="9"/>
        <v>0</v>
      </c>
      <c r="W78">
        <f t="shared" si="16"/>
        <v>164</v>
      </c>
      <c r="Y78">
        <f t="shared" si="10"/>
        <v>126</v>
      </c>
      <c r="AA78">
        <f t="shared" si="11"/>
        <v>101</v>
      </c>
      <c r="AC78">
        <f t="shared" si="12"/>
        <v>0</v>
      </c>
      <c r="AE78">
        <f t="shared" si="13"/>
        <v>0</v>
      </c>
      <c r="AG78">
        <f t="shared" si="17"/>
        <v>1.6237623762376237</v>
      </c>
    </row>
    <row r="79" spans="1:33" x14ac:dyDescent="0.35">
      <c r="A79" s="2" t="s">
        <v>76</v>
      </c>
      <c r="B79">
        <v>156</v>
      </c>
      <c r="C79">
        <v>1000000</v>
      </c>
      <c r="D79">
        <v>108</v>
      </c>
      <c r="E79">
        <v>1000000</v>
      </c>
      <c r="F79">
        <v>88</v>
      </c>
      <c r="G79">
        <v>1000000</v>
      </c>
      <c r="H79">
        <v>1</v>
      </c>
      <c r="I79">
        <v>1000000</v>
      </c>
      <c r="J79">
        <v>0</v>
      </c>
      <c r="K79">
        <v>1000000</v>
      </c>
      <c r="M79" t="str">
        <f t="shared" si="14"/>
        <v>2022-47</v>
      </c>
      <c r="N79" s="4">
        <f t="shared" si="15"/>
        <v>922.92857142857144</v>
      </c>
      <c r="O79" s="4"/>
      <c r="P79" s="4">
        <f t="shared" si="6"/>
        <v>636.14285714285711</v>
      </c>
      <c r="Q79" s="4"/>
      <c r="R79" s="4">
        <f t="shared" si="7"/>
        <v>516.21428571428567</v>
      </c>
      <c r="S79" s="4"/>
      <c r="T79" s="4">
        <f t="shared" si="8"/>
        <v>0</v>
      </c>
      <c r="U79" s="4"/>
      <c r="V79" s="4">
        <f t="shared" si="9"/>
        <v>0</v>
      </c>
      <c r="W79">
        <f t="shared" si="16"/>
        <v>177</v>
      </c>
      <c r="Y79">
        <f t="shared" si="10"/>
        <v>122</v>
      </c>
      <c r="AA79">
        <f t="shared" si="11"/>
        <v>99</v>
      </c>
      <c r="AC79">
        <f t="shared" si="12"/>
        <v>0</v>
      </c>
      <c r="AE79">
        <f t="shared" si="13"/>
        <v>0</v>
      </c>
      <c r="AG79">
        <f t="shared" si="17"/>
        <v>1.7878787878787881</v>
      </c>
    </row>
    <row r="80" spans="1:33" x14ac:dyDescent="0.35">
      <c r="A80" s="2" t="s">
        <v>77</v>
      </c>
      <c r="B80">
        <v>165</v>
      </c>
      <c r="C80">
        <v>1000000</v>
      </c>
      <c r="D80">
        <v>113</v>
      </c>
      <c r="E80">
        <v>1000000</v>
      </c>
      <c r="F80">
        <v>84</v>
      </c>
      <c r="G80">
        <v>1000000</v>
      </c>
      <c r="H80">
        <v>0</v>
      </c>
      <c r="I80">
        <v>1000000</v>
      </c>
      <c r="J80">
        <v>0</v>
      </c>
      <c r="K80">
        <v>1000000</v>
      </c>
      <c r="M80" t="str">
        <f t="shared" si="14"/>
        <v>2022-48</v>
      </c>
      <c r="N80" s="4">
        <f t="shared" si="15"/>
        <v>980.28571428571411</v>
      </c>
      <c r="O80" s="4"/>
      <c r="P80" s="4">
        <f t="shared" si="6"/>
        <v>683.07142857142867</v>
      </c>
      <c r="Q80" s="4"/>
      <c r="R80" s="4">
        <f t="shared" si="7"/>
        <v>568.35714285714289</v>
      </c>
      <c r="S80" s="4"/>
      <c r="T80" s="4">
        <f t="shared" si="8"/>
        <v>0</v>
      </c>
      <c r="U80" s="4"/>
      <c r="V80" s="4">
        <f t="shared" si="9"/>
        <v>0</v>
      </c>
      <c r="W80">
        <f t="shared" si="16"/>
        <v>188</v>
      </c>
      <c r="Y80">
        <f t="shared" si="10"/>
        <v>131</v>
      </c>
      <c r="AA80">
        <f t="shared" si="11"/>
        <v>109</v>
      </c>
      <c r="AC80">
        <f t="shared" si="12"/>
        <v>0</v>
      </c>
      <c r="AE80">
        <f t="shared" si="13"/>
        <v>0</v>
      </c>
      <c r="AG80">
        <f t="shared" si="17"/>
        <v>1.7247706422018345</v>
      </c>
    </row>
    <row r="81" spans="1:33" x14ac:dyDescent="0.35">
      <c r="A81" s="2" t="s">
        <v>78</v>
      </c>
      <c r="B81">
        <v>154</v>
      </c>
      <c r="C81">
        <v>1000000</v>
      </c>
      <c r="D81">
        <v>99</v>
      </c>
      <c r="E81">
        <v>1000000</v>
      </c>
      <c r="F81">
        <v>86</v>
      </c>
      <c r="G81">
        <v>1000000</v>
      </c>
      <c r="H81">
        <v>1</v>
      </c>
      <c r="I81">
        <v>1000000</v>
      </c>
      <c r="J81">
        <v>0</v>
      </c>
      <c r="K81">
        <v>1000000</v>
      </c>
      <c r="M81" t="str">
        <f t="shared" si="14"/>
        <v>2022-49</v>
      </c>
      <c r="N81" s="4">
        <f t="shared" si="15"/>
        <v>990.71428571428567</v>
      </c>
      <c r="O81" s="4"/>
      <c r="P81" s="4">
        <f t="shared" si="6"/>
        <v>745.64285714285711</v>
      </c>
      <c r="Q81" s="4"/>
      <c r="R81" s="4">
        <f t="shared" si="7"/>
        <v>599.64285714285711</v>
      </c>
      <c r="S81" s="4"/>
      <c r="T81" s="4">
        <f t="shared" si="8"/>
        <v>0</v>
      </c>
      <c r="U81" s="4"/>
      <c r="V81" s="4">
        <f t="shared" si="9"/>
        <v>0</v>
      </c>
      <c r="W81">
        <f t="shared" si="16"/>
        <v>190</v>
      </c>
      <c r="Y81">
        <f t="shared" si="10"/>
        <v>143</v>
      </c>
      <c r="AA81">
        <f t="shared" si="11"/>
        <v>115</v>
      </c>
      <c r="AC81">
        <f t="shared" si="12"/>
        <v>0</v>
      </c>
      <c r="AE81">
        <f t="shared" si="13"/>
        <v>0</v>
      </c>
      <c r="AG81">
        <f t="shared" si="17"/>
        <v>1.6521739130434783</v>
      </c>
    </row>
    <row r="82" spans="1:33" x14ac:dyDescent="0.35">
      <c r="A82" s="2" t="s">
        <v>79</v>
      </c>
      <c r="B82">
        <v>159</v>
      </c>
      <c r="C82">
        <v>1000000</v>
      </c>
      <c r="D82">
        <v>101</v>
      </c>
      <c r="E82">
        <v>1000000</v>
      </c>
      <c r="F82">
        <v>89</v>
      </c>
      <c r="G82">
        <v>1000000</v>
      </c>
      <c r="H82">
        <v>0</v>
      </c>
      <c r="I82">
        <v>1000000</v>
      </c>
      <c r="J82">
        <v>0</v>
      </c>
      <c r="K82">
        <v>1000000</v>
      </c>
      <c r="M82" t="str">
        <f t="shared" si="14"/>
        <v>2022-50</v>
      </c>
      <c r="N82" s="4">
        <f t="shared" si="15"/>
        <v>1063.7142857142856</v>
      </c>
      <c r="O82" s="4"/>
      <c r="P82" s="4">
        <f t="shared" si="6"/>
        <v>808.21428571428567</v>
      </c>
      <c r="Q82" s="4"/>
      <c r="R82" s="4">
        <f t="shared" si="7"/>
        <v>646.57142857142856</v>
      </c>
      <c r="S82" s="4"/>
      <c r="T82" s="4">
        <f t="shared" si="8"/>
        <v>0</v>
      </c>
      <c r="U82" s="4"/>
      <c r="V82" s="4">
        <f t="shared" si="9"/>
        <v>0</v>
      </c>
      <c r="W82">
        <f t="shared" si="16"/>
        <v>204</v>
      </c>
      <c r="Y82">
        <f t="shared" si="10"/>
        <v>155</v>
      </c>
      <c r="AA82">
        <f t="shared" si="11"/>
        <v>124</v>
      </c>
      <c r="AC82">
        <f t="shared" si="12"/>
        <v>0</v>
      </c>
      <c r="AE82">
        <f t="shared" si="13"/>
        <v>0</v>
      </c>
      <c r="AG82">
        <f t="shared" si="17"/>
        <v>1.6451612903225805</v>
      </c>
    </row>
    <row r="83" spans="1:33" x14ac:dyDescent="0.35">
      <c r="A83" s="2" t="s">
        <v>80</v>
      </c>
      <c r="B83">
        <v>171</v>
      </c>
      <c r="C83">
        <v>1000000</v>
      </c>
      <c r="D83">
        <v>125</v>
      </c>
      <c r="E83">
        <v>1000000</v>
      </c>
      <c r="F83">
        <v>89</v>
      </c>
      <c r="G83">
        <v>1000000</v>
      </c>
      <c r="H83">
        <v>0</v>
      </c>
      <c r="I83">
        <v>1000000</v>
      </c>
      <c r="J83">
        <v>0</v>
      </c>
      <c r="K83">
        <v>1000000</v>
      </c>
      <c r="M83" t="str">
        <f t="shared" si="14"/>
        <v>2022-51</v>
      </c>
      <c r="N83" s="4">
        <f t="shared" si="15"/>
        <v>1183.6428571428571</v>
      </c>
      <c r="O83" s="4"/>
      <c r="P83" s="4">
        <f t="shared" si="6"/>
        <v>782.142857142857</v>
      </c>
      <c r="Q83" s="4"/>
      <c r="R83" s="4">
        <f t="shared" si="7"/>
        <v>735.21428571428589</v>
      </c>
      <c r="S83" s="4"/>
      <c r="T83" s="4">
        <f t="shared" si="8"/>
        <v>0</v>
      </c>
      <c r="U83" s="4"/>
      <c r="V83" s="4">
        <f t="shared" si="9"/>
        <v>0</v>
      </c>
      <c r="W83">
        <f t="shared" si="16"/>
        <v>227</v>
      </c>
      <c r="Y83">
        <f t="shared" si="10"/>
        <v>150</v>
      </c>
      <c r="AA83">
        <f t="shared" si="11"/>
        <v>141</v>
      </c>
      <c r="AC83">
        <f t="shared" si="12"/>
        <v>0</v>
      </c>
      <c r="AE83">
        <f t="shared" si="13"/>
        <v>0</v>
      </c>
      <c r="AG83">
        <f t="shared" si="17"/>
        <v>1.6099290780141839</v>
      </c>
    </row>
    <row r="84" spans="1:33" x14ac:dyDescent="0.35">
      <c r="A84" s="2" t="s">
        <v>81</v>
      </c>
      <c r="B84">
        <v>149</v>
      </c>
      <c r="C84">
        <v>1000000</v>
      </c>
      <c r="D84">
        <v>102</v>
      </c>
      <c r="E84">
        <v>1000000</v>
      </c>
      <c r="F84">
        <v>79</v>
      </c>
      <c r="G84">
        <v>1000000</v>
      </c>
      <c r="H84">
        <v>0</v>
      </c>
      <c r="I84">
        <v>1000000</v>
      </c>
      <c r="J84">
        <v>0</v>
      </c>
      <c r="K84">
        <v>1000000</v>
      </c>
      <c r="M84" t="str">
        <f t="shared" si="14"/>
        <v>2022-52</v>
      </c>
      <c r="N84" s="4">
        <f t="shared" si="15"/>
        <v>1308.7857142857142</v>
      </c>
      <c r="O84" s="4"/>
      <c r="P84" s="4">
        <f t="shared" ref="P84:P147" si="18">D109/E109*100000*365/7</f>
        <v>943.78571428571445</v>
      </c>
      <c r="Q84" s="4"/>
      <c r="R84" s="4">
        <f t="shared" ref="R84:R147" si="19">F109/G109*100000*365/7</f>
        <v>703.92857142857144</v>
      </c>
      <c r="S84" s="4"/>
      <c r="T84" s="4">
        <f t="shared" ref="T84:T147" si="20">H109/I109*100000*365/7</f>
        <v>0</v>
      </c>
      <c r="U84" s="4"/>
      <c r="V84" s="4">
        <f t="shared" ref="V84:V147" si="21">J109/K109*100000*365/7</f>
        <v>0</v>
      </c>
      <c r="W84">
        <f t="shared" si="16"/>
        <v>251</v>
      </c>
      <c r="Y84">
        <f t="shared" ref="Y84:Y147" si="22">D109</f>
        <v>181</v>
      </c>
      <c r="AA84">
        <f t="shared" ref="AA84:AA147" si="23">F109</f>
        <v>135</v>
      </c>
      <c r="AC84">
        <f t="shared" ref="AC84:AC147" si="24">H109</f>
        <v>0</v>
      </c>
      <c r="AE84">
        <f t="shared" ref="AE84:AE147" si="25">J109</f>
        <v>0</v>
      </c>
      <c r="AG84">
        <f t="shared" si="17"/>
        <v>1.8592592592592592</v>
      </c>
    </row>
    <row r="85" spans="1:33" x14ac:dyDescent="0.35">
      <c r="A85" s="2" t="s">
        <v>82</v>
      </c>
      <c r="B85">
        <v>158</v>
      </c>
      <c r="C85">
        <v>1000000</v>
      </c>
      <c r="D85">
        <v>105</v>
      </c>
      <c r="E85">
        <v>1000000</v>
      </c>
      <c r="F85">
        <v>90</v>
      </c>
      <c r="G85">
        <v>1000000</v>
      </c>
      <c r="H85">
        <v>0</v>
      </c>
      <c r="I85">
        <v>1000000</v>
      </c>
      <c r="J85">
        <v>0</v>
      </c>
      <c r="K85">
        <v>1000000</v>
      </c>
      <c r="M85" t="str">
        <f t="shared" si="14"/>
        <v>2023-01</v>
      </c>
      <c r="N85" s="4">
        <f t="shared" si="15"/>
        <v>1152.3571428571429</v>
      </c>
      <c r="O85" s="4"/>
      <c r="P85" s="4">
        <f t="shared" si="18"/>
        <v>844.71428571428567</v>
      </c>
      <c r="Q85" s="4"/>
      <c r="R85" s="4">
        <f t="shared" si="19"/>
        <v>703.92857142857144</v>
      </c>
      <c r="S85" s="4"/>
      <c r="T85" s="4">
        <f t="shared" si="20"/>
        <v>0</v>
      </c>
      <c r="U85" s="4"/>
      <c r="V85" s="4">
        <f t="shared" si="21"/>
        <v>0</v>
      </c>
      <c r="W85">
        <f t="shared" si="16"/>
        <v>221</v>
      </c>
      <c r="Y85">
        <f t="shared" si="22"/>
        <v>162</v>
      </c>
      <c r="AA85">
        <f t="shared" si="23"/>
        <v>135</v>
      </c>
      <c r="AC85">
        <f t="shared" si="24"/>
        <v>0</v>
      </c>
      <c r="AE85">
        <f t="shared" si="25"/>
        <v>0</v>
      </c>
      <c r="AG85">
        <f t="shared" si="17"/>
        <v>1.6370370370370371</v>
      </c>
    </row>
    <row r="86" spans="1:33" x14ac:dyDescent="0.35">
      <c r="A86" s="2" t="s">
        <v>83</v>
      </c>
      <c r="B86">
        <v>170</v>
      </c>
      <c r="C86">
        <v>1000000</v>
      </c>
      <c r="D86">
        <v>120</v>
      </c>
      <c r="E86">
        <v>1000000</v>
      </c>
      <c r="F86">
        <v>103</v>
      </c>
      <c r="G86">
        <v>1000000</v>
      </c>
      <c r="H86">
        <v>0</v>
      </c>
      <c r="I86">
        <v>1000000</v>
      </c>
      <c r="J86">
        <v>0</v>
      </c>
      <c r="K86">
        <v>1000000</v>
      </c>
      <c r="M86" t="str">
        <f t="shared" si="14"/>
        <v>2023-02</v>
      </c>
      <c r="N86" s="4">
        <f t="shared" si="15"/>
        <v>1042.8571428571429</v>
      </c>
      <c r="O86" s="4"/>
      <c r="P86" s="4">
        <f t="shared" si="18"/>
        <v>729.99999999999989</v>
      </c>
      <c r="Q86" s="4"/>
      <c r="R86" s="4">
        <f t="shared" si="19"/>
        <v>610.07142857142856</v>
      </c>
      <c r="S86" s="4"/>
      <c r="T86" s="4">
        <f t="shared" si="20"/>
        <v>0</v>
      </c>
      <c r="U86" s="4"/>
      <c r="V86" s="4">
        <f t="shared" si="21"/>
        <v>0</v>
      </c>
      <c r="W86">
        <f t="shared" si="16"/>
        <v>200</v>
      </c>
      <c r="Y86">
        <f t="shared" si="22"/>
        <v>140</v>
      </c>
      <c r="AA86">
        <f t="shared" si="23"/>
        <v>117</v>
      </c>
      <c r="AC86">
        <f t="shared" si="24"/>
        <v>0</v>
      </c>
      <c r="AE86">
        <f t="shared" si="25"/>
        <v>0</v>
      </c>
      <c r="AG86">
        <f t="shared" si="17"/>
        <v>1.7094017094017095</v>
      </c>
    </row>
    <row r="87" spans="1:33" x14ac:dyDescent="0.35">
      <c r="A87" s="2" t="s">
        <v>84</v>
      </c>
      <c r="B87">
        <v>176</v>
      </c>
      <c r="C87">
        <v>1000000</v>
      </c>
      <c r="D87">
        <v>112</v>
      </c>
      <c r="E87">
        <v>1000000</v>
      </c>
      <c r="F87">
        <v>94</v>
      </c>
      <c r="G87">
        <v>1000000</v>
      </c>
      <c r="H87">
        <v>0</v>
      </c>
      <c r="I87">
        <v>1000000</v>
      </c>
      <c r="J87">
        <v>0</v>
      </c>
      <c r="K87">
        <v>1000000</v>
      </c>
      <c r="M87" t="str">
        <f t="shared" si="14"/>
        <v>2023-03</v>
      </c>
      <c r="N87" s="4">
        <f t="shared" si="15"/>
        <v>995.92857142857156</v>
      </c>
      <c r="O87" s="4"/>
      <c r="P87" s="4">
        <f t="shared" si="18"/>
        <v>766.5</v>
      </c>
      <c r="Q87" s="4"/>
      <c r="R87" s="4">
        <f t="shared" si="19"/>
        <v>589.21428571428567</v>
      </c>
      <c r="S87" s="4"/>
      <c r="T87" s="4">
        <f t="shared" si="20"/>
        <v>0</v>
      </c>
      <c r="U87" s="4"/>
      <c r="V87" s="4">
        <f t="shared" si="21"/>
        <v>0</v>
      </c>
      <c r="W87">
        <f t="shared" si="16"/>
        <v>191</v>
      </c>
      <c r="Y87">
        <f t="shared" si="22"/>
        <v>147</v>
      </c>
      <c r="AA87">
        <f t="shared" si="23"/>
        <v>113</v>
      </c>
      <c r="AC87">
        <f t="shared" si="24"/>
        <v>0</v>
      </c>
      <c r="AE87">
        <f t="shared" si="25"/>
        <v>0</v>
      </c>
      <c r="AG87">
        <f t="shared" si="17"/>
        <v>1.6902654867256641</v>
      </c>
    </row>
    <row r="88" spans="1:33" x14ac:dyDescent="0.35">
      <c r="A88" s="2" t="s">
        <v>85</v>
      </c>
      <c r="B88">
        <v>172</v>
      </c>
      <c r="C88">
        <v>1000000</v>
      </c>
      <c r="D88">
        <v>108</v>
      </c>
      <c r="E88">
        <v>1000000</v>
      </c>
      <c r="F88">
        <v>101</v>
      </c>
      <c r="G88">
        <v>1000000</v>
      </c>
      <c r="H88">
        <v>1</v>
      </c>
      <c r="I88">
        <v>1000000</v>
      </c>
      <c r="J88">
        <v>0</v>
      </c>
      <c r="K88">
        <v>1000000</v>
      </c>
      <c r="M88" t="str">
        <f t="shared" si="14"/>
        <v>2023-04</v>
      </c>
      <c r="N88" s="4">
        <f t="shared" si="15"/>
        <v>891.64285714285722</v>
      </c>
      <c r="O88" s="4"/>
      <c r="P88" s="4">
        <f t="shared" si="18"/>
        <v>657</v>
      </c>
      <c r="Q88" s="4"/>
      <c r="R88" s="4">
        <f t="shared" si="19"/>
        <v>547.5</v>
      </c>
      <c r="S88" s="4"/>
      <c r="T88" s="4">
        <f t="shared" si="20"/>
        <v>0</v>
      </c>
      <c r="U88" s="4"/>
      <c r="V88" s="4">
        <f t="shared" si="21"/>
        <v>0</v>
      </c>
      <c r="W88">
        <f t="shared" si="16"/>
        <v>171</v>
      </c>
      <c r="Y88">
        <f t="shared" si="22"/>
        <v>126</v>
      </c>
      <c r="AA88">
        <f t="shared" si="23"/>
        <v>105</v>
      </c>
      <c r="AC88">
        <f t="shared" si="24"/>
        <v>0</v>
      </c>
      <c r="AE88">
        <f t="shared" si="25"/>
        <v>0</v>
      </c>
      <c r="AG88">
        <f t="shared" si="17"/>
        <v>1.6285714285714288</v>
      </c>
    </row>
    <row r="89" spans="1:33" x14ac:dyDescent="0.35">
      <c r="A89" s="2" t="s">
        <v>86</v>
      </c>
      <c r="B89">
        <v>175</v>
      </c>
      <c r="C89">
        <v>1000000</v>
      </c>
      <c r="D89">
        <v>111</v>
      </c>
      <c r="E89">
        <v>1000000</v>
      </c>
      <c r="F89">
        <v>104</v>
      </c>
      <c r="G89">
        <v>1000000</v>
      </c>
      <c r="H89">
        <v>0</v>
      </c>
      <c r="I89">
        <v>1000000</v>
      </c>
      <c r="J89">
        <v>0</v>
      </c>
      <c r="K89">
        <v>1000000</v>
      </c>
      <c r="M89" t="str">
        <f t="shared" si="14"/>
        <v>2023-05</v>
      </c>
      <c r="N89" s="4">
        <f t="shared" si="15"/>
        <v>922.92857142857144</v>
      </c>
      <c r="O89" s="4"/>
      <c r="P89" s="4">
        <f t="shared" si="18"/>
        <v>667.42857142857144</v>
      </c>
      <c r="Q89" s="4"/>
      <c r="R89" s="4">
        <f t="shared" si="19"/>
        <v>578.78571428571433</v>
      </c>
      <c r="S89" s="4"/>
      <c r="T89" s="4">
        <f t="shared" si="20"/>
        <v>0</v>
      </c>
      <c r="U89" s="4"/>
      <c r="V89" s="4">
        <f t="shared" si="21"/>
        <v>5.2142857142857144</v>
      </c>
      <c r="W89">
        <f t="shared" si="16"/>
        <v>177</v>
      </c>
      <c r="Y89">
        <f t="shared" si="22"/>
        <v>128</v>
      </c>
      <c r="AA89">
        <f t="shared" si="23"/>
        <v>111</v>
      </c>
      <c r="AC89">
        <f t="shared" si="24"/>
        <v>0</v>
      </c>
      <c r="AE89">
        <f t="shared" si="25"/>
        <v>1</v>
      </c>
      <c r="AG89">
        <f t="shared" si="17"/>
        <v>1.5945945945945945</v>
      </c>
    </row>
    <row r="90" spans="1:33" x14ac:dyDescent="0.35">
      <c r="A90" s="2" t="s">
        <v>87</v>
      </c>
      <c r="B90">
        <v>172</v>
      </c>
      <c r="C90">
        <v>1000000</v>
      </c>
      <c r="D90">
        <v>122</v>
      </c>
      <c r="E90">
        <v>1000000</v>
      </c>
      <c r="F90">
        <v>95</v>
      </c>
      <c r="G90">
        <v>1000000</v>
      </c>
      <c r="H90">
        <v>0</v>
      </c>
      <c r="I90">
        <v>1000000</v>
      </c>
      <c r="J90">
        <v>0</v>
      </c>
      <c r="K90">
        <v>1000000</v>
      </c>
      <c r="M90" t="str">
        <f t="shared" si="14"/>
        <v>2023-06</v>
      </c>
      <c r="N90" s="4">
        <f t="shared" si="15"/>
        <v>902.07142857142856</v>
      </c>
      <c r="O90" s="4"/>
      <c r="P90" s="4">
        <f t="shared" si="18"/>
        <v>625.71428571428567</v>
      </c>
      <c r="Q90" s="4"/>
      <c r="R90" s="4">
        <f t="shared" si="19"/>
        <v>521.42857142857144</v>
      </c>
      <c r="S90" s="4"/>
      <c r="T90" s="4">
        <f t="shared" si="20"/>
        <v>0</v>
      </c>
      <c r="U90" s="4"/>
      <c r="V90" s="4">
        <f t="shared" si="21"/>
        <v>0</v>
      </c>
      <c r="W90">
        <f t="shared" si="16"/>
        <v>173</v>
      </c>
      <c r="Y90">
        <f t="shared" si="22"/>
        <v>120</v>
      </c>
      <c r="AA90">
        <f t="shared" si="23"/>
        <v>100</v>
      </c>
      <c r="AC90">
        <f t="shared" si="24"/>
        <v>0</v>
      </c>
      <c r="AE90">
        <f t="shared" si="25"/>
        <v>0</v>
      </c>
      <c r="AG90">
        <f t="shared" si="17"/>
        <v>1.73</v>
      </c>
    </row>
    <row r="91" spans="1:33" x14ac:dyDescent="0.35">
      <c r="A91" s="2" t="s">
        <v>88</v>
      </c>
      <c r="B91">
        <v>170</v>
      </c>
      <c r="C91">
        <v>1000000</v>
      </c>
      <c r="D91">
        <v>107</v>
      </c>
      <c r="E91">
        <v>1000000</v>
      </c>
      <c r="F91">
        <v>92</v>
      </c>
      <c r="G91">
        <v>1000000</v>
      </c>
      <c r="H91">
        <v>0</v>
      </c>
      <c r="I91">
        <v>1000000</v>
      </c>
      <c r="J91">
        <v>0</v>
      </c>
      <c r="K91">
        <v>1000000</v>
      </c>
      <c r="M91" t="str">
        <f t="shared" si="14"/>
        <v>2023-07</v>
      </c>
      <c r="N91" s="4">
        <f t="shared" si="15"/>
        <v>917.71428571428555</v>
      </c>
      <c r="O91" s="4"/>
      <c r="P91" s="4">
        <f t="shared" si="18"/>
        <v>724.78571428571411</v>
      </c>
      <c r="Q91" s="4"/>
      <c r="R91" s="4">
        <f t="shared" si="19"/>
        <v>552.71428571428567</v>
      </c>
      <c r="S91" s="4"/>
      <c r="T91" s="4">
        <f t="shared" si="20"/>
        <v>0</v>
      </c>
      <c r="U91" s="4"/>
      <c r="V91" s="4">
        <f t="shared" si="21"/>
        <v>0</v>
      </c>
      <c r="W91">
        <f t="shared" si="16"/>
        <v>176</v>
      </c>
      <c r="Y91">
        <f t="shared" si="22"/>
        <v>139</v>
      </c>
      <c r="AA91">
        <f t="shared" si="23"/>
        <v>106</v>
      </c>
      <c r="AC91">
        <f t="shared" si="24"/>
        <v>0</v>
      </c>
      <c r="AE91">
        <f t="shared" si="25"/>
        <v>0</v>
      </c>
      <c r="AG91">
        <f t="shared" si="17"/>
        <v>1.6603773584905659</v>
      </c>
    </row>
    <row r="92" spans="1:33" x14ac:dyDescent="0.35">
      <c r="A92" s="2" t="s">
        <v>89</v>
      </c>
      <c r="B92">
        <v>149</v>
      </c>
      <c r="C92">
        <v>1000000</v>
      </c>
      <c r="D92">
        <v>106</v>
      </c>
      <c r="E92">
        <v>1000000</v>
      </c>
      <c r="F92">
        <v>93</v>
      </c>
      <c r="G92">
        <v>1000000</v>
      </c>
      <c r="H92">
        <v>0</v>
      </c>
      <c r="I92">
        <v>1000000</v>
      </c>
      <c r="J92">
        <v>0</v>
      </c>
      <c r="K92">
        <v>1000000</v>
      </c>
      <c r="M92" t="str">
        <f t="shared" si="14"/>
        <v>2023-08</v>
      </c>
      <c r="N92" s="4">
        <f t="shared" si="15"/>
        <v>886.42857142857144</v>
      </c>
      <c r="O92" s="4"/>
      <c r="P92" s="4">
        <f t="shared" si="18"/>
        <v>662.21428571428567</v>
      </c>
      <c r="Q92" s="4"/>
      <c r="R92" s="4">
        <f t="shared" si="19"/>
        <v>552.71428571428567</v>
      </c>
      <c r="S92" s="4"/>
      <c r="T92" s="4">
        <f t="shared" si="20"/>
        <v>0</v>
      </c>
      <c r="U92" s="4"/>
      <c r="V92" s="4">
        <f t="shared" si="21"/>
        <v>0</v>
      </c>
      <c r="W92">
        <f t="shared" si="16"/>
        <v>170</v>
      </c>
      <c r="Y92">
        <f t="shared" si="22"/>
        <v>127</v>
      </c>
      <c r="AA92">
        <f t="shared" si="23"/>
        <v>106</v>
      </c>
      <c r="AC92">
        <f t="shared" si="24"/>
        <v>0</v>
      </c>
      <c r="AE92">
        <f t="shared" si="25"/>
        <v>0</v>
      </c>
      <c r="AG92">
        <f t="shared" si="17"/>
        <v>1.6037735849056605</v>
      </c>
    </row>
    <row r="93" spans="1:33" x14ac:dyDescent="0.35">
      <c r="A93" s="2" t="s">
        <v>90</v>
      </c>
      <c r="B93">
        <v>182</v>
      </c>
      <c r="C93">
        <v>1000000</v>
      </c>
      <c r="D93">
        <v>106</v>
      </c>
      <c r="E93">
        <v>1000000</v>
      </c>
      <c r="F93">
        <v>93</v>
      </c>
      <c r="G93">
        <v>1000000</v>
      </c>
      <c r="H93">
        <v>0</v>
      </c>
      <c r="I93">
        <v>1000000</v>
      </c>
      <c r="J93">
        <v>0</v>
      </c>
      <c r="K93">
        <v>1000000</v>
      </c>
      <c r="M93" t="str">
        <f t="shared" si="14"/>
        <v>2023-09</v>
      </c>
      <c r="N93" s="4">
        <f t="shared" si="15"/>
        <v>902.07142857142856</v>
      </c>
      <c r="O93" s="4"/>
      <c r="P93" s="4">
        <f t="shared" si="18"/>
        <v>683.07142857142867</v>
      </c>
      <c r="Q93" s="4"/>
      <c r="R93" s="4">
        <f t="shared" si="19"/>
        <v>552.71428571428567</v>
      </c>
      <c r="S93" s="4"/>
      <c r="T93" s="4">
        <f t="shared" si="20"/>
        <v>0</v>
      </c>
      <c r="U93" s="4"/>
      <c r="V93" s="4">
        <f t="shared" si="21"/>
        <v>0</v>
      </c>
      <c r="W93">
        <f t="shared" si="16"/>
        <v>173</v>
      </c>
      <c r="Y93">
        <f t="shared" si="22"/>
        <v>131</v>
      </c>
      <c r="AA93">
        <f t="shared" si="23"/>
        <v>106</v>
      </c>
      <c r="AC93">
        <f t="shared" si="24"/>
        <v>0</v>
      </c>
      <c r="AE93">
        <f t="shared" si="25"/>
        <v>0</v>
      </c>
      <c r="AG93">
        <f t="shared" si="17"/>
        <v>1.6320754716981134</v>
      </c>
    </row>
    <row r="94" spans="1:33" x14ac:dyDescent="0.35">
      <c r="A94" s="2" t="s">
        <v>91</v>
      </c>
      <c r="B94">
        <v>165</v>
      </c>
      <c r="C94">
        <v>1000000</v>
      </c>
      <c r="D94">
        <v>117</v>
      </c>
      <c r="E94">
        <v>1000000</v>
      </c>
      <c r="F94">
        <v>107</v>
      </c>
      <c r="G94">
        <v>1000000</v>
      </c>
      <c r="H94">
        <v>0</v>
      </c>
      <c r="I94">
        <v>1000000</v>
      </c>
      <c r="J94">
        <v>0</v>
      </c>
      <c r="K94">
        <v>1000000</v>
      </c>
      <c r="M94" t="str">
        <f t="shared" si="14"/>
        <v>2023-10</v>
      </c>
      <c r="N94" s="4">
        <f t="shared" si="15"/>
        <v>881.21428571428555</v>
      </c>
      <c r="O94" s="4"/>
      <c r="P94" s="4">
        <f t="shared" si="18"/>
        <v>724.78571428571411</v>
      </c>
      <c r="Q94" s="4"/>
      <c r="R94" s="4">
        <f t="shared" si="19"/>
        <v>583.99999999999989</v>
      </c>
      <c r="S94" s="4"/>
      <c r="T94" s="4">
        <f t="shared" si="20"/>
        <v>0</v>
      </c>
      <c r="U94" s="4"/>
      <c r="V94" s="4">
        <f t="shared" si="21"/>
        <v>0</v>
      </c>
      <c r="W94">
        <f t="shared" si="16"/>
        <v>169</v>
      </c>
      <c r="Y94">
        <f t="shared" si="22"/>
        <v>139</v>
      </c>
      <c r="AA94">
        <f t="shared" si="23"/>
        <v>112</v>
      </c>
      <c r="AC94">
        <f t="shared" si="24"/>
        <v>0</v>
      </c>
      <c r="AE94">
        <f t="shared" si="25"/>
        <v>0</v>
      </c>
      <c r="AG94">
        <f t="shared" si="17"/>
        <v>1.5089285714285714</v>
      </c>
    </row>
    <row r="95" spans="1:33" x14ac:dyDescent="0.35">
      <c r="A95" s="2" t="s">
        <v>92</v>
      </c>
      <c r="B95">
        <v>185</v>
      </c>
      <c r="C95">
        <v>1000000</v>
      </c>
      <c r="D95">
        <v>129</v>
      </c>
      <c r="E95">
        <v>1000000</v>
      </c>
      <c r="F95">
        <v>100</v>
      </c>
      <c r="G95">
        <v>1000000</v>
      </c>
      <c r="H95">
        <v>0</v>
      </c>
      <c r="I95">
        <v>1000000</v>
      </c>
      <c r="J95">
        <v>0</v>
      </c>
      <c r="K95">
        <v>1000000</v>
      </c>
      <c r="M95" t="str">
        <f t="shared" si="14"/>
        <v>2023-11</v>
      </c>
      <c r="N95" s="4">
        <f t="shared" si="15"/>
        <v>876</v>
      </c>
      <c r="O95" s="4"/>
      <c r="P95" s="4">
        <f t="shared" si="18"/>
        <v>615.28571428571433</v>
      </c>
      <c r="Q95" s="4"/>
      <c r="R95" s="4">
        <f t="shared" si="19"/>
        <v>552.71428571428567</v>
      </c>
      <c r="S95" s="4"/>
      <c r="T95" s="4">
        <f t="shared" si="20"/>
        <v>0</v>
      </c>
      <c r="U95" s="4"/>
      <c r="V95" s="4">
        <f t="shared" si="21"/>
        <v>0</v>
      </c>
      <c r="W95">
        <f t="shared" si="16"/>
        <v>168</v>
      </c>
      <c r="Y95">
        <f t="shared" si="22"/>
        <v>118</v>
      </c>
      <c r="AA95">
        <f t="shared" si="23"/>
        <v>106</v>
      </c>
      <c r="AC95">
        <f t="shared" si="24"/>
        <v>0</v>
      </c>
      <c r="AE95">
        <f t="shared" si="25"/>
        <v>0</v>
      </c>
      <c r="AG95">
        <f t="shared" si="17"/>
        <v>1.5849056603773586</v>
      </c>
    </row>
    <row r="96" spans="1:33" x14ac:dyDescent="0.35">
      <c r="A96" s="2" t="s">
        <v>93</v>
      </c>
      <c r="B96">
        <v>194</v>
      </c>
      <c r="C96">
        <v>1000000</v>
      </c>
      <c r="D96">
        <v>122</v>
      </c>
      <c r="E96">
        <v>1000000</v>
      </c>
      <c r="F96">
        <v>103</v>
      </c>
      <c r="G96">
        <v>1000000</v>
      </c>
      <c r="H96">
        <v>0</v>
      </c>
      <c r="I96">
        <v>1000000</v>
      </c>
      <c r="J96">
        <v>0</v>
      </c>
      <c r="K96">
        <v>1000000</v>
      </c>
      <c r="M96" t="str">
        <f t="shared" si="14"/>
        <v>2023-12</v>
      </c>
      <c r="N96" s="4">
        <f t="shared" si="15"/>
        <v>881.21428571428555</v>
      </c>
      <c r="O96" s="4"/>
      <c r="P96" s="4">
        <f t="shared" si="18"/>
        <v>698.71428571428567</v>
      </c>
      <c r="Q96" s="4"/>
      <c r="R96" s="4">
        <f t="shared" si="19"/>
        <v>531.85714285714278</v>
      </c>
      <c r="S96" s="4"/>
      <c r="T96" s="4">
        <f t="shared" si="20"/>
        <v>0</v>
      </c>
      <c r="U96" s="4"/>
      <c r="V96" s="4">
        <f t="shared" si="21"/>
        <v>0</v>
      </c>
      <c r="W96">
        <f t="shared" si="16"/>
        <v>169</v>
      </c>
      <c r="Y96">
        <f t="shared" si="22"/>
        <v>134</v>
      </c>
      <c r="AA96">
        <f t="shared" si="23"/>
        <v>102</v>
      </c>
      <c r="AC96">
        <f t="shared" si="24"/>
        <v>0</v>
      </c>
      <c r="AE96">
        <f t="shared" si="25"/>
        <v>0</v>
      </c>
      <c r="AG96">
        <f t="shared" si="17"/>
        <v>1.6568627450980391</v>
      </c>
    </row>
    <row r="97" spans="1:33" x14ac:dyDescent="0.35">
      <c r="A97" s="2" t="s">
        <v>94</v>
      </c>
      <c r="B97">
        <v>203</v>
      </c>
      <c r="C97">
        <v>1000000</v>
      </c>
      <c r="D97">
        <v>121</v>
      </c>
      <c r="E97">
        <v>1000000</v>
      </c>
      <c r="F97">
        <v>104</v>
      </c>
      <c r="G97">
        <v>1000000</v>
      </c>
      <c r="H97">
        <v>1</v>
      </c>
      <c r="I97">
        <v>1000000</v>
      </c>
      <c r="J97">
        <v>0</v>
      </c>
      <c r="K97">
        <v>1000000</v>
      </c>
      <c r="M97" t="str">
        <f t="shared" si="14"/>
        <v>2023-13</v>
      </c>
      <c r="N97" s="4">
        <f t="shared" si="15"/>
        <v>844.71428571428567</v>
      </c>
      <c r="O97" s="4"/>
      <c r="P97" s="4">
        <f t="shared" si="18"/>
        <v>583.99999999999989</v>
      </c>
      <c r="Q97" s="4"/>
      <c r="R97" s="4">
        <f t="shared" si="19"/>
        <v>563.14285714285711</v>
      </c>
      <c r="S97" s="4"/>
      <c r="T97" s="4">
        <f t="shared" si="20"/>
        <v>0</v>
      </c>
      <c r="U97" s="4"/>
      <c r="V97" s="4">
        <f t="shared" si="21"/>
        <v>0</v>
      </c>
      <c r="W97">
        <f t="shared" si="16"/>
        <v>162</v>
      </c>
      <c r="Y97">
        <f t="shared" si="22"/>
        <v>112</v>
      </c>
      <c r="AA97">
        <f t="shared" si="23"/>
        <v>108</v>
      </c>
      <c r="AC97">
        <f t="shared" si="24"/>
        <v>0</v>
      </c>
      <c r="AE97">
        <f t="shared" si="25"/>
        <v>0</v>
      </c>
      <c r="AG97">
        <f t="shared" si="17"/>
        <v>1.5</v>
      </c>
    </row>
    <row r="98" spans="1:33" x14ac:dyDescent="0.35">
      <c r="A98" s="2" t="s">
        <v>95</v>
      </c>
      <c r="B98">
        <v>204</v>
      </c>
      <c r="C98">
        <v>1000000</v>
      </c>
      <c r="D98">
        <v>115</v>
      </c>
      <c r="E98">
        <v>1000000</v>
      </c>
      <c r="F98">
        <v>96</v>
      </c>
      <c r="G98">
        <v>1000000</v>
      </c>
      <c r="H98">
        <v>0</v>
      </c>
      <c r="I98">
        <v>1000000</v>
      </c>
      <c r="J98">
        <v>0</v>
      </c>
      <c r="K98">
        <v>1000000</v>
      </c>
      <c r="M98" t="str">
        <f t="shared" si="14"/>
        <v>2023-14</v>
      </c>
      <c r="N98" s="4">
        <f t="shared" si="15"/>
        <v>849.92857142857144</v>
      </c>
      <c r="O98" s="4"/>
      <c r="P98" s="4">
        <f t="shared" si="18"/>
        <v>583.99999999999989</v>
      </c>
      <c r="Q98" s="4"/>
      <c r="R98" s="4">
        <f t="shared" si="19"/>
        <v>500.57142857142856</v>
      </c>
      <c r="S98" s="4"/>
      <c r="T98" s="4">
        <f t="shared" si="20"/>
        <v>0</v>
      </c>
      <c r="U98" s="4"/>
      <c r="V98" s="4">
        <f t="shared" si="21"/>
        <v>0</v>
      </c>
      <c r="W98">
        <f t="shared" si="16"/>
        <v>163</v>
      </c>
      <c r="Y98">
        <f t="shared" si="22"/>
        <v>112</v>
      </c>
      <c r="AA98">
        <f t="shared" si="23"/>
        <v>96</v>
      </c>
      <c r="AC98">
        <f t="shared" si="24"/>
        <v>0</v>
      </c>
      <c r="AE98">
        <f t="shared" si="25"/>
        <v>0</v>
      </c>
      <c r="AG98">
        <f t="shared" si="17"/>
        <v>1.6979166666666667</v>
      </c>
    </row>
    <row r="99" spans="1:33" x14ac:dyDescent="0.35">
      <c r="A99" s="2" t="s">
        <v>96</v>
      </c>
      <c r="B99">
        <v>182</v>
      </c>
      <c r="C99">
        <v>1000000</v>
      </c>
      <c r="D99">
        <v>125</v>
      </c>
      <c r="E99">
        <v>1000000</v>
      </c>
      <c r="F99">
        <v>104</v>
      </c>
      <c r="G99">
        <v>1000000</v>
      </c>
      <c r="H99">
        <v>1</v>
      </c>
      <c r="I99">
        <v>1000000</v>
      </c>
      <c r="J99">
        <v>0</v>
      </c>
      <c r="K99">
        <v>1000000</v>
      </c>
      <c r="M99" t="str">
        <f t="shared" si="14"/>
        <v>2023-15</v>
      </c>
      <c r="N99" s="4">
        <f t="shared" si="15"/>
        <v>808.21428571428567</v>
      </c>
      <c r="O99" s="4"/>
      <c r="P99" s="4">
        <f t="shared" si="18"/>
        <v>719.57142857142856</v>
      </c>
      <c r="Q99" s="4"/>
      <c r="R99" s="4">
        <f t="shared" si="19"/>
        <v>573.57142857142856</v>
      </c>
      <c r="S99" s="4"/>
      <c r="T99" s="4">
        <f t="shared" si="20"/>
        <v>0</v>
      </c>
      <c r="U99" s="4"/>
      <c r="V99" s="4">
        <f t="shared" si="21"/>
        <v>0</v>
      </c>
      <c r="W99">
        <f t="shared" si="16"/>
        <v>155</v>
      </c>
      <c r="Y99">
        <f t="shared" si="22"/>
        <v>138</v>
      </c>
      <c r="AA99">
        <f t="shared" si="23"/>
        <v>110</v>
      </c>
      <c r="AC99">
        <f t="shared" si="24"/>
        <v>0</v>
      </c>
      <c r="AE99">
        <f t="shared" si="25"/>
        <v>0</v>
      </c>
      <c r="AG99">
        <f t="shared" si="17"/>
        <v>1.4090909090909089</v>
      </c>
    </row>
    <row r="100" spans="1:33" x14ac:dyDescent="0.35">
      <c r="A100" s="2" t="s">
        <v>97</v>
      </c>
      <c r="B100">
        <v>178</v>
      </c>
      <c r="C100">
        <v>1000000</v>
      </c>
      <c r="D100">
        <v>115</v>
      </c>
      <c r="E100">
        <v>1000000</v>
      </c>
      <c r="F100">
        <v>101</v>
      </c>
      <c r="G100">
        <v>1000000</v>
      </c>
      <c r="H100">
        <v>0</v>
      </c>
      <c r="I100">
        <v>1000000</v>
      </c>
      <c r="J100">
        <v>0</v>
      </c>
      <c r="K100">
        <v>1000000</v>
      </c>
      <c r="M100" t="str">
        <f t="shared" si="14"/>
        <v>2023-16</v>
      </c>
      <c r="N100" s="4">
        <f t="shared" si="15"/>
        <v>813.42857142857144</v>
      </c>
      <c r="O100" s="4"/>
      <c r="P100" s="4">
        <f t="shared" si="18"/>
        <v>651.78571428571433</v>
      </c>
      <c r="Q100" s="4"/>
      <c r="R100" s="4">
        <f t="shared" si="19"/>
        <v>526.64285714285711</v>
      </c>
      <c r="S100" s="4"/>
      <c r="T100" s="4">
        <f t="shared" si="20"/>
        <v>0</v>
      </c>
      <c r="U100" s="4"/>
      <c r="V100" s="4">
        <f t="shared" si="21"/>
        <v>0</v>
      </c>
      <c r="W100">
        <f t="shared" si="16"/>
        <v>156</v>
      </c>
      <c r="Y100">
        <f t="shared" si="22"/>
        <v>125</v>
      </c>
      <c r="AA100">
        <f t="shared" si="23"/>
        <v>101</v>
      </c>
      <c r="AC100">
        <f t="shared" si="24"/>
        <v>0</v>
      </c>
      <c r="AE100">
        <f t="shared" si="25"/>
        <v>0</v>
      </c>
      <c r="AG100">
        <f t="shared" si="17"/>
        <v>1.5445544554455446</v>
      </c>
    </row>
    <row r="101" spans="1:33" x14ac:dyDescent="0.35">
      <c r="A101" s="2" t="s">
        <v>98</v>
      </c>
      <c r="B101">
        <v>171</v>
      </c>
      <c r="C101">
        <v>1000000</v>
      </c>
      <c r="D101">
        <v>110</v>
      </c>
      <c r="E101">
        <v>1000000</v>
      </c>
      <c r="F101">
        <v>100</v>
      </c>
      <c r="G101">
        <v>1000000</v>
      </c>
      <c r="H101">
        <v>0</v>
      </c>
      <c r="I101">
        <v>1000000</v>
      </c>
      <c r="J101">
        <v>0</v>
      </c>
      <c r="K101">
        <v>1000000</v>
      </c>
      <c r="M101" t="str">
        <f t="shared" si="14"/>
        <v>2023-17</v>
      </c>
      <c r="N101" s="4">
        <f t="shared" si="15"/>
        <v>782.142857142857</v>
      </c>
      <c r="O101" s="4"/>
      <c r="P101" s="4">
        <f t="shared" si="18"/>
        <v>610.07142857142856</v>
      </c>
      <c r="Q101" s="4"/>
      <c r="R101" s="4">
        <f t="shared" si="19"/>
        <v>516.21428571428567</v>
      </c>
      <c r="S101" s="4"/>
      <c r="T101" s="4">
        <f t="shared" si="20"/>
        <v>0</v>
      </c>
      <c r="U101" s="4"/>
      <c r="V101" s="4">
        <f t="shared" si="21"/>
        <v>0</v>
      </c>
      <c r="W101">
        <f t="shared" si="16"/>
        <v>150</v>
      </c>
      <c r="Y101">
        <f t="shared" si="22"/>
        <v>117</v>
      </c>
      <c r="AA101">
        <f t="shared" si="23"/>
        <v>99</v>
      </c>
      <c r="AC101">
        <f t="shared" si="24"/>
        <v>0</v>
      </c>
      <c r="AE101">
        <f t="shared" si="25"/>
        <v>0</v>
      </c>
      <c r="AG101">
        <f t="shared" si="17"/>
        <v>1.5151515151515149</v>
      </c>
    </row>
    <row r="102" spans="1:33" x14ac:dyDescent="0.35">
      <c r="A102" s="2" t="s">
        <v>99</v>
      </c>
      <c r="B102">
        <v>170</v>
      </c>
      <c r="C102">
        <v>1000000</v>
      </c>
      <c r="D102">
        <v>127</v>
      </c>
      <c r="E102">
        <v>1000000</v>
      </c>
      <c r="F102">
        <v>104</v>
      </c>
      <c r="G102">
        <v>1000000</v>
      </c>
      <c r="H102">
        <v>0</v>
      </c>
      <c r="I102">
        <v>1000000</v>
      </c>
      <c r="J102">
        <v>0</v>
      </c>
      <c r="K102">
        <v>1000000</v>
      </c>
      <c r="M102" t="str">
        <f t="shared" si="14"/>
        <v>2023-18</v>
      </c>
      <c r="N102" s="4">
        <f t="shared" si="15"/>
        <v>855.142857142857</v>
      </c>
      <c r="O102" s="4"/>
      <c r="P102" s="4">
        <f t="shared" si="18"/>
        <v>578.78571428571433</v>
      </c>
      <c r="Q102" s="4"/>
      <c r="R102" s="4">
        <f t="shared" si="19"/>
        <v>505.78571428571422</v>
      </c>
      <c r="S102" s="4"/>
      <c r="T102" s="4">
        <f t="shared" si="20"/>
        <v>5.2142857142857144</v>
      </c>
      <c r="U102" s="4"/>
      <c r="V102" s="4">
        <f t="shared" si="21"/>
        <v>0</v>
      </c>
      <c r="W102">
        <f t="shared" si="16"/>
        <v>164</v>
      </c>
      <c r="Y102">
        <f t="shared" si="22"/>
        <v>111</v>
      </c>
      <c r="AA102">
        <f t="shared" si="23"/>
        <v>97</v>
      </c>
      <c r="AC102">
        <f t="shared" si="24"/>
        <v>1</v>
      </c>
      <c r="AE102">
        <f t="shared" si="25"/>
        <v>0</v>
      </c>
      <c r="AG102">
        <f t="shared" si="17"/>
        <v>1.6907216494845361</v>
      </c>
    </row>
    <row r="103" spans="1:33" x14ac:dyDescent="0.35">
      <c r="A103" s="2" t="s">
        <v>100</v>
      </c>
      <c r="B103">
        <v>164</v>
      </c>
      <c r="C103">
        <v>1000000</v>
      </c>
      <c r="D103">
        <v>126</v>
      </c>
      <c r="E103">
        <v>1000000</v>
      </c>
      <c r="F103">
        <v>101</v>
      </c>
      <c r="G103">
        <v>1000000</v>
      </c>
      <c r="H103">
        <v>0</v>
      </c>
      <c r="I103">
        <v>1000000</v>
      </c>
      <c r="J103">
        <v>0</v>
      </c>
      <c r="K103">
        <v>1000000</v>
      </c>
      <c r="M103" t="str">
        <f t="shared" si="14"/>
        <v>2023-19</v>
      </c>
      <c r="N103" s="4">
        <f t="shared" si="15"/>
        <v>729.99999999999989</v>
      </c>
      <c r="O103" s="4"/>
      <c r="P103" s="4">
        <f t="shared" si="18"/>
        <v>610.07142857142856</v>
      </c>
      <c r="Q103" s="4"/>
      <c r="R103" s="4">
        <f t="shared" si="19"/>
        <v>500.57142857142856</v>
      </c>
      <c r="S103" s="4"/>
      <c r="T103" s="4">
        <f t="shared" si="20"/>
        <v>0</v>
      </c>
      <c r="U103" s="4"/>
      <c r="V103" s="4">
        <f t="shared" si="21"/>
        <v>0</v>
      </c>
      <c r="W103">
        <f t="shared" si="16"/>
        <v>140</v>
      </c>
      <c r="Y103">
        <f t="shared" si="22"/>
        <v>117</v>
      </c>
      <c r="AA103">
        <f t="shared" si="23"/>
        <v>96</v>
      </c>
      <c r="AC103">
        <f t="shared" si="24"/>
        <v>0</v>
      </c>
      <c r="AE103">
        <f t="shared" si="25"/>
        <v>0</v>
      </c>
      <c r="AG103">
        <f t="shared" si="17"/>
        <v>1.4583333333333333</v>
      </c>
    </row>
    <row r="104" spans="1:33" x14ac:dyDescent="0.35">
      <c r="A104" s="2" t="s">
        <v>101</v>
      </c>
      <c r="B104">
        <v>177</v>
      </c>
      <c r="C104">
        <v>1000000</v>
      </c>
      <c r="D104">
        <v>122</v>
      </c>
      <c r="E104">
        <v>1000000</v>
      </c>
      <c r="F104">
        <v>99</v>
      </c>
      <c r="G104">
        <v>1000000</v>
      </c>
      <c r="H104">
        <v>0</v>
      </c>
      <c r="I104">
        <v>1000000</v>
      </c>
      <c r="J104">
        <v>0</v>
      </c>
      <c r="K104">
        <v>1000000</v>
      </c>
      <c r="M104" t="str">
        <f t="shared" si="14"/>
        <v>2023-20</v>
      </c>
      <c r="N104" s="4">
        <f t="shared" si="15"/>
        <v>792.57142857142856</v>
      </c>
      <c r="O104" s="4"/>
      <c r="P104" s="4">
        <f t="shared" si="18"/>
        <v>573.57142857142856</v>
      </c>
      <c r="Q104" s="4"/>
      <c r="R104" s="4">
        <f t="shared" si="19"/>
        <v>490.14285714285705</v>
      </c>
      <c r="S104" s="4"/>
      <c r="T104" s="4">
        <f t="shared" si="20"/>
        <v>5.2142857142857144</v>
      </c>
      <c r="U104" s="4"/>
      <c r="V104" s="4">
        <f t="shared" si="21"/>
        <v>0</v>
      </c>
      <c r="W104">
        <f t="shared" si="16"/>
        <v>152</v>
      </c>
      <c r="Y104">
        <f t="shared" si="22"/>
        <v>110</v>
      </c>
      <c r="AA104">
        <f t="shared" si="23"/>
        <v>94</v>
      </c>
      <c r="AC104">
        <f t="shared" si="24"/>
        <v>1</v>
      </c>
      <c r="AE104">
        <f t="shared" si="25"/>
        <v>0</v>
      </c>
      <c r="AG104">
        <f t="shared" si="17"/>
        <v>1.617021276595745</v>
      </c>
    </row>
    <row r="105" spans="1:33" x14ac:dyDescent="0.35">
      <c r="A105" s="2" t="s">
        <v>102</v>
      </c>
      <c r="B105">
        <v>188</v>
      </c>
      <c r="C105">
        <v>1000000</v>
      </c>
      <c r="D105">
        <v>131</v>
      </c>
      <c r="E105">
        <v>1000000</v>
      </c>
      <c r="F105">
        <v>109</v>
      </c>
      <c r="G105">
        <v>1000000</v>
      </c>
      <c r="H105">
        <v>0</v>
      </c>
      <c r="I105">
        <v>1000000</v>
      </c>
      <c r="J105">
        <v>0</v>
      </c>
      <c r="K105">
        <v>1000000</v>
      </c>
      <c r="M105" t="str">
        <f t="shared" si="14"/>
        <v>2023-21</v>
      </c>
      <c r="N105" s="4">
        <f t="shared" si="15"/>
        <v>776.92857142857133</v>
      </c>
      <c r="O105" s="4"/>
      <c r="P105" s="4">
        <f t="shared" si="18"/>
        <v>610.07142857142856</v>
      </c>
      <c r="Q105" s="4"/>
      <c r="R105" s="4">
        <f t="shared" si="19"/>
        <v>469.28571428571428</v>
      </c>
      <c r="S105" s="4"/>
      <c r="T105" s="4">
        <f t="shared" si="20"/>
        <v>0</v>
      </c>
      <c r="U105" s="4"/>
      <c r="V105" s="4">
        <f t="shared" si="21"/>
        <v>0</v>
      </c>
      <c r="W105">
        <f t="shared" si="16"/>
        <v>149</v>
      </c>
      <c r="Y105">
        <f t="shared" si="22"/>
        <v>117</v>
      </c>
      <c r="AA105">
        <f t="shared" si="23"/>
        <v>90</v>
      </c>
      <c r="AC105">
        <f t="shared" si="24"/>
        <v>0</v>
      </c>
      <c r="AE105">
        <f t="shared" si="25"/>
        <v>0</v>
      </c>
      <c r="AG105">
        <f t="shared" si="17"/>
        <v>1.6555555555555554</v>
      </c>
    </row>
    <row r="106" spans="1:33" x14ac:dyDescent="0.35">
      <c r="A106" s="2" t="s">
        <v>103</v>
      </c>
      <c r="B106">
        <v>190</v>
      </c>
      <c r="C106">
        <v>1000000</v>
      </c>
      <c r="D106">
        <v>143</v>
      </c>
      <c r="E106">
        <v>1000000</v>
      </c>
      <c r="F106">
        <v>115</v>
      </c>
      <c r="G106">
        <v>1000000</v>
      </c>
      <c r="H106">
        <v>0</v>
      </c>
      <c r="I106">
        <v>1000000</v>
      </c>
      <c r="J106">
        <v>0</v>
      </c>
      <c r="K106">
        <v>1000000</v>
      </c>
      <c r="M106" t="str">
        <f t="shared" si="14"/>
        <v>2023-22</v>
      </c>
      <c r="N106" s="4">
        <f t="shared" si="15"/>
        <v>709.14285714285711</v>
      </c>
      <c r="O106" s="4"/>
      <c r="P106" s="4">
        <f t="shared" si="18"/>
        <v>625.71428571428567</v>
      </c>
      <c r="Q106" s="4"/>
      <c r="R106" s="4">
        <f t="shared" si="19"/>
        <v>479.71428571428567</v>
      </c>
      <c r="S106" s="4"/>
      <c r="T106" s="4">
        <f t="shared" si="20"/>
        <v>5.2142857142857144</v>
      </c>
      <c r="U106" s="4"/>
      <c r="V106" s="4">
        <f t="shared" si="21"/>
        <v>0</v>
      </c>
      <c r="W106">
        <f t="shared" si="16"/>
        <v>136</v>
      </c>
      <c r="Y106">
        <f t="shared" si="22"/>
        <v>120</v>
      </c>
      <c r="AA106">
        <f t="shared" si="23"/>
        <v>92</v>
      </c>
      <c r="AC106">
        <f t="shared" si="24"/>
        <v>1</v>
      </c>
      <c r="AE106">
        <f t="shared" si="25"/>
        <v>0</v>
      </c>
      <c r="AG106">
        <f t="shared" si="17"/>
        <v>1.4782608695652175</v>
      </c>
    </row>
    <row r="107" spans="1:33" x14ac:dyDescent="0.35">
      <c r="A107" s="2" t="s">
        <v>104</v>
      </c>
      <c r="B107">
        <v>204</v>
      </c>
      <c r="C107">
        <v>1000000</v>
      </c>
      <c r="D107">
        <v>155</v>
      </c>
      <c r="E107">
        <v>1000000</v>
      </c>
      <c r="F107">
        <v>124</v>
      </c>
      <c r="G107">
        <v>1000000</v>
      </c>
      <c r="H107">
        <v>0</v>
      </c>
      <c r="I107">
        <v>1000000</v>
      </c>
      <c r="J107">
        <v>0</v>
      </c>
      <c r="K107">
        <v>1000000</v>
      </c>
      <c r="M107" t="str">
        <f t="shared" si="14"/>
        <v>2023-23</v>
      </c>
      <c r="N107" s="4">
        <f t="shared" si="15"/>
        <v>771.71428571428567</v>
      </c>
      <c r="O107" s="4"/>
      <c r="P107" s="4">
        <f t="shared" si="18"/>
        <v>563.14285714285711</v>
      </c>
      <c r="Q107" s="4"/>
      <c r="R107" s="4">
        <f t="shared" si="19"/>
        <v>495.35714285714283</v>
      </c>
      <c r="S107" s="4"/>
      <c r="T107" s="4">
        <f t="shared" si="20"/>
        <v>0</v>
      </c>
      <c r="U107" s="4"/>
      <c r="V107" s="4">
        <f t="shared" si="21"/>
        <v>0</v>
      </c>
      <c r="W107">
        <f t="shared" si="16"/>
        <v>148</v>
      </c>
      <c r="Y107">
        <f t="shared" si="22"/>
        <v>108</v>
      </c>
      <c r="AA107">
        <f t="shared" si="23"/>
        <v>95</v>
      </c>
      <c r="AC107">
        <f t="shared" si="24"/>
        <v>0</v>
      </c>
      <c r="AE107">
        <f t="shared" si="25"/>
        <v>0</v>
      </c>
      <c r="AG107">
        <f t="shared" si="17"/>
        <v>1.5578947368421052</v>
      </c>
    </row>
    <row r="108" spans="1:33" x14ac:dyDescent="0.35">
      <c r="A108" s="2" t="s">
        <v>105</v>
      </c>
      <c r="B108">
        <v>227</v>
      </c>
      <c r="C108">
        <v>1000000</v>
      </c>
      <c r="D108">
        <v>150</v>
      </c>
      <c r="E108">
        <v>1000000</v>
      </c>
      <c r="F108">
        <v>141</v>
      </c>
      <c r="G108">
        <v>1000000</v>
      </c>
      <c r="H108">
        <v>0</v>
      </c>
      <c r="I108">
        <v>1000000</v>
      </c>
      <c r="J108">
        <v>0</v>
      </c>
      <c r="K108">
        <v>1000000</v>
      </c>
      <c r="M108" t="str">
        <f t="shared" si="14"/>
        <v>2023-24</v>
      </c>
      <c r="N108" s="4">
        <f t="shared" si="15"/>
        <v>771.71428571428567</v>
      </c>
      <c r="O108" s="4"/>
      <c r="P108" s="4">
        <f t="shared" si="18"/>
        <v>568.35714285714289</v>
      </c>
      <c r="Q108" s="4"/>
      <c r="R108" s="4">
        <f t="shared" si="19"/>
        <v>479.71428571428567</v>
      </c>
      <c r="S108" s="4"/>
      <c r="T108" s="4">
        <f t="shared" si="20"/>
        <v>10.428571428571429</v>
      </c>
      <c r="U108" s="4"/>
      <c r="V108" s="4">
        <f t="shared" si="21"/>
        <v>0</v>
      </c>
      <c r="W108">
        <f t="shared" si="16"/>
        <v>148</v>
      </c>
      <c r="Y108">
        <f t="shared" si="22"/>
        <v>109</v>
      </c>
      <c r="AA108">
        <f t="shared" si="23"/>
        <v>92</v>
      </c>
      <c r="AC108">
        <f t="shared" si="24"/>
        <v>2</v>
      </c>
      <c r="AE108">
        <f t="shared" si="25"/>
        <v>0</v>
      </c>
      <c r="AG108">
        <f t="shared" si="17"/>
        <v>1.6086956521739131</v>
      </c>
    </row>
    <row r="109" spans="1:33" x14ac:dyDescent="0.35">
      <c r="A109" s="2" t="s">
        <v>106</v>
      </c>
      <c r="B109">
        <v>251</v>
      </c>
      <c r="C109">
        <v>1000000</v>
      </c>
      <c r="D109">
        <v>181</v>
      </c>
      <c r="E109">
        <v>1000000</v>
      </c>
      <c r="F109">
        <v>135</v>
      </c>
      <c r="G109">
        <v>1000000</v>
      </c>
      <c r="H109">
        <v>0</v>
      </c>
      <c r="I109">
        <v>1000000</v>
      </c>
      <c r="J109">
        <v>0</v>
      </c>
      <c r="K109">
        <v>1000000</v>
      </c>
      <c r="M109" t="str">
        <f t="shared" si="14"/>
        <v>2023-25</v>
      </c>
      <c r="N109" s="4">
        <f t="shared" si="15"/>
        <v>787.357142857143</v>
      </c>
      <c r="O109" s="4"/>
      <c r="P109" s="4">
        <f t="shared" si="18"/>
        <v>636.14285714285711</v>
      </c>
      <c r="Q109" s="4"/>
      <c r="R109" s="4">
        <f t="shared" si="19"/>
        <v>531.85714285714278</v>
      </c>
      <c r="S109" s="4"/>
      <c r="T109" s="4">
        <f t="shared" si="20"/>
        <v>0</v>
      </c>
      <c r="U109" s="4"/>
      <c r="V109" s="4">
        <f t="shared" si="21"/>
        <v>0</v>
      </c>
      <c r="W109">
        <f t="shared" si="16"/>
        <v>151</v>
      </c>
      <c r="Y109">
        <f t="shared" si="22"/>
        <v>122</v>
      </c>
      <c r="AA109">
        <f t="shared" si="23"/>
        <v>102</v>
      </c>
      <c r="AC109">
        <f t="shared" si="24"/>
        <v>0</v>
      </c>
      <c r="AE109">
        <f t="shared" si="25"/>
        <v>0</v>
      </c>
      <c r="AG109">
        <f t="shared" si="17"/>
        <v>1.4803921568627456</v>
      </c>
    </row>
    <row r="110" spans="1:33" x14ac:dyDescent="0.35">
      <c r="A110" s="2" t="s">
        <v>107</v>
      </c>
      <c r="B110">
        <v>221</v>
      </c>
      <c r="C110">
        <v>1000000</v>
      </c>
      <c r="D110">
        <v>162</v>
      </c>
      <c r="E110">
        <v>1000000</v>
      </c>
      <c r="F110">
        <v>135</v>
      </c>
      <c r="G110">
        <v>1000000</v>
      </c>
      <c r="H110">
        <v>0</v>
      </c>
      <c r="I110">
        <v>1000000</v>
      </c>
      <c r="J110">
        <v>0</v>
      </c>
      <c r="K110">
        <v>1000000</v>
      </c>
      <c r="M110" t="str">
        <f t="shared" si="14"/>
        <v>2023-26</v>
      </c>
      <c r="N110" s="4">
        <f t="shared" si="15"/>
        <v>782.142857142857</v>
      </c>
      <c r="O110" s="4"/>
      <c r="P110" s="4">
        <f t="shared" si="18"/>
        <v>563.14285714285711</v>
      </c>
      <c r="Q110" s="4"/>
      <c r="R110" s="4">
        <f t="shared" si="19"/>
        <v>484.92857142857139</v>
      </c>
      <c r="S110" s="4"/>
      <c r="T110" s="4">
        <f t="shared" si="20"/>
        <v>0</v>
      </c>
      <c r="U110" s="4"/>
      <c r="V110" s="4">
        <f t="shared" si="21"/>
        <v>0</v>
      </c>
      <c r="W110">
        <f t="shared" si="16"/>
        <v>150</v>
      </c>
      <c r="Y110">
        <f t="shared" si="22"/>
        <v>108</v>
      </c>
      <c r="AA110">
        <f t="shared" si="23"/>
        <v>93</v>
      </c>
      <c r="AC110">
        <f t="shared" si="24"/>
        <v>0</v>
      </c>
      <c r="AE110">
        <f t="shared" si="25"/>
        <v>0</v>
      </c>
      <c r="AG110">
        <f t="shared" si="17"/>
        <v>1.6129032258064515</v>
      </c>
    </row>
    <row r="111" spans="1:33" x14ac:dyDescent="0.35">
      <c r="A111" s="2" t="s">
        <v>108</v>
      </c>
      <c r="B111">
        <v>200</v>
      </c>
      <c r="C111">
        <v>1000000</v>
      </c>
      <c r="D111">
        <v>140</v>
      </c>
      <c r="E111">
        <v>1000000</v>
      </c>
      <c r="F111">
        <v>117</v>
      </c>
      <c r="G111">
        <v>1000000</v>
      </c>
      <c r="H111">
        <v>0</v>
      </c>
      <c r="I111">
        <v>1000000</v>
      </c>
      <c r="J111">
        <v>0</v>
      </c>
      <c r="K111">
        <v>1000000</v>
      </c>
      <c r="M111" t="str">
        <f t="shared" si="14"/>
        <v>2023-27</v>
      </c>
      <c r="N111" s="4">
        <f t="shared" si="15"/>
        <v>756.07142857142856</v>
      </c>
      <c r="O111" s="4"/>
      <c r="P111" s="4">
        <f t="shared" si="18"/>
        <v>578.78571428571433</v>
      </c>
      <c r="Q111" s="4"/>
      <c r="R111" s="4">
        <f t="shared" si="19"/>
        <v>505.78571428571422</v>
      </c>
      <c r="S111" s="4"/>
      <c r="T111" s="4">
        <f t="shared" si="20"/>
        <v>0</v>
      </c>
      <c r="U111" s="4"/>
      <c r="V111" s="4">
        <f t="shared" si="21"/>
        <v>0</v>
      </c>
      <c r="W111">
        <f t="shared" si="16"/>
        <v>145</v>
      </c>
      <c r="Y111">
        <f t="shared" si="22"/>
        <v>111</v>
      </c>
      <c r="AA111">
        <f t="shared" si="23"/>
        <v>97</v>
      </c>
      <c r="AC111">
        <f t="shared" si="24"/>
        <v>0</v>
      </c>
      <c r="AE111">
        <f t="shared" si="25"/>
        <v>0</v>
      </c>
      <c r="AG111">
        <f t="shared" si="17"/>
        <v>1.4948453608247425</v>
      </c>
    </row>
    <row r="112" spans="1:33" x14ac:dyDescent="0.35">
      <c r="A112" s="2" t="s">
        <v>109</v>
      </c>
      <c r="B112">
        <v>191</v>
      </c>
      <c r="C112">
        <v>1000000</v>
      </c>
      <c r="D112">
        <v>147</v>
      </c>
      <c r="E112">
        <v>1000000</v>
      </c>
      <c r="F112">
        <v>113</v>
      </c>
      <c r="G112">
        <v>1000000</v>
      </c>
      <c r="H112">
        <v>0</v>
      </c>
      <c r="I112">
        <v>1000000</v>
      </c>
      <c r="J112">
        <v>0</v>
      </c>
      <c r="K112">
        <v>1000000</v>
      </c>
      <c r="M112" t="str">
        <f t="shared" si="14"/>
        <v>2023-28</v>
      </c>
      <c r="N112" s="4">
        <f t="shared" si="15"/>
        <v>776.92857142857133</v>
      </c>
      <c r="O112" s="4"/>
      <c r="P112" s="4">
        <f t="shared" si="18"/>
        <v>610.07142857142856</v>
      </c>
      <c r="Q112" s="4"/>
      <c r="R112" s="4">
        <f t="shared" si="19"/>
        <v>526.64285714285711</v>
      </c>
      <c r="S112" s="4"/>
      <c r="T112" s="4">
        <f t="shared" si="20"/>
        <v>0</v>
      </c>
      <c r="U112" s="4"/>
      <c r="V112" s="4">
        <f t="shared" si="21"/>
        <v>0</v>
      </c>
      <c r="W112">
        <f t="shared" si="16"/>
        <v>149</v>
      </c>
      <c r="Y112">
        <f t="shared" si="22"/>
        <v>117</v>
      </c>
      <c r="AA112">
        <f t="shared" si="23"/>
        <v>101</v>
      </c>
      <c r="AC112">
        <f t="shared" si="24"/>
        <v>0</v>
      </c>
      <c r="AE112">
        <f t="shared" si="25"/>
        <v>0</v>
      </c>
      <c r="AG112">
        <f t="shared" si="17"/>
        <v>1.4752475247524752</v>
      </c>
    </row>
    <row r="113" spans="1:33" x14ac:dyDescent="0.35">
      <c r="A113" s="2" t="s">
        <v>110</v>
      </c>
      <c r="B113">
        <v>171</v>
      </c>
      <c r="C113">
        <v>1000000</v>
      </c>
      <c r="D113">
        <v>126</v>
      </c>
      <c r="E113">
        <v>1000000</v>
      </c>
      <c r="F113">
        <v>105</v>
      </c>
      <c r="G113">
        <v>1000000</v>
      </c>
      <c r="H113">
        <v>0</v>
      </c>
      <c r="I113">
        <v>1000000</v>
      </c>
      <c r="J113">
        <v>0</v>
      </c>
      <c r="K113">
        <v>1000000</v>
      </c>
      <c r="M113" t="str">
        <f t="shared" si="14"/>
        <v>2023-29</v>
      </c>
      <c r="N113" s="4">
        <f t="shared" si="15"/>
        <v>724.78571428571411</v>
      </c>
      <c r="O113" s="4"/>
      <c r="P113" s="4">
        <f t="shared" si="18"/>
        <v>547.5</v>
      </c>
      <c r="Q113" s="4"/>
      <c r="R113" s="4">
        <f t="shared" si="19"/>
        <v>490.14285714285705</v>
      </c>
      <c r="S113" s="4"/>
      <c r="T113" s="4">
        <f t="shared" si="20"/>
        <v>0</v>
      </c>
      <c r="U113" s="4"/>
      <c r="V113" s="4">
        <f t="shared" si="21"/>
        <v>0</v>
      </c>
      <c r="W113">
        <f t="shared" si="16"/>
        <v>139</v>
      </c>
      <c r="Y113">
        <f t="shared" si="22"/>
        <v>105</v>
      </c>
      <c r="AA113">
        <f t="shared" si="23"/>
        <v>94</v>
      </c>
      <c r="AC113">
        <f t="shared" si="24"/>
        <v>0</v>
      </c>
      <c r="AE113">
        <f t="shared" si="25"/>
        <v>0</v>
      </c>
      <c r="AG113">
        <f t="shared" si="17"/>
        <v>1.478723404255319</v>
      </c>
    </row>
    <row r="114" spans="1:33" x14ac:dyDescent="0.35">
      <c r="A114" s="2" t="s">
        <v>111</v>
      </c>
      <c r="B114">
        <v>177</v>
      </c>
      <c r="C114">
        <v>1000000</v>
      </c>
      <c r="D114">
        <v>128</v>
      </c>
      <c r="E114">
        <v>1000000</v>
      </c>
      <c r="F114">
        <v>111</v>
      </c>
      <c r="G114">
        <v>1000000</v>
      </c>
      <c r="H114">
        <v>0</v>
      </c>
      <c r="I114">
        <v>1000000</v>
      </c>
      <c r="J114">
        <v>1</v>
      </c>
      <c r="K114">
        <v>1000000</v>
      </c>
      <c r="M114" t="str">
        <f t="shared" si="14"/>
        <v>2023-30</v>
      </c>
      <c r="N114" s="4">
        <f t="shared" si="15"/>
        <v>677.85714285714278</v>
      </c>
      <c r="O114" s="4"/>
      <c r="P114" s="4">
        <f t="shared" si="18"/>
        <v>610.07142857142856</v>
      </c>
      <c r="Q114" s="4"/>
      <c r="R114" s="4">
        <f t="shared" si="19"/>
        <v>484.92857142857139</v>
      </c>
      <c r="S114" s="4"/>
      <c r="T114" s="4">
        <f t="shared" si="20"/>
        <v>0</v>
      </c>
      <c r="U114" s="4"/>
      <c r="V114" s="4">
        <f t="shared" si="21"/>
        <v>0</v>
      </c>
      <c r="W114">
        <f t="shared" si="16"/>
        <v>130</v>
      </c>
      <c r="Y114">
        <f t="shared" si="22"/>
        <v>117</v>
      </c>
      <c r="AA114">
        <f t="shared" si="23"/>
        <v>93</v>
      </c>
      <c r="AC114">
        <f t="shared" si="24"/>
        <v>0</v>
      </c>
      <c r="AE114">
        <f t="shared" si="25"/>
        <v>0</v>
      </c>
      <c r="AG114">
        <f t="shared" si="17"/>
        <v>1.3978494623655913</v>
      </c>
    </row>
    <row r="115" spans="1:33" x14ac:dyDescent="0.35">
      <c r="A115" s="2" t="s">
        <v>112</v>
      </c>
      <c r="B115">
        <v>173</v>
      </c>
      <c r="C115">
        <v>1000000</v>
      </c>
      <c r="D115">
        <v>120</v>
      </c>
      <c r="E115">
        <v>1000000</v>
      </c>
      <c r="F115">
        <v>100</v>
      </c>
      <c r="G115">
        <v>1000000</v>
      </c>
      <c r="H115">
        <v>0</v>
      </c>
      <c r="I115">
        <v>1000000</v>
      </c>
      <c r="J115">
        <v>0</v>
      </c>
      <c r="K115">
        <v>1000000</v>
      </c>
      <c r="M115" t="str">
        <f t="shared" si="14"/>
        <v>2023-31</v>
      </c>
      <c r="N115" s="4">
        <f t="shared" si="15"/>
        <v>677.85714285714278</v>
      </c>
      <c r="O115" s="4"/>
      <c r="P115" s="4">
        <f t="shared" si="18"/>
        <v>542.28571428571422</v>
      </c>
      <c r="Q115" s="4"/>
      <c r="R115" s="4">
        <f t="shared" si="19"/>
        <v>484.92857142857139</v>
      </c>
      <c r="S115" s="4"/>
      <c r="T115" s="4">
        <f t="shared" si="20"/>
        <v>0</v>
      </c>
      <c r="U115" s="4"/>
      <c r="V115" s="4">
        <f t="shared" si="21"/>
        <v>0</v>
      </c>
      <c r="W115">
        <f t="shared" si="16"/>
        <v>130</v>
      </c>
      <c r="Y115">
        <f t="shared" si="22"/>
        <v>104</v>
      </c>
      <c r="AA115">
        <f t="shared" si="23"/>
        <v>93</v>
      </c>
      <c r="AC115">
        <f t="shared" si="24"/>
        <v>0</v>
      </c>
      <c r="AE115">
        <f t="shared" si="25"/>
        <v>0</v>
      </c>
      <c r="AG115">
        <f t="shared" si="17"/>
        <v>1.3978494623655913</v>
      </c>
    </row>
    <row r="116" spans="1:33" x14ac:dyDescent="0.35">
      <c r="A116" s="2" t="s">
        <v>113</v>
      </c>
      <c r="B116">
        <v>176</v>
      </c>
      <c r="C116">
        <v>1000000</v>
      </c>
      <c r="D116">
        <v>139</v>
      </c>
      <c r="E116">
        <v>1000000</v>
      </c>
      <c r="F116">
        <v>106</v>
      </c>
      <c r="G116">
        <v>1000000</v>
      </c>
      <c r="H116">
        <v>0</v>
      </c>
      <c r="I116">
        <v>1000000</v>
      </c>
      <c r="J116">
        <v>0</v>
      </c>
      <c r="K116">
        <v>1000000</v>
      </c>
      <c r="M116" t="str">
        <f t="shared" si="14"/>
        <v>2023-32</v>
      </c>
      <c r="N116" s="4">
        <f t="shared" si="15"/>
        <v>750.85714285714289</v>
      </c>
      <c r="O116" s="4"/>
      <c r="P116" s="4">
        <f t="shared" si="18"/>
        <v>657</v>
      </c>
      <c r="Q116" s="4"/>
      <c r="R116" s="4">
        <f t="shared" si="19"/>
        <v>510.99999999999994</v>
      </c>
      <c r="S116" s="4"/>
      <c r="T116" s="4">
        <f t="shared" si="20"/>
        <v>0</v>
      </c>
      <c r="U116" s="4"/>
      <c r="V116" s="4">
        <f t="shared" si="21"/>
        <v>0</v>
      </c>
      <c r="W116">
        <f t="shared" si="16"/>
        <v>144</v>
      </c>
      <c r="Y116">
        <f t="shared" si="22"/>
        <v>126</v>
      </c>
      <c r="AA116">
        <f t="shared" si="23"/>
        <v>98</v>
      </c>
      <c r="AC116">
        <f t="shared" si="24"/>
        <v>0</v>
      </c>
      <c r="AE116">
        <f t="shared" si="25"/>
        <v>0</v>
      </c>
      <c r="AG116">
        <f t="shared" si="17"/>
        <v>1.4693877551020411</v>
      </c>
    </row>
    <row r="117" spans="1:33" x14ac:dyDescent="0.35">
      <c r="A117" s="2" t="s">
        <v>114</v>
      </c>
      <c r="B117">
        <v>170</v>
      </c>
      <c r="C117">
        <v>1000000</v>
      </c>
      <c r="D117">
        <v>127</v>
      </c>
      <c r="E117">
        <v>1000000</v>
      </c>
      <c r="F117">
        <v>106</v>
      </c>
      <c r="G117">
        <v>1000000</v>
      </c>
      <c r="H117">
        <v>0</v>
      </c>
      <c r="I117">
        <v>1000000</v>
      </c>
      <c r="J117">
        <v>0</v>
      </c>
      <c r="K117">
        <v>1000000</v>
      </c>
      <c r="M117" t="str">
        <f t="shared" si="14"/>
        <v>2023-33</v>
      </c>
      <c r="N117" s="4">
        <f t="shared" si="15"/>
        <v>886.42857142857144</v>
      </c>
      <c r="O117" s="4"/>
      <c r="P117" s="4">
        <f t="shared" si="18"/>
        <v>615.28571428571433</v>
      </c>
      <c r="Q117" s="4"/>
      <c r="R117" s="4">
        <f t="shared" si="19"/>
        <v>537.07142857142856</v>
      </c>
      <c r="S117" s="4"/>
      <c r="T117" s="4">
        <f t="shared" si="20"/>
        <v>0</v>
      </c>
      <c r="U117" s="4"/>
      <c r="V117" s="4">
        <f t="shared" si="21"/>
        <v>0</v>
      </c>
      <c r="W117">
        <f t="shared" si="16"/>
        <v>170</v>
      </c>
      <c r="Y117">
        <f t="shared" si="22"/>
        <v>118</v>
      </c>
      <c r="AA117">
        <f t="shared" si="23"/>
        <v>103</v>
      </c>
      <c r="AC117">
        <f t="shared" si="24"/>
        <v>0</v>
      </c>
      <c r="AE117">
        <f t="shared" si="25"/>
        <v>0</v>
      </c>
      <c r="AG117">
        <f t="shared" si="17"/>
        <v>1.650485436893204</v>
      </c>
    </row>
    <row r="118" spans="1:33" x14ac:dyDescent="0.35">
      <c r="A118" s="2" t="s">
        <v>115</v>
      </c>
      <c r="B118">
        <v>173</v>
      </c>
      <c r="C118">
        <v>1000000</v>
      </c>
      <c r="D118">
        <v>131</v>
      </c>
      <c r="E118">
        <v>1000000</v>
      </c>
      <c r="F118">
        <v>106</v>
      </c>
      <c r="G118">
        <v>1000000</v>
      </c>
      <c r="H118">
        <v>0</v>
      </c>
      <c r="I118">
        <v>1000000</v>
      </c>
      <c r="J118">
        <v>0</v>
      </c>
      <c r="K118">
        <v>1000000</v>
      </c>
      <c r="M118" t="str">
        <f t="shared" si="14"/>
        <v>2023-34</v>
      </c>
      <c r="N118" s="4">
        <f t="shared" si="15"/>
        <v>771.71428571428567</v>
      </c>
      <c r="O118" s="4"/>
      <c r="P118" s="4">
        <f t="shared" si="18"/>
        <v>709.14285714285711</v>
      </c>
      <c r="Q118" s="4"/>
      <c r="R118" s="4">
        <f t="shared" si="19"/>
        <v>563.14285714285711</v>
      </c>
      <c r="S118" s="4"/>
      <c r="T118" s="4">
        <f t="shared" si="20"/>
        <v>0</v>
      </c>
      <c r="U118" s="4"/>
      <c r="V118" s="4">
        <f t="shared" si="21"/>
        <v>0</v>
      </c>
      <c r="W118">
        <f t="shared" si="16"/>
        <v>148</v>
      </c>
      <c r="Y118">
        <f t="shared" si="22"/>
        <v>136</v>
      </c>
      <c r="AA118">
        <f t="shared" si="23"/>
        <v>108</v>
      </c>
      <c r="AC118">
        <f t="shared" si="24"/>
        <v>0</v>
      </c>
      <c r="AE118">
        <f t="shared" si="25"/>
        <v>0</v>
      </c>
      <c r="AG118">
        <f t="shared" si="17"/>
        <v>1.3703703703703705</v>
      </c>
    </row>
    <row r="119" spans="1:33" x14ac:dyDescent="0.35">
      <c r="A119" s="2" t="s">
        <v>116</v>
      </c>
      <c r="B119">
        <v>169</v>
      </c>
      <c r="C119">
        <v>1000000</v>
      </c>
      <c r="D119">
        <v>139</v>
      </c>
      <c r="E119">
        <v>1000000</v>
      </c>
      <c r="F119">
        <v>112</v>
      </c>
      <c r="G119">
        <v>1000000</v>
      </c>
      <c r="H119">
        <v>0</v>
      </c>
      <c r="I119">
        <v>1000000</v>
      </c>
      <c r="J119">
        <v>0</v>
      </c>
      <c r="K119">
        <v>1000000</v>
      </c>
      <c r="M119" t="str">
        <f t="shared" si="14"/>
        <v>2023-35</v>
      </c>
      <c r="N119" s="4">
        <f t="shared" si="15"/>
        <v>677.85714285714278</v>
      </c>
      <c r="O119" s="4"/>
      <c r="P119" s="4">
        <f t="shared" si="18"/>
        <v>547.5</v>
      </c>
      <c r="Q119" s="4"/>
      <c r="R119" s="4">
        <f t="shared" si="19"/>
        <v>505.78571428571422</v>
      </c>
      <c r="S119" s="4"/>
      <c r="T119" s="4">
        <f t="shared" si="20"/>
        <v>0</v>
      </c>
      <c r="U119" s="4"/>
      <c r="V119" s="4">
        <f t="shared" si="21"/>
        <v>0</v>
      </c>
      <c r="W119">
        <f t="shared" si="16"/>
        <v>130</v>
      </c>
      <c r="Y119">
        <f t="shared" si="22"/>
        <v>105</v>
      </c>
      <c r="AA119">
        <f t="shared" si="23"/>
        <v>97</v>
      </c>
      <c r="AC119">
        <f t="shared" si="24"/>
        <v>0</v>
      </c>
      <c r="AE119">
        <f t="shared" si="25"/>
        <v>0</v>
      </c>
      <c r="AG119">
        <f t="shared" si="17"/>
        <v>1.3402061855670102</v>
      </c>
    </row>
    <row r="120" spans="1:33" x14ac:dyDescent="0.35">
      <c r="A120" s="2" t="s">
        <v>117</v>
      </c>
      <c r="B120">
        <v>168</v>
      </c>
      <c r="C120">
        <v>1000000</v>
      </c>
      <c r="D120">
        <v>118</v>
      </c>
      <c r="E120">
        <v>1000000</v>
      </c>
      <c r="F120">
        <v>106</v>
      </c>
      <c r="G120">
        <v>1000000</v>
      </c>
      <c r="H120">
        <v>0</v>
      </c>
      <c r="I120">
        <v>1000000</v>
      </c>
      <c r="J120">
        <v>0</v>
      </c>
      <c r="K120">
        <v>1000000</v>
      </c>
      <c r="M120" t="str">
        <f t="shared" si="14"/>
        <v>2023-36</v>
      </c>
      <c r="N120" s="4">
        <f t="shared" si="15"/>
        <v>724.78571428571411</v>
      </c>
      <c r="O120" s="4"/>
      <c r="P120" s="4">
        <f t="shared" si="18"/>
        <v>563.14285714285711</v>
      </c>
      <c r="Q120" s="4"/>
      <c r="R120" s="4">
        <f t="shared" si="19"/>
        <v>490.14285714285705</v>
      </c>
      <c r="S120" s="4"/>
      <c r="T120" s="4">
        <f t="shared" si="20"/>
        <v>0</v>
      </c>
      <c r="U120" s="4"/>
      <c r="V120" s="4">
        <f t="shared" si="21"/>
        <v>0</v>
      </c>
      <c r="W120">
        <f t="shared" si="16"/>
        <v>139</v>
      </c>
      <c r="Y120">
        <f t="shared" si="22"/>
        <v>108</v>
      </c>
      <c r="AA120">
        <f t="shared" si="23"/>
        <v>94</v>
      </c>
      <c r="AC120">
        <f t="shared" si="24"/>
        <v>0</v>
      </c>
      <c r="AE120">
        <f t="shared" si="25"/>
        <v>0</v>
      </c>
      <c r="AG120">
        <f t="shared" si="17"/>
        <v>1.478723404255319</v>
      </c>
    </row>
    <row r="121" spans="1:33" x14ac:dyDescent="0.35">
      <c r="A121" s="2" t="s">
        <v>118</v>
      </c>
      <c r="B121">
        <v>169</v>
      </c>
      <c r="C121">
        <v>1000000</v>
      </c>
      <c r="D121">
        <v>134</v>
      </c>
      <c r="E121">
        <v>1000000</v>
      </c>
      <c r="F121">
        <v>102</v>
      </c>
      <c r="G121">
        <v>1000000</v>
      </c>
      <c r="H121">
        <v>0</v>
      </c>
      <c r="I121">
        <v>1000000</v>
      </c>
      <c r="J121">
        <v>0</v>
      </c>
      <c r="K121">
        <v>1000000</v>
      </c>
      <c r="M121" t="str">
        <f t="shared" si="14"/>
        <v>2023-37</v>
      </c>
      <c r="N121" s="4">
        <f t="shared" si="15"/>
        <v>750.85714285714289</v>
      </c>
      <c r="O121" s="4"/>
      <c r="P121" s="4">
        <f t="shared" si="18"/>
        <v>547.5</v>
      </c>
      <c r="Q121" s="4"/>
      <c r="R121" s="4">
        <f t="shared" si="19"/>
        <v>510.99999999999994</v>
      </c>
      <c r="S121" s="4"/>
      <c r="T121" s="4">
        <f t="shared" si="20"/>
        <v>0</v>
      </c>
      <c r="U121" s="4"/>
      <c r="V121" s="4">
        <f t="shared" si="21"/>
        <v>0</v>
      </c>
      <c r="W121">
        <f t="shared" si="16"/>
        <v>144</v>
      </c>
      <c r="Y121">
        <f t="shared" si="22"/>
        <v>105</v>
      </c>
      <c r="AA121">
        <f t="shared" si="23"/>
        <v>98</v>
      </c>
      <c r="AC121">
        <f t="shared" si="24"/>
        <v>0</v>
      </c>
      <c r="AE121">
        <f t="shared" si="25"/>
        <v>0</v>
      </c>
      <c r="AG121">
        <f t="shared" si="17"/>
        <v>1.4693877551020411</v>
      </c>
    </row>
    <row r="122" spans="1:33" x14ac:dyDescent="0.35">
      <c r="A122" s="2" t="s">
        <v>119</v>
      </c>
      <c r="B122">
        <v>162</v>
      </c>
      <c r="C122">
        <v>1000000</v>
      </c>
      <c r="D122">
        <v>112</v>
      </c>
      <c r="E122">
        <v>1000000</v>
      </c>
      <c r="F122">
        <v>108</v>
      </c>
      <c r="G122">
        <v>1000000</v>
      </c>
      <c r="H122">
        <v>0</v>
      </c>
      <c r="I122">
        <v>1000000</v>
      </c>
      <c r="J122">
        <v>0</v>
      </c>
      <c r="K122">
        <v>1000000</v>
      </c>
      <c r="M122" t="str">
        <f t="shared" si="14"/>
        <v>2023-38</v>
      </c>
      <c r="N122" s="4">
        <f t="shared" si="15"/>
        <v>776.92857142857133</v>
      </c>
      <c r="O122" s="4"/>
      <c r="P122" s="4">
        <f t="shared" si="18"/>
        <v>672.642857142857</v>
      </c>
      <c r="Q122" s="4"/>
      <c r="R122" s="4">
        <f t="shared" si="19"/>
        <v>495.35714285714283</v>
      </c>
      <c r="S122" s="4"/>
      <c r="T122" s="4">
        <f t="shared" si="20"/>
        <v>0</v>
      </c>
      <c r="U122" s="4"/>
      <c r="V122" s="4">
        <f t="shared" si="21"/>
        <v>0</v>
      </c>
      <c r="W122">
        <f t="shared" si="16"/>
        <v>149</v>
      </c>
      <c r="Y122">
        <f t="shared" si="22"/>
        <v>129</v>
      </c>
      <c r="AA122">
        <f t="shared" si="23"/>
        <v>95</v>
      </c>
      <c r="AC122">
        <f t="shared" si="24"/>
        <v>0</v>
      </c>
      <c r="AE122">
        <f t="shared" si="25"/>
        <v>0</v>
      </c>
      <c r="AG122">
        <f t="shared" si="17"/>
        <v>1.5684210526315789</v>
      </c>
    </row>
    <row r="123" spans="1:33" x14ac:dyDescent="0.35">
      <c r="A123" s="2" t="s">
        <v>120</v>
      </c>
      <c r="B123">
        <v>163</v>
      </c>
      <c r="C123">
        <v>1000000</v>
      </c>
      <c r="D123">
        <v>112</v>
      </c>
      <c r="E123">
        <v>1000000</v>
      </c>
      <c r="F123">
        <v>96</v>
      </c>
      <c r="G123">
        <v>1000000</v>
      </c>
      <c r="H123">
        <v>0</v>
      </c>
      <c r="I123">
        <v>1000000</v>
      </c>
      <c r="J123">
        <v>0</v>
      </c>
      <c r="K123">
        <v>1000000</v>
      </c>
      <c r="M123" t="str">
        <f t="shared" si="14"/>
        <v>2023-39</v>
      </c>
      <c r="N123" s="4">
        <f t="shared" si="15"/>
        <v>771.71428571428567</v>
      </c>
      <c r="O123" s="4"/>
      <c r="P123" s="4">
        <f t="shared" si="18"/>
        <v>578.78571428571433</v>
      </c>
      <c r="Q123" s="4"/>
      <c r="R123" s="4">
        <f t="shared" si="19"/>
        <v>495.35714285714283</v>
      </c>
      <c r="S123" s="4"/>
      <c r="T123" s="4">
        <f t="shared" si="20"/>
        <v>0</v>
      </c>
      <c r="U123" s="4"/>
      <c r="V123" s="4">
        <f t="shared" si="21"/>
        <v>0</v>
      </c>
      <c r="W123">
        <f t="shared" si="16"/>
        <v>148</v>
      </c>
      <c r="Y123">
        <f t="shared" si="22"/>
        <v>111</v>
      </c>
      <c r="AA123">
        <f t="shared" si="23"/>
        <v>95</v>
      </c>
      <c r="AC123">
        <f t="shared" si="24"/>
        <v>0</v>
      </c>
      <c r="AE123">
        <f t="shared" si="25"/>
        <v>0</v>
      </c>
      <c r="AG123">
        <f t="shared" si="17"/>
        <v>1.5578947368421052</v>
      </c>
    </row>
    <row r="124" spans="1:33" x14ac:dyDescent="0.35">
      <c r="A124" s="2" t="s">
        <v>121</v>
      </c>
      <c r="B124">
        <v>155</v>
      </c>
      <c r="C124">
        <v>1000000</v>
      </c>
      <c r="D124">
        <v>138</v>
      </c>
      <c r="E124">
        <v>1000000</v>
      </c>
      <c r="F124">
        <v>110</v>
      </c>
      <c r="G124">
        <v>1000000</v>
      </c>
      <c r="H124">
        <v>0</v>
      </c>
      <c r="I124">
        <v>1000000</v>
      </c>
      <c r="J124">
        <v>0</v>
      </c>
      <c r="K124">
        <v>1000000</v>
      </c>
      <c r="M124" t="str">
        <f t="shared" si="14"/>
        <v>2023-40</v>
      </c>
      <c r="N124" s="4">
        <f t="shared" si="15"/>
        <v>860.35714285714289</v>
      </c>
      <c r="O124" s="4"/>
      <c r="P124" s="4">
        <f t="shared" si="18"/>
        <v>578.78571428571433</v>
      </c>
      <c r="Q124" s="4"/>
      <c r="R124" s="4">
        <f t="shared" si="19"/>
        <v>490.14285714285705</v>
      </c>
      <c r="S124" s="4"/>
      <c r="T124" s="4">
        <f t="shared" si="20"/>
        <v>0</v>
      </c>
      <c r="U124" s="4"/>
      <c r="V124" s="4">
        <f t="shared" si="21"/>
        <v>0</v>
      </c>
      <c r="W124">
        <f t="shared" si="16"/>
        <v>165</v>
      </c>
      <c r="Y124">
        <f t="shared" si="22"/>
        <v>111</v>
      </c>
      <c r="AA124">
        <f t="shared" si="23"/>
        <v>94</v>
      </c>
      <c r="AC124">
        <f t="shared" si="24"/>
        <v>0</v>
      </c>
      <c r="AE124">
        <f t="shared" si="25"/>
        <v>0</v>
      </c>
      <c r="AG124">
        <f t="shared" si="17"/>
        <v>1.7553191489361706</v>
      </c>
    </row>
    <row r="125" spans="1:33" x14ac:dyDescent="0.35">
      <c r="A125" s="2" t="s">
        <v>122</v>
      </c>
      <c r="B125">
        <v>156</v>
      </c>
      <c r="C125">
        <v>1000000</v>
      </c>
      <c r="D125">
        <v>125</v>
      </c>
      <c r="E125">
        <v>1000000</v>
      </c>
      <c r="F125">
        <v>101</v>
      </c>
      <c r="G125">
        <v>1000000</v>
      </c>
      <c r="H125">
        <v>0</v>
      </c>
      <c r="I125">
        <v>1000000</v>
      </c>
      <c r="J125">
        <v>0</v>
      </c>
      <c r="K125">
        <v>1000000</v>
      </c>
      <c r="M125" t="str">
        <f t="shared" si="14"/>
        <v>2023-41</v>
      </c>
      <c r="N125" s="4">
        <f t="shared" si="15"/>
        <v>849.92857142857144</v>
      </c>
      <c r="O125" s="4"/>
      <c r="P125" s="4">
        <f t="shared" si="18"/>
        <v>724.78571428571411</v>
      </c>
      <c r="Q125" s="4"/>
      <c r="R125" s="4">
        <f t="shared" si="19"/>
        <v>552.71428571428567</v>
      </c>
      <c r="S125" s="4"/>
      <c r="T125" s="4">
        <f t="shared" si="20"/>
        <v>0</v>
      </c>
      <c r="U125" s="4"/>
      <c r="V125" s="4">
        <f t="shared" si="21"/>
        <v>0</v>
      </c>
      <c r="W125">
        <f t="shared" si="16"/>
        <v>163</v>
      </c>
      <c r="Y125">
        <f t="shared" si="22"/>
        <v>139</v>
      </c>
      <c r="AA125">
        <f t="shared" si="23"/>
        <v>106</v>
      </c>
      <c r="AC125">
        <f t="shared" si="24"/>
        <v>0</v>
      </c>
      <c r="AE125">
        <f t="shared" si="25"/>
        <v>0</v>
      </c>
      <c r="AG125">
        <f t="shared" si="17"/>
        <v>1.537735849056604</v>
      </c>
    </row>
    <row r="126" spans="1:33" x14ac:dyDescent="0.35">
      <c r="A126" s="2" t="s">
        <v>123</v>
      </c>
      <c r="B126">
        <v>150</v>
      </c>
      <c r="C126">
        <v>1000000</v>
      </c>
      <c r="D126">
        <v>117</v>
      </c>
      <c r="E126">
        <v>1000000</v>
      </c>
      <c r="F126">
        <v>99</v>
      </c>
      <c r="G126">
        <v>1000000</v>
      </c>
      <c r="H126">
        <v>0</v>
      </c>
      <c r="I126">
        <v>1000000</v>
      </c>
      <c r="J126">
        <v>0</v>
      </c>
      <c r="K126">
        <v>1000000</v>
      </c>
      <c r="M126" t="str">
        <f t="shared" si="14"/>
        <v>2023-42</v>
      </c>
      <c r="N126" s="4">
        <f t="shared" si="15"/>
        <v>876</v>
      </c>
      <c r="O126" s="4"/>
      <c r="P126" s="4">
        <f t="shared" si="18"/>
        <v>771.71428571428567</v>
      </c>
      <c r="Q126" s="4"/>
      <c r="R126" s="4">
        <f t="shared" si="19"/>
        <v>526.64285714285711</v>
      </c>
      <c r="S126" s="4"/>
      <c r="T126" s="4">
        <f t="shared" si="20"/>
        <v>0</v>
      </c>
      <c r="U126" s="4"/>
      <c r="V126" s="4">
        <f t="shared" si="21"/>
        <v>0</v>
      </c>
      <c r="W126">
        <f t="shared" si="16"/>
        <v>168</v>
      </c>
      <c r="Y126">
        <f t="shared" si="22"/>
        <v>148</v>
      </c>
      <c r="AA126">
        <f t="shared" si="23"/>
        <v>101</v>
      </c>
      <c r="AC126">
        <f t="shared" si="24"/>
        <v>0</v>
      </c>
      <c r="AE126">
        <f t="shared" si="25"/>
        <v>0</v>
      </c>
      <c r="AG126">
        <f t="shared" si="17"/>
        <v>1.6633663366336635</v>
      </c>
    </row>
    <row r="127" spans="1:33" x14ac:dyDescent="0.35">
      <c r="A127" s="2" t="s">
        <v>124</v>
      </c>
      <c r="B127">
        <v>164</v>
      </c>
      <c r="C127">
        <v>1000000</v>
      </c>
      <c r="D127">
        <v>111</v>
      </c>
      <c r="E127">
        <v>1000000</v>
      </c>
      <c r="F127">
        <v>97</v>
      </c>
      <c r="G127">
        <v>1000000</v>
      </c>
      <c r="H127">
        <v>1</v>
      </c>
      <c r="I127">
        <v>1000000</v>
      </c>
      <c r="J127">
        <v>0</v>
      </c>
      <c r="K127">
        <v>1000000</v>
      </c>
      <c r="M127" t="str">
        <f t="shared" si="14"/>
        <v>2023-43</v>
      </c>
      <c r="N127" s="4">
        <f t="shared" si="15"/>
        <v>844.71428571428567</v>
      </c>
      <c r="O127" s="4"/>
      <c r="P127" s="4">
        <f t="shared" si="18"/>
        <v>740.42857142857144</v>
      </c>
      <c r="Q127" s="4"/>
      <c r="R127" s="4">
        <f t="shared" si="19"/>
        <v>573.57142857142856</v>
      </c>
      <c r="S127" s="4"/>
      <c r="T127" s="4">
        <f t="shared" si="20"/>
        <v>0</v>
      </c>
      <c r="U127" s="4"/>
      <c r="V127" s="4">
        <f t="shared" si="21"/>
        <v>0</v>
      </c>
      <c r="W127">
        <f t="shared" si="16"/>
        <v>162</v>
      </c>
      <c r="Y127">
        <f t="shared" si="22"/>
        <v>142</v>
      </c>
      <c r="AA127">
        <f t="shared" si="23"/>
        <v>110</v>
      </c>
      <c r="AC127">
        <f t="shared" si="24"/>
        <v>0</v>
      </c>
      <c r="AE127">
        <f t="shared" si="25"/>
        <v>0</v>
      </c>
      <c r="AG127">
        <f t="shared" si="17"/>
        <v>1.4727272727272727</v>
      </c>
    </row>
    <row r="128" spans="1:33" x14ac:dyDescent="0.35">
      <c r="A128" s="2" t="s">
        <v>125</v>
      </c>
      <c r="B128">
        <v>140</v>
      </c>
      <c r="C128">
        <v>1000000</v>
      </c>
      <c r="D128">
        <v>117</v>
      </c>
      <c r="E128">
        <v>1000000</v>
      </c>
      <c r="F128">
        <v>96</v>
      </c>
      <c r="G128">
        <v>1000000</v>
      </c>
      <c r="H128">
        <v>0</v>
      </c>
      <c r="I128">
        <v>1000000</v>
      </c>
      <c r="J128">
        <v>0</v>
      </c>
      <c r="K128">
        <v>1000000</v>
      </c>
      <c r="M128" t="str">
        <f t="shared" si="14"/>
        <v>2023-44</v>
      </c>
      <c r="N128" s="4">
        <f t="shared" si="15"/>
        <v>823.85714285714289</v>
      </c>
      <c r="O128" s="4"/>
      <c r="P128" s="4">
        <f t="shared" si="18"/>
        <v>724.78571428571411</v>
      </c>
      <c r="Q128" s="4"/>
      <c r="R128" s="4">
        <f t="shared" si="19"/>
        <v>521.42857142857144</v>
      </c>
      <c r="S128" s="4"/>
      <c r="T128" s="4">
        <f t="shared" si="20"/>
        <v>5.2142857142857144</v>
      </c>
      <c r="U128" s="4"/>
      <c r="V128" s="4">
        <f t="shared" si="21"/>
        <v>0</v>
      </c>
      <c r="W128">
        <f t="shared" si="16"/>
        <v>158</v>
      </c>
      <c r="Y128">
        <f t="shared" si="22"/>
        <v>139</v>
      </c>
      <c r="AA128">
        <f t="shared" si="23"/>
        <v>100</v>
      </c>
      <c r="AC128">
        <f t="shared" si="24"/>
        <v>1</v>
      </c>
      <c r="AE128">
        <f t="shared" si="25"/>
        <v>0</v>
      </c>
      <c r="AG128">
        <f t="shared" si="17"/>
        <v>1.58</v>
      </c>
    </row>
    <row r="129" spans="1:33" x14ac:dyDescent="0.35">
      <c r="A129" s="2" t="s">
        <v>126</v>
      </c>
      <c r="B129">
        <v>152</v>
      </c>
      <c r="C129">
        <v>1000000</v>
      </c>
      <c r="D129">
        <v>110</v>
      </c>
      <c r="E129">
        <v>1000000</v>
      </c>
      <c r="F129">
        <v>94</v>
      </c>
      <c r="G129">
        <v>1000000</v>
      </c>
      <c r="H129">
        <v>1</v>
      </c>
      <c r="I129">
        <v>1000000</v>
      </c>
      <c r="J129">
        <v>0</v>
      </c>
      <c r="K129">
        <v>1000000</v>
      </c>
      <c r="M129" t="str">
        <f t="shared" si="14"/>
        <v>2023-45</v>
      </c>
      <c r="N129" s="4">
        <f t="shared" si="15"/>
        <v>860.35714285714289</v>
      </c>
      <c r="O129" s="4"/>
      <c r="P129" s="4">
        <f t="shared" si="18"/>
        <v>610.07142857142856</v>
      </c>
      <c r="Q129" s="4"/>
      <c r="R129" s="4">
        <f t="shared" si="19"/>
        <v>547.5</v>
      </c>
      <c r="S129" s="4"/>
      <c r="T129" s="4">
        <f t="shared" si="20"/>
        <v>0</v>
      </c>
      <c r="U129" s="4"/>
      <c r="V129" s="4">
        <f t="shared" si="21"/>
        <v>0</v>
      </c>
      <c r="W129">
        <f t="shared" si="16"/>
        <v>165</v>
      </c>
      <c r="Y129">
        <f t="shared" si="22"/>
        <v>117</v>
      </c>
      <c r="AA129">
        <f t="shared" si="23"/>
        <v>105</v>
      </c>
      <c r="AC129">
        <f t="shared" si="24"/>
        <v>0</v>
      </c>
      <c r="AE129">
        <f t="shared" si="25"/>
        <v>0</v>
      </c>
      <c r="AG129">
        <f t="shared" si="17"/>
        <v>1.5714285714285714</v>
      </c>
    </row>
    <row r="130" spans="1:33" x14ac:dyDescent="0.35">
      <c r="A130" s="2" t="s">
        <v>127</v>
      </c>
      <c r="B130">
        <v>149</v>
      </c>
      <c r="C130">
        <v>1000000</v>
      </c>
      <c r="D130">
        <v>117</v>
      </c>
      <c r="E130">
        <v>1000000</v>
      </c>
      <c r="F130">
        <v>90</v>
      </c>
      <c r="G130">
        <v>1000000</v>
      </c>
      <c r="H130">
        <v>0</v>
      </c>
      <c r="I130">
        <v>1000000</v>
      </c>
      <c r="J130">
        <v>0</v>
      </c>
      <c r="K130">
        <v>1000000</v>
      </c>
      <c r="M130" t="str">
        <f t="shared" si="14"/>
        <v>2023-46</v>
      </c>
      <c r="N130" s="4">
        <f t="shared" si="15"/>
        <v>886.42857142857144</v>
      </c>
      <c r="O130" s="4"/>
      <c r="P130" s="4">
        <f t="shared" si="18"/>
        <v>782.142857142857</v>
      </c>
      <c r="Q130" s="4"/>
      <c r="R130" s="4">
        <f t="shared" si="19"/>
        <v>594.42857142857144</v>
      </c>
      <c r="S130" s="4"/>
      <c r="T130" s="4">
        <f t="shared" si="20"/>
        <v>0</v>
      </c>
      <c r="U130" s="4"/>
      <c r="V130" s="4">
        <f t="shared" si="21"/>
        <v>0</v>
      </c>
      <c r="W130">
        <f t="shared" si="16"/>
        <v>170</v>
      </c>
      <c r="Y130">
        <f t="shared" si="22"/>
        <v>150</v>
      </c>
      <c r="AA130">
        <f t="shared" si="23"/>
        <v>114</v>
      </c>
      <c r="AC130">
        <f t="shared" si="24"/>
        <v>0</v>
      </c>
      <c r="AE130">
        <f t="shared" si="25"/>
        <v>0</v>
      </c>
      <c r="AG130">
        <f t="shared" si="17"/>
        <v>1.4912280701754386</v>
      </c>
    </row>
    <row r="131" spans="1:33" x14ac:dyDescent="0.35">
      <c r="A131" s="2" t="s">
        <v>128</v>
      </c>
      <c r="B131">
        <v>136</v>
      </c>
      <c r="C131">
        <v>1000000</v>
      </c>
      <c r="D131">
        <v>120</v>
      </c>
      <c r="E131">
        <v>1000000</v>
      </c>
      <c r="F131">
        <v>92</v>
      </c>
      <c r="G131">
        <v>1000000</v>
      </c>
      <c r="H131">
        <v>1</v>
      </c>
      <c r="I131">
        <v>1000000</v>
      </c>
      <c r="J131">
        <v>0</v>
      </c>
      <c r="K131">
        <v>1000000</v>
      </c>
      <c r="M131" t="str">
        <f t="shared" si="14"/>
        <v>2023-47</v>
      </c>
      <c r="N131" s="4">
        <f t="shared" si="15"/>
        <v>907.28571428571411</v>
      </c>
      <c r="O131" s="4"/>
      <c r="P131" s="4">
        <f t="shared" si="18"/>
        <v>703.92857142857144</v>
      </c>
      <c r="Q131" s="4"/>
      <c r="R131" s="4">
        <f t="shared" si="19"/>
        <v>604.85714285714289</v>
      </c>
      <c r="S131" s="4"/>
      <c r="T131" s="4">
        <f t="shared" si="20"/>
        <v>0</v>
      </c>
      <c r="U131" s="4"/>
      <c r="V131" s="4">
        <f t="shared" si="21"/>
        <v>0</v>
      </c>
      <c r="W131">
        <f t="shared" si="16"/>
        <v>174</v>
      </c>
      <c r="Y131">
        <f t="shared" si="22"/>
        <v>135</v>
      </c>
      <c r="AA131">
        <f t="shared" si="23"/>
        <v>116</v>
      </c>
      <c r="AC131">
        <f t="shared" si="24"/>
        <v>0</v>
      </c>
      <c r="AE131">
        <f t="shared" si="25"/>
        <v>0</v>
      </c>
      <c r="AG131">
        <f t="shared" si="17"/>
        <v>1.4999999999999996</v>
      </c>
    </row>
    <row r="132" spans="1:33" x14ac:dyDescent="0.35">
      <c r="A132" s="2" t="s">
        <v>129</v>
      </c>
      <c r="B132">
        <v>148</v>
      </c>
      <c r="C132">
        <v>1000000</v>
      </c>
      <c r="D132">
        <v>108</v>
      </c>
      <c r="E132">
        <v>1000000</v>
      </c>
      <c r="F132">
        <v>95</v>
      </c>
      <c r="G132">
        <v>1000000</v>
      </c>
      <c r="H132">
        <v>0</v>
      </c>
      <c r="I132">
        <v>1000000</v>
      </c>
      <c r="J132">
        <v>0</v>
      </c>
      <c r="K132">
        <v>1000000</v>
      </c>
      <c r="M132" t="str">
        <f t="shared" si="14"/>
        <v>2023-48</v>
      </c>
      <c r="N132" s="4">
        <f t="shared" si="15"/>
        <v>917.71428571428555</v>
      </c>
      <c r="O132" s="4"/>
      <c r="P132" s="4">
        <f t="shared" si="18"/>
        <v>683.07142857142867</v>
      </c>
      <c r="Q132" s="4"/>
      <c r="R132" s="4">
        <f t="shared" si="19"/>
        <v>620.5</v>
      </c>
      <c r="S132" s="4"/>
      <c r="T132" s="4">
        <f t="shared" si="20"/>
        <v>0</v>
      </c>
      <c r="U132" s="4"/>
      <c r="V132" s="4">
        <f t="shared" si="21"/>
        <v>0</v>
      </c>
      <c r="W132">
        <f t="shared" si="16"/>
        <v>176</v>
      </c>
      <c r="Y132">
        <f t="shared" si="22"/>
        <v>131</v>
      </c>
      <c r="AA132">
        <f t="shared" si="23"/>
        <v>119</v>
      </c>
      <c r="AC132">
        <f t="shared" si="24"/>
        <v>0</v>
      </c>
      <c r="AE132">
        <f t="shared" si="25"/>
        <v>0</v>
      </c>
      <c r="AG132">
        <f t="shared" si="17"/>
        <v>1.4789915966386551</v>
      </c>
    </row>
    <row r="133" spans="1:33" x14ac:dyDescent="0.35">
      <c r="A133" s="2" t="s">
        <v>130</v>
      </c>
      <c r="B133">
        <v>148</v>
      </c>
      <c r="C133">
        <v>1000000</v>
      </c>
      <c r="D133">
        <v>109</v>
      </c>
      <c r="E133">
        <v>1000000</v>
      </c>
      <c r="F133">
        <v>92</v>
      </c>
      <c r="G133">
        <v>1000000</v>
      </c>
      <c r="H133">
        <v>2</v>
      </c>
      <c r="I133">
        <v>1000000</v>
      </c>
      <c r="J133">
        <v>0</v>
      </c>
      <c r="K133">
        <v>1000000</v>
      </c>
      <c r="M133" t="str">
        <f t="shared" ref="M133:M177" si="26">A158</f>
        <v>2023-49</v>
      </c>
      <c r="N133" s="4">
        <f t="shared" ref="N133:N177" si="27">B158/C158*100000*365/7</f>
        <v>1011.5714285714284</v>
      </c>
      <c r="O133" s="4"/>
      <c r="P133" s="4">
        <f t="shared" si="18"/>
        <v>823.85714285714289</v>
      </c>
      <c r="Q133" s="4"/>
      <c r="R133" s="4">
        <f t="shared" si="19"/>
        <v>620.5</v>
      </c>
      <c r="S133" s="4"/>
      <c r="T133" s="4">
        <f t="shared" si="20"/>
        <v>5.2142857142857144</v>
      </c>
      <c r="U133" s="4"/>
      <c r="V133" s="4">
        <f t="shared" si="21"/>
        <v>0</v>
      </c>
      <c r="W133">
        <f t="shared" ref="W133:W177" si="28">B158</f>
        <v>194</v>
      </c>
      <c r="Y133">
        <f t="shared" si="22"/>
        <v>158</v>
      </c>
      <c r="AA133">
        <f t="shared" si="23"/>
        <v>119</v>
      </c>
      <c r="AC133">
        <f t="shared" si="24"/>
        <v>1</v>
      </c>
      <c r="AE133">
        <f t="shared" si="25"/>
        <v>0</v>
      </c>
      <c r="AG133">
        <f t="shared" ref="AG133:AG177" si="29">N133/R133</f>
        <v>1.6302521008403359</v>
      </c>
    </row>
    <row r="134" spans="1:33" x14ac:dyDescent="0.35">
      <c r="A134" s="2" t="s">
        <v>131</v>
      </c>
      <c r="B134">
        <v>151</v>
      </c>
      <c r="C134">
        <v>1000000</v>
      </c>
      <c r="D134">
        <v>122</v>
      </c>
      <c r="E134">
        <v>1000000</v>
      </c>
      <c r="F134">
        <v>102</v>
      </c>
      <c r="G134">
        <v>1000000</v>
      </c>
      <c r="H134">
        <v>0</v>
      </c>
      <c r="I134">
        <v>1000000</v>
      </c>
      <c r="J134">
        <v>0</v>
      </c>
      <c r="K134">
        <v>1000000</v>
      </c>
      <c r="M134" t="str">
        <f t="shared" si="26"/>
        <v>2023-50</v>
      </c>
      <c r="N134" s="4">
        <f t="shared" si="27"/>
        <v>922.92857142857144</v>
      </c>
      <c r="O134" s="4"/>
      <c r="P134" s="4">
        <f t="shared" si="18"/>
        <v>776.92857142857133</v>
      </c>
      <c r="Q134" s="4"/>
      <c r="R134" s="4">
        <f t="shared" si="19"/>
        <v>636.14285714285711</v>
      </c>
      <c r="S134" s="4"/>
      <c r="T134" s="4">
        <f t="shared" si="20"/>
        <v>0</v>
      </c>
      <c r="U134" s="4"/>
      <c r="V134" s="4">
        <f t="shared" si="21"/>
        <v>0</v>
      </c>
      <c r="W134">
        <f t="shared" si="28"/>
        <v>177</v>
      </c>
      <c r="Y134">
        <f t="shared" si="22"/>
        <v>149</v>
      </c>
      <c r="AA134">
        <f t="shared" si="23"/>
        <v>122</v>
      </c>
      <c r="AC134">
        <f t="shared" si="24"/>
        <v>0</v>
      </c>
      <c r="AE134">
        <f t="shared" si="25"/>
        <v>0</v>
      </c>
      <c r="AG134">
        <f t="shared" si="29"/>
        <v>1.4508196721311477</v>
      </c>
    </row>
    <row r="135" spans="1:33" x14ac:dyDescent="0.35">
      <c r="A135" s="2" t="s">
        <v>132</v>
      </c>
      <c r="B135">
        <v>150</v>
      </c>
      <c r="C135">
        <v>1000000</v>
      </c>
      <c r="D135">
        <v>108</v>
      </c>
      <c r="E135">
        <v>1000000</v>
      </c>
      <c r="F135">
        <v>93</v>
      </c>
      <c r="G135">
        <v>1000000</v>
      </c>
      <c r="H135">
        <v>0</v>
      </c>
      <c r="I135">
        <v>1000000</v>
      </c>
      <c r="J135">
        <v>0</v>
      </c>
      <c r="K135">
        <v>1000000</v>
      </c>
      <c r="M135" t="str">
        <f t="shared" si="26"/>
        <v>2023-51</v>
      </c>
      <c r="N135" s="4">
        <f t="shared" si="27"/>
        <v>1032.4285714285713</v>
      </c>
      <c r="O135" s="4"/>
      <c r="P135" s="4">
        <f t="shared" si="18"/>
        <v>703.92857142857144</v>
      </c>
      <c r="Q135" s="4"/>
      <c r="R135" s="4">
        <f t="shared" si="19"/>
        <v>620.5</v>
      </c>
      <c r="S135" s="4"/>
      <c r="T135" s="4">
        <f t="shared" si="20"/>
        <v>0</v>
      </c>
      <c r="U135" s="4"/>
      <c r="V135" s="4">
        <f t="shared" si="21"/>
        <v>0</v>
      </c>
      <c r="W135">
        <f t="shared" si="28"/>
        <v>198</v>
      </c>
      <c r="Y135">
        <f t="shared" si="22"/>
        <v>135</v>
      </c>
      <c r="AA135">
        <f t="shared" si="23"/>
        <v>119</v>
      </c>
      <c r="AC135">
        <f t="shared" si="24"/>
        <v>0</v>
      </c>
      <c r="AE135">
        <f t="shared" si="25"/>
        <v>0</v>
      </c>
      <c r="AG135">
        <f t="shared" si="29"/>
        <v>1.6638655462184873</v>
      </c>
    </row>
    <row r="136" spans="1:33" x14ac:dyDescent="0.35">
      <c r="A136" s="2" t="s">
        <v>133</v>
      </c>
      <c r="B136">
        <v>145</v>
      </c>
      <c r="C136">
        <v>1000000</v>
      </c>
      <c r="D136">
        <v>111</v>
      </c>
      <c r="E136">
        <v>1000000</v>
      </c>
      <c r="F136">
        <v>97</v>
      </c>
      <c r="G136">
        <v>1000000</v>
      </c>
      <c r="H136">
        <v>0</v>
      </c>
      <c r="I136">
        <v>1000000</v>
      </c>
      <c r="J136">
        <v>0</v>
      </c>
      <c r="K136">
        <v>1000000</v>
      </c>
      <c r="M136" t="str">
        <f t="shared" si="26"/>
        <v>2023-52</v>
      </c>
      <c r="N136" s="4">
        <f t="shared" si="27"/>
        <v>1042.8571428571429</v>
      </c>
      <c r="O136" s="4"/>
      <c r="P136" s="4">
        <f t="shared" si="18"/>
        <v>714.35714285714289</v>
      </c>
      <c r="Q136" s="4"/>
      <c r="R136" s="4">
        <f t="shared" si="19"/>
        <v>636.14285714285711</v>
      </c>
      <c r="S136" s="4"/>
      <c r="T136" s="4">
        <f t="shared" si="20"/>
        <v>0</v>
      </c>
      <c r="U136" s="4"/>
      <c r="V136" s="4">
        <f t="shared" si="21"/>
        <v>0</v>
      </c>
      <c r="W136">
        <f t="shared" si="28"/>
        <v>200</v>
      </c>
      <c r="Y136">
        <f t="shared" si="22"/>
        <v>137</v>
      </c>
      <c r="AA136">
        <f t="shared" si="23"/>
        <v>122</v>
      </c>
      <c r="AC136">
        <f t="shared" si="24"/>
        <v>0</v>
      </c>
      <c r="AE136">
        <f t="shared" si="25"/>
        <v>0</v>
      </c>
      <c r="AG136">
        <f t="shared" si="29"/>
        <v>1.639344262295082</v>
      </c>
    </row>
    <row r="137" spans="1:33" x14ac:dyDescent="0.35">
      <c r="A137" s="2" t="s">
        <v>134</v>
      </c>
      <c r="B137">
        <v>149</v>
      </c>
      <c r="C137">
        <v>1000000</v>
      </c>
      <c r="D137">
        <v>117</v>
      </c>
      <c r="E137">
        <v>1000000</v>
      </c>
      <c r="F137">
        <v>101</v>
      </c>
      <c r="G137">
        <v>1000000</v>
      </c>
      <c r="H137">
        <v>0</v>
      </c>
      <c r="I137">
        <v>1000000</v>
      </c>
      <c r="J137">
        <v>0</v>
      </c>
      <c r="K137">
        <v>1000000</v>
      </c>
      <c r="M137" t="str">
        <f t="shared" si="26"/>
        <v>2024-01</v>
      </c>
      <c r="N137" s="4">
        <f t="shared" si="27"/>
        <v>959.42857142857133</v>
      </c>
      <c r="O137" s="4"/>
      <c r="P137" s="4">
        <f t="shared" si="18"/>
        <v>709.14285714285711</v>
      </c>
      <c r="Q137" s="4"/>
      <c r="R137" s="4">
        <f t="shared" si="19"/>
        <v>594.42857142857144</v>
      </c>
      <c r="S137" s="4"/>
      <c r="T137" s="4">
        <f t="shared" si="20"/>
        <v>0</v>
      </c>
      <c r="U137" s="4"/>
      <c r="V137" s="4">
        <f t="shared" si="21"/>
        <v>0</v>
      </c>
      <c r="W137">
        <f t="shared" si="28"/>
        <v>184</v>
      </c>
      <c r="Y137">
        <f t="shared" si="22"/>
        <v>136</v>
      </c>
      <c r="AA137">
        <f t="shared" si="23"/>
        <v>114</v>
      </c>
      <c r="AC137">
        <f t="shared" si="24"/>
        <v>0</v>
      </c>
      <c r="AE137">
        <f t="shared" si="25"/>
        <v>0</v>
      </c>
      <c r="AG137">
        <f t="shared" si="29"/>
        <v>1.6140350877192979</v>
      </c>
    </row>
    <row r="138" spans="1:33" x14ac:dyDescent="0.35">
      <c r="A138" s="2" t="s">
        <v>135</v>
      </c>
      <c r="B138">
        <v>139</v>
      </c>
      <c r="C138">
        <v>1000000</v>
      </c>
      <c r="D138">
        <v>105</v>
      </c>
      <c r="E138">
        <v>1000000</v>
      </c>
      <c r="F138">
        <v>94</v>
      </c>
      <c r="G138">
        <v>1000000</v>
      </c>
      <c r="H138">
        <v>0</v>
      </c>
      <c r="I138">
        <v>1000000</v>
      </c>
      <c r="J138">
        <v>0</v>
      </c>
      <c r="K138">
        <v>1000000</v>
      </c>
      <c r="M138" t="str">
        <f t="shared" si="26"/>
        <v>2024-02</v>
      </c>
      <c r="N138" s="4">
        <f t="shared" si="27"/>
        <v>865.57142857142844</v>
      </c>
      <c r="O138" s="4"/>
      <c r="P138" s="4">
        <f t="shared" si="18"/>
        <v>615.28571428571433</v>
      </c>
      <c r="Q138" s="4"/>
      <c r="R138" s="4">
        <f t="shared" si="19"/>
        <v>589.21428571428567</v>
      </c>
      <c r="S138" s="4"/>
      <c r="T138" s="4">
        <f t="shared" si="20"/>
        <v>0</v>
      </c>
      <c r="U138" s="4"/>
      <c r="V138" s="4">
        <f t="shared" si="21"/>
        <v>0</v>
      </c>
      <c r="W138">
        <f t="shared" si="28"/>
        <v>166</v>
      </c>
      <c r="Y138">
        <f t="shared" si="22"/>
        <v>118</v>
      </c>
      <c r="AA138">
        <f t="shared" si="23"/>
        <v>113</v>
      </c>
      <c r="AC138">
        <f t="shared" si="24"/>
        <v>0</v>
      </c>
      <c r="AE138">
        <f t="shared" si="25"/>
        <v>0</v>
      </c>
      <c r="AG138">
        <f t="shared" si="29"/>
        <v>1.4690265486725662</v>
      </c>
    </row>
    <row r="139" spans="1:33" x14ac:dyDescent="0.35">
      <c r="A139" s="2" t="s">
        <v>136</v>
      </c>
      <c r="B139">
        <v>130</v>
      </c>
      <c r="C139">
        <v>1000000</v>
      </c>
      <c r="D139">
        <v>117</v>
      </c>
      <c r="E139">
        <v>1000000</v>
      </c>
      <c r="F139">
        <v>93</v>
      </c>
      <c r="G139">
        <v>1000000</v>
      </c>
      <c r="H139">
        <v>0</v>
      </c>
      <c r="I139">
        <v>1000000</v>
      </c>
      <c r="J139">
        <v>0</v>
      </c>
      <c r="K139">
        <v>1000000</v>
      </c>
      <c r="M139" t="str">
        <f t="shared" si="26"/>
        <v>2024-03</v>
      </c>
      <c r="N139" s="4">
        <f t="shared" si="27"/>
        <v>928.14285714285711</v>
      </c>
      <c r="O139" s="4"/>
      <c r="P139" s="4">
        <f t="shared" si="18"/>
        <v>782.142857142857</v>
      </c>
      <c r="Q139" s="4"/>
      <c r="R139" s="4">
        <f t="shared" si="19"/>
        <v>583.99999999999989</v>
      </c>
      <c r="S139" s="4"/>
      <c r="T139" s="4">
        <f t="shared" si="20"/>
        <v>0</v>
      </c>
      <c r="U139" s="4"/>
      <c r="V139" s="4">
        <f t="shared" si="21"/>
        <v>0</v>
      </c>
      <c r="W139">
        <f t="shared" si="28"/>
        <v>178</v>
      </c>
      <c r="Y139">
        <f t="shared" si="22"/>
        <v>150</v>
      </c>
      <c r="AA139">
        <f t="shared" si="23"/>
        <v>112</v>
      </c>
      <c r="AC139">
        <f t="shared" si="24"/>
        <v>0</v>
      </c>
      <c r="AE139">
        <f t="shared" si="25"/>
        <v>0</v>
      </c>
      <c r="AG139">
        <f t="shared" si="29"/>
        <v>1.5892857142857146</v>
      </c>
    </row>
    <row r="140" spans="1:33" x14ac:dyDescent="0.35">
      <c r="A140" s="2" t="s">
        <v>137</v>
      </c>
      <c r="B140">
        <v>130</v>
      </c>
      <c r="C140">
        <v>1000000</v>
      </c>
      <c r="D140">
        <v>104</v>
      </c>
      <c r="E140">
        <v>1000000</v>
      </c>
      <c r="F140">
        <v>93</v>
      </c>
      <c r="G140">
        <v>1000000</v>
      </c>
      <c r="H140">
        <v>0</v>
      </c>
      <c r="I140">
        <v>1000000</v>
      </c>
      <c r="J140">
        <v>0</v>
      </c>
      <c r="K140">
        <v>1000000</v>
      </c>
      <c r="M140" t="str">
        <f t="shared" si="26"/>
        <v>2024-04</v>
      </c>
      <c r="N140" s="4">
        <f t="shared" si="27"/>
        <v>902.07142857142856</v>
      </c>
      <c r="O140" s="4"/>
      <c r="P140" s="4">
        <f t="shared" si="18"/>
        <v>797.78571428571433</v>
      </c>
      <c r="Q140" s="4"/>
      <c r="R140" s="4">
        <f t="shared" si="19"/>
        <v>604.85714285714289</v>
      </c>
      <c r="S140" s="4"/>
      <c r="T140" s="4">
        <f t="shared" si="20"/>
        <v>0</v>
      </c>
      <c r="U140" s="4"/>
      <c r="V140" s="4">
        <f t="shared" si="21"/>
        <v>0</v>
      </c>
      <c r="W140">
        <f t="shared" si="28"/>
        <v>173</v>
      </c>
      <c r="Y140">
        <f t="shared" si="22"/>
        <v>153</v>
      </c>
      <c r="AA140">
        <f t="shared" si="23"/>
        <v>116</v>
      </c>
      <c r="AC140">
        <f t="shared" si="24"/>
        <v>0</v>
      </c>
      <c r="AE140">
        <f t="shared" si="25"/>
        <v>0</v>
      </c>
      <c r="AG140">
        <f t="shared" si="29"/>
        <v>1.4913793103448274</v>
      </c>
    </row>
    <row r="141" spans="1:33" x14ac:dyDescent="0.35">
      <c r="A141" s="2" t="s">
        <v>138</v>
      </c>
      <c r="B141">
        <v>144</v>
      </c>
      <c r="C141">
        <v>1000000</v>
      </c>
      <c r="D141">
        <v>126</v>
      </c>
      <c r="E141">
        <v>1000000</v>
      </c>
      <c r="F141">
        <v>98</v>
      </c>
      <c r="G141">
        <v>1000000</v>
      </c>
      <c r="H141">
        <v>0</v>
      </c>
      <c r="I141">
        <v>1000000</v>
      </c>
      <c r="J141">
        <v>0</v>
      </c>
      <c r="K141">
        <v>1000000</v>
      </c>
      <c r="M141" t="str">
        <f t="shared" si="26"/>
        <v>2024-05</v>
      </c>
      <c r="N141" s="4">
        <f t="shared" si="27"/>
        <v>917.71428571428555</v>
      </c>
      <c r="O141" s="4"/>
      <c r="P141" s="4">
        <f t="shared" si="18"/>
        <v>740.42857142857144</v>
      </c>
      <c r="Q141" s="4"/>
      <c r="R141" s="4">
        <f t="shared" si="19"/>
        <v>599.64285714285711</v>
      </c>
      <c r="S141" s="4"/>
      <c r="T141" s="4">
        <f t="shared" si="20"/>
        <v>0</v>
      </c>
      <c r="U141" s="4"/>
      <c r="V141" s="4">
        <f t="shared" si="21"/>
        <v>0</v>
      </c>
      <c r="W141">
        <f t="shared" si="28"/>
        <v>176</v>
      </c>
      <c r="Y141">
        <f t="shared" si="22"/>
        <v>142</v>
      </c>
      <c r="AA141">
        <f t="shared" si="23"/>
        <v>115</v>
      </c>
      <c r="AC141">
        <f t="shared" si="24"/>
        <v>0</v>
      </c>
      <c r="AE141">
        <f t="shared" si="25"/>
        <v>0</v>
      </c>
      <c r="AG141">
        <f t="shared" si="29"/>
        <v>1.5304347826086955</v>
      </c>
    </row>
    <row r="142" spans="1:33" x14ac:dyDescent="0.35">
      <c r="A142" s="2" t="s">
        <v>139</v>
      </c>
      <c r="B142">
        <v>170</v>
      </c>
      <c r="C142">
        <v>1000000</v>
      </c>
      <c r="D142">
        <v>118</v>
      </c>
      <c r="E142">
        <v>1000000</v>
      </c>
      <c r="F142">
        <v>103</v>
      </c>
      <c r="G142">
        <v>1000000</v>
      </c>
      <c r="H142">
        <v>0</v>
      </c>
      <c r="I142">
        <v>1000000</v>
      </c>
      <c r="J142">
        <v>0</v>
      </c>
      <c r="K142">
        <v>1000000</v>
      </c>
      <c r="M142" t="str">
        <f t="shared" si="26"/>
        <v>2024-06</v>
      </c>
      <c r="N142" s="4">
        <f t="shared" si="27"/>
        <v>980.28571428571411</v>
      </c>
      <c r="O142" s="4"/>
      <c r="P142" s="4">
        <f t="shared" si="18"/>
        <v>803</v>
      </c>
      <c r="Q142" s="4"/>
      <c r="R142" s="4">
        <f t="shared" si="19"/>
        <v>657</v>
      </c>
      <c r="S142" s="4"/>
      <c r="T142" s="4">
        <f t="shared" si="20"/>
        <v>5.2142857142857144</v>
      </c>
      <c r="U142" s="4"/>
      <c r="V142" s="4">
        <f t="shared" si="21"/>
        <v>0</v>
      </c>
      <c r="W142">
        <f t="shared" si="28"/>
        <v>188</v>
      </c>
      <c r="Y142">
        <f t="shared" si="22"/>
        <v>154</v>
      </c>
      <c r="AA142">
        <f t="shared" si="23"/>
        <v>126</v>
      </c>
      <c r="AC142">
        <f t="shared" si="24"/>
        <v>1</v>
      </c>
      <c r="AE142">
        <f t="shared" si="25"/>
        <v>0</v>
      </c>
      <c r="AG142">
        <f t="shared" si="29"/>
        <v>1.4920634920634919</v>
      </c>
    </row>
    <row r="143" spans="1:33" x14ac:dyDescent="0.35">
      <c r="A143" s="2" t="s">
        <v>140</v>
      </c>
      <c r="B143">
        <v>148</v>
      </c>
      <c r="C143">
        <v>1000000</v>
      </c>
      <c r="D143">
        <v>136</v>
      </c>
      <c r="E143">
        <v>1000000</v>
      </c>
      <c r="F143">
        <v>108</v>
      </c>
      <c r="G143">
        <v>1000000</v>
      </c>
      <c r="H143">
        <v>0</v>
      </c>
      <c r="I143">
        <v>1000000</v>
      </c>
      <c r="J143">
        <v>0</v>
      </c>
      <c r="K143">
        <v>1000000</v>
      </c>
      <c r="M143" t="str">
        <f t="shared" si="26"/>
        <v>2024-07</v>
      </c>
      <c r="N143" s="4">
        <f t="shared" si="27"/>
        <v>870.78571428571433</v>
      </c>
      <c r="O143" s="4"/>
      <c r="P143" s="4">
        <f t="shared" si="18"/>
        <v>703.92857142857144</v>
      </c>
      <c r="Q143" s="4"/>
      <c r="R143" s="4">
        <f t="shared" si="19"/>
        <v>589.21428571428567</v>
      </c>
      <c r="S143" s="4"/>
      <c r="T143" s="4">
        <f t="shared" si="20"/>
        <v>0</v>
      </c>
      <c r="U143" s="4"/>
      <c r="V143" s="4">
        <f t="shared" si="21"/>
        <v>0</v>
      </c>
      <c r="W143">
        <f t="shared" si="28"/>
        <v>167</v>
      </c>
      <c r="Y143">
        <f t="shared" si="22"/>
        <v>135</v>
      </c>
      <c r="AA143">
        <f t="shared" si="23"/>
        <v>113</v>
      </c>
      <c r="AC143">
        <f t="shared" si="24"/>
        <v>0</v>
      </c>
      <c r="AE143">
        <f t="shared" si="25"/>
        <v>0</v>
      </c>
      <c r="AG143">
        <f t="shared" si="29"/>
        <v>1.4778761061946906</v>
      </c>
    </row>
    <row r="144" spans="1:33" x14ac:dyDescent="0.35">
      <c r="A144" s="2" t="s">
        <v>141</v>
      </c>
      <c r="B144">
        <v>130</v>
      </c>
      <c r="C144">
        <v>1000000</v>
      </c>
      <c r="D144">
        <v>105</v>
      </c>
      <c r="E144">
        <v>1000000</v>
      </c>
      <c r="F144">
        <v>97</v>
      </c>
      <c r="G144">
        <v>1000000</v>
      </c>
      <c r="H144">
        <v>0</v>
      </c>
      <c r="I144">
        <v>1000000</v>
      </c>
      <c r="J144">
        <v>0</v>
      </c>
      <c r="K144">
        <v>1000000</v>
      </c>
      <c r="M144" t="str">
        <f t="shared" si="26"/>
        <v>2024-08</v>
      </c>
      <c r="N144" s="4">
        <f t="shared" si="27"/>
        <v>839.50000000000011</v>
      </c>
      <c r="O144" s="4"/>
      <c r="P144" s="4">
        <f t="shared" si="18"/>
        <v>771.71428571428567</v>
      </c>
      <c r="Q144" s="4"/>
      <c r="R144" s="4">
        <f t="shared" si="19"/>
        <v>578.78571428571433</v>
      </c>
      <c r="S144" s="4"/>
      <c r="T144" s="4">
        <f t="shared" si="20"/>
        <v>0</v>
      </c>
      <c r="U144" s="4"/>
      <c r="V144" s="4">
        <f t="shared" si="21"/>
        <v>0</v>
      </c>
      <c r="W144">
        <f t="shared" si="28"/>
        <v>161</v>
      </c>
      <c r="Y144">
        <f t="shared" si="22"/>
        <v>148</v>
      </c>
      <c r="AA144">
        <f t="shared" si="23"/>
        <v>111</v>
      </c>
      <c r="AC144">
        <f t="shared" si="24"/>
        <v>0</v>
      </c>
      <c r="AE144">
        <f t="shared" si="25"/>
        <v>0</v>
      </c>
      <c r="AG144">
        <f t="shared" si="29"/>
        <v>1.4504504504504505</v>
      </c>
    </row>
    <row r="145" spans="1:33" x14ac:dyDescent="0.35">
      <c r="A145" s="2" t="s">
        <v>142</v>
      </c>
      <c r="B145">
        <v>139</v>
      </c>
      <c r="C145">
        <v>1000000</v>
      </c>
      <c r="D145">
        <v>108</v>
      </c>
      <c r="E145">
        <v>1000000</v>
      </c>
      <c r="F145">
        <v>94</v>
      </c>
      <c r="G145">
        <v>1000000</v>
      </c>
      <c r="H145">
        <v>0</v>
      </c>
      <c r="I145">
        <v>1000000</v>
      </c>
      <c r="J145">
        <v>0</v>
      </c>
      <c r="K145">
        <v>1000000</v>
      </c>
      <c r="M145" t="str">
        <f t="shared" si="26"/>
        <v>2024-09</v>
      </c>
      <c r="N145" s="4">
        <f t="shared" si="27"/>
        <v>776.92857142857133</v>
      </c>
      <c r="O145" s="4"/>
      <c r="P145" s="4">
        <f t="shared" si="18"/>
        <v>651.78571428571433</v>
      </c>
      <c r="Q145" s="4"/>
      <c r="R145" s="4">
        <f t="shared" si="19"/>
        <v>568.35714285714289</v>
      </c>
      <c r="S145" s="4"/>
      <c r="T145" s="4">
        <f t="shared" si="20"/>
        <v>0</v>
      </c>
      <c r="U145" s="4"/>
      <c r="V145" s="4">
        <f t="shared" si="21"/>
        <v>0</v>
      </c>
      <c r="W145">
        <f t="shared" si="28"/>
        <v>149</v>
      </c>
      <c r="Y145">
        <f t="shared" si="22"/>
        <v>125</v>
      </c>
      <c r="AA145">
        <f t="shared" si="23"/>
        <v>109</v>
      </c>
      <c r="AC145">
        <f t="shared" si="24"/>
        <v>0</v>
      </c>
      <c r="AE145">
        <f t="shared" si="25"/>
        <v>0</v>
      </c>
      <c r="AG145">
        <f t="shared" si="29"/>
        <v>1.36697247706422</v>
      </c>
    </row>
    <row r="146" spans="1:33" x14ac:dyDescent="0.35">
      <c r="A146" s="2" t="s">
        <v>143</v>
      </c>
      <c r="B146">
        <v>144</v>
      </c>
      <c r="C146">
        <v>1000000</v>
      </c>
      <c r="D146">
        <v>105</v>
      </c>
      <c r="E146">
        <v>1000000</v>
      </c>
      <c r="F146">
        <v>98</v>
      </c>
      <c r="G146">
        <v>1000000</v>
      </c>
      <c r="H146">
        <v>0</v>
      </c>
      <c r="I146">
        <v>1000000</v>
      </c>
      <c r="J146">
        <v>0</v>
      </c>
      <c r="K146">
        <v>1000000</v>
      </c>
      <c r="M146" t="str">
        <f t="shared" si="26"/>
        <v>2024-10</v>
      </c>
      <c r="N146" s="4">
        <f t="shared" si="27"/>
        <v>803</v>
      </c>
      <c r="O146" s="4"/>
      <c r="P146" s="4">
        <f t="shared" si="18"/>
        <v>583.99999999999989</v>
      </c>
      <c r="Q146" s="4"/>
      <c r="R146" s="4">
        <f t="shared" si="19"/>
        <v>516.21428571428567</v>
      </c>
      <c r="S146" s="4"/>
      <c r="T146" s="4">
        <f t="shared" si="20"/>
        <v>0</v>
      </c>
      <c r="U146" s="4"/>
      <c r="V146" s="4">
        <f t="shared" si="21"/>
        <v>0</v>
      </c>
      <c r="W146">
        <f t="shared" si="28"/>
        <v>154</v>
      </c>
      <c r="Y146">
        <f t="shared" si="22"/>
        <v>112</v>
      </c>
      <c r="AA146">
        <f t="shared" si="23"/>
        <v>99</v>
      </c>
      <c r="AC146">
        <f t="shared" si="24"/>
        <v>0</v>
      </c>
      <c r="AE146">
        <f t="shared" si="25"/>
        <v>0</v>
      </c>
      <c r="AG146">
        <f t="shared" si="29"/>
        <v>1.5555555555555558</v>
      </c>
    </row>
    <row r="147" spans="1:33" x14ac:dyDescent="0.35">
      <c r="A147" s="2" t="s">
        <v>144</v>
      </c>
      <c r="B147">
        <v>149</v>
      </c>
      <c r="C147">
        <v>1000000</v>
      </c>
      <c r="D147">
        <v>129</v>
      </c>
      <c r="E147">
        <v>1000000</v>
      </c>
      <c r="F147">
        <v>95</v>
      </c>
      <c r="G147">
        <v>1000000</v>
      </c>
      <c r="H147">
        <v>0</v>
      </c>
      <c r="I147">
        <v>1000000</v>
      </c>
      <c r="J147">
        <v>0</v>
      </c>
      <c r="K147">
        <v>1000000</v>
      </c>
      <c r="M147" t="str">
        <f t="shared" si="26"/>
        <v>2024-11</v>
      </c>
      <c r="N147" s="4">
        <f t="shared" si="27"/>
        <v>776.92857142857133</v>
      </c>
      <c r="O147" s="4"/>
      <c r="P147" s="4">
        <f t="shared" si="18"/>
        <v>599.64285714285711</v>
      </c>
      <c r="Q147" s="4"/>
      <c r="R147" s="4">
        <f t="shared" si="19"/>
        <v>526.64285714285711</v>
      </c>
      <c r="S147" s="4"/>
      <c r="T147" s="4">
        <f t="shared" si="20"/>
        <v>0</v>
      </c>
      <c r="U147" s="4"/>
      <c r="V147" s="4">
        <f t="shared" si="21"/>
        <v>0</v>
      </c>
      <c r="W147">
        <f t="shared" si="28"/>
        <v>149</v>
      </c>
      <c r="Y147">
        <f t="shared" si="22"/>
        <v>115</v>
      </c>
      <c r="AA147">
        <f t="shared" si="23"/>
        <v>101</v>
      </c>
      <c r="AC147">
        <f t="shared" si="24"/>
        <v>0</v>
      </c>
      <c r="AE147">
        <f t="shared" si="25"/>
        <v>0</v>
      </c>
      <c r="AG147">
        <f t="shared" si="29"/>
        <v>1.4752475247524752</v>
      </c>
    </row>
    <row r="148" spans="1:33" x14ac:dyDescent="0.35">
      <c r="A148" s="2" t="s">
        <v>145</v>
      </c>
      <c r="B148">
        <v>148</v>
      </c>
      <c r="C148">
        <v>1000000</v>
      </c>
      <c r="D148">
        <v>111</v>
      </c>
      <c r="E148">
        <v>1000000</v>
      </c>
      <c r="F148">
        <v>95</v>
      </c>
      <c r="G148">
        <v>1000000</v>
      </c>
      <c r="H148">
        <v>0</v>
      </c>
      <c r="I148">
        <v>1000000</v>
      </c>
      <c r="J148">
        <v>0</v>
      </c>
      <c r="K148">
        <v>1000000</v>
      </c>
      <c r="M148" t="str">
        <f t="shared" si="26"/>
        <v>2024-12</v>
      </c>
      <c r="N148" s="4">
        <f t="shared" si="27"/>
        <v>745.64285714285711</v>
      </c>
      <c r="O148" s="4"/>
      <c r="P148" s="4">
        <f t="shared" ref="P148:P177" si="30">D173/E173*100000*365/7</f>
        <v>657</v>
      </c>
      <c r="Q148" s="4"/>
      <c r="R148" s="4">
        <f t="shared" ref="R148:R177" si="31">F173/G173*100000*365/7</f>
        <v>505.78571428571422</v>
      </c>
      <c r="S148" s="4"/>
      <c r="T148" s="4">
        <f t="shared" ref="T148:T177" si="32">H173/I173*100000*365/7</f>
        <v>0</v>
      </c>
      <c r="U148" s="4"/>
      <c r="V148" s="4">
        <f t="shared" ref="V148:V177" si="33">J173/K173*100000*365/7</f>
        <v>0</v>
      </c>
      <c r="W148">
        <f t="shared" si="28"/>
        <v>143</v>
      </c>
      <c r="Y148">
        <f t="shared" ref="Y148:Y177" si="34">D173</f>
        <v>126</v>
      </c>
      <c r="AA148">
        <f t="shared" ref="AA148:AA177" si="35">F173</f>
        <v>97</v>
      </c>
      <c r="AC148">
        <f t="shared" ref="AC148:AC177" si="36">H173</f>
        <v>0</v>
      </c>
      <c r="AE148">
        <f t="shared" ref="AE148:AE177" si="37">J173</f>
        <v>0</v>
      </c>
      <c r="AG148">
        <f t="shared" si="29"/>
        <v>1.4742268041237114</v>
      </c>
    </row>
    <row r="149" spans="1:33" x14ac:dyDescent="0.35">
      <c r="A149" s="2" t="s">
        <v>146</v>
      </c>
      <c r="B149">
        <v>165</v>
      </c>
      <c r="C149">
        <v>1000000</v>
      </c>
      <c r="D149">
        <v>111</v>
      </c>
      <c r="E149">
        <v>1000000</v>
      </c>
      <c r="F149">
        <v>94</v>
      </c>
      <c r="G149">
        <v>1000000</v>
      </c>
      <c r="H149">
        <v>0</v>
      </c>
      <c r="I149">
        <v>1000000</v>
      </c>
      <c r="J149">
        <v>0</v>
      </c>
      <c r="K149">
        <v>1000000</v>
      </c>
      <c r="M149" t="str">
        <f t="shared" si="26"/>
        <v>2024-13</v>
      </c>
      <c r="N149" s="4">
        <f t="shared" si="27"/>
        <v>756.07142857142856</v>
      </c>
      <c r="O149" s="4"/>
      <c r="P149" s="4">
        <f t="shared" si="30"/>
        <v>641.35714285714289</v>
      </c>
      <c r="Q149" s="4"/>
      <c r="R149" s="4">
        <f t="shared" si="31"/>
        <v>542.28571428571422</v>
      </c>
      <c r="S149" s="4"/>
      <c r="T149" s="4">
        <f t="shared" si="32"/>
        <v>0</v>
      </c>
      <c r="U149" s="4"/>
      <c r="V149" s="4">
        <f t="shared" si="33"/>
        <v>0</v>
      </c>
      <c r="W149">
        <f t="shared" si="28"/>
        <v>145</v>
      </c>
      <c r="Y149">
        <f t="shared" si="34"/>
        <v>123</v>
      </c>
      <c r="AA149">
        <f t="shared" si="35"/>
        <v>104</v>
      </c>
      <c r="AC149">
        <f t="shared" si="36"/>
        <v>0</v>
      </c>
      <c r="AE149">
        <f t="shared" si="37"/>
        <v>0</v>
      </c>
      <c r="AG149">
        <f t="shared" si="29"/>
        <v>1.3942307692307694</v>
      </c>
    </row>
    <row r="150" spans="1:33" x14ac:dyDescent="0.35">
      <c r="A150" s="2" t="s">
        <v>147</v>
      </c>
      <c r="B150">
        <v>163</v>
      </c>
      <c r="C150">
        <v>1000000</v>
      </c>
      <c r="D150">
        <v>139</v>
      </c>
      <c r="E150">
        <v>1000000</v>
      </c>
      <c r="F150">
        <v>106</v>
      </c>
      <c r="G150">
        <v>1000000</v>
      </c>
      <c r="H150">
        <v>0</v>
      </c>
      <c r="I150">
        <v>1000000</v>
      </c>
      <c r="J150">
        <v>0</v>
      </c>
      <c r="K150">
        <v>1000000</v>
      </c>
      <c r="M150" t="str">
        <f t="shared" si="26"/>
        <v>2024-14</v>
      </c>
      <c r="N150" s="4">
        <f t="shared" si="27"/>
        <v>750.85714285714289</v>
      </c>
      <c r="O150" s="4"/>
      <c r="P150" s="4">
        <f t="shared" si="30"/>
        <v>625.71428571428567</v>
      </c>
      <c r="Q150" s="4"/>
      <c r="R150" s="4">
        <f t="shared" si="31"/>
        <v>552.71428571428567</v>
      </c>
      <c r="S150" s="4"/>
      <c r="T150" s="4">
        <f t="shared" si="32"/>
        <v>0</v>
      </c>
      <c r="U150" s="4"/>
      <c r="V150" s="4">
        <f t="shared" si="33"/>
        <v>0</v>
      </c>
      <c r="W150">
        <f t="shared" si="28"/>
        <v>144</v>
      </c>
      <c r="Y150">
        <f t="shared" si="34"/>
        <v>120</v>
      </c>
      <c r="AA150">
        <f t="shared" si="35"/>
        <v>106</v>
      </c>
      <c r="AC150">
        <f t="shared" si="36"/>
        <v>0</v>
      </c>
      <c r="AE150">
        <f t="shared" si="37"/>
        <v>0</v>
      </c>
      <c r="AG150">
        <f t="shared" si="29"/>
        <v>1.358490566037736</v>
      </c>
    </row>
    <row r="151" spans="1:33" x14ac:dyDescent="0.35">
      <c r="A151" s="2" t="s">
        <v>148</v>
      </c>
      <c r="B151">
        <v>168</v>
      </c>
      <c r="C151">
        <v>1000000</v>
      </c>
      <c r="D151">
        <v>148</v>
      </c>
      <c r="E151">
        <v>1000000</v>
      </c>
      <c r="F151">
        <v>101</v>
      </c>
      <c r="G151">
        <v>1000000</v>
      </c>
      <c r="H151">
        <v>0</v>
      </c>
      <c r="I151">
        <v>1000000</v>
      </c>
      <c r="J151">
        <v>0</v>
      </c>
      <c r="K151">
        <v>1000000</v>
      </c>
      <c r="M151" t="str">
        <f t="shared" si="26"/>
        <v>2024-15</v>
      </c>
      <c r="N151" s="4">
        <f t="shared" si="27"/>
        <v>792.57142857142856</v>
      </c>
      <c r="O151" s="4"/>
      <c r="P151" s="4">
        <f t="shared" si="30"/>
        <v>583.99999999999989</v>
      </c>
      <c r="Q151" s="4"/>
      <c r="R151" s="4">
        <f t="shared" si="31"/>
        <v>505.78571428571422</v>
      </c>
      <c r="S151" s="4"/>
      <c r="T151" s="4">
        <f t="shared" si="32"/>
        <v>0</v>
      </c>
      <c r="U151" s="4"/>
      <c r="V151" s="4">
        <f t="shared" si="33"/>
        <v>0</v>
      </c>
      <c r="W151">
        <f t="shared" si="28"/>
        <v>152</v>
      </c>
      <c r="Y151">
        <f t="shared" si="34"/>
        <v>112</v>
      </c>
      <c r="AA151">
        <f t="shared" si="35"/>
        <v>97</v>
      </c>
      <c r="AC151">
        <f t="shared" si="36"/>
        <v>0</v>
      </c>
      <c r="AE151">
        <f t="shared" si="37"/>
        <v>0</v>
      </c>
      <c r="AG151">
        <f t="shared" si="29"/>
        <v>1.5670103092783507</v>
      </c>
    </row>
    <row r="152" spans="1:33" x14ac:dyDescent="0.35">
      <c r="A152" s="2" t="s">
        <v>149</v>
      </c>
      <c r="B152">
        <v>162</v>
      </c>
      <c r="C152">
        <v>1000000</v>
      </c>
      <c r="D152">
        <v>142</v>
      </c>
      <c r="E152">
        <v>1000000</v>
      </c>
      <c r="F152">
        <v>110</v>
      </c>
      <c r="G152">
        <v>1000000</v>
      </c>
      <c r="H152">
        <v>0</v>
      </c>
      <c r="I152">
        <v>1000000</v>
      </c>
      <c r="J152">
        <v>0</v>
      </c>
      <c r="K152">
        <v>1000000</v>
      </c>
      <c r="M152" t="str">
        <f t="shared" si="26"/>
        <v>2024-16</v>
      </c>
      <c r="N152" s="4">
        <f t="shared" si="27"/>
        <v>776.92857142857133</v>
      </c>
      <c r="O152" s="4"/>
      <c r="P152" s="4">
        <f t="shared" si="30"/>
        <v>594.42857142857144</v>
      </c>
      <c r="Q152" s="4"/>
      <c r="R152" s="4">
        <f t="shared" si="31"/>
        <v>531.85714285714278</v>
      </c>
      <c r="S152" s="4"/>
      <c r="T152" s="4">
        <f t="shared" si="32"/>
        <v>0</v>
      </c>
      <c r="U152" s="4"/>
      <c r="V152" s="4">
        <f t="shared" si="33"/>
        <v>0</v>
      </c>
      <c r="W152">
        <f t="shared" si="28"/>
        <v>149</v>
      </c>
      <c r="Y152">
        <f t="shared" si="34"/>
        <v>114</v>
      </c>
      <c r="AA152">
        <f t="shared" si="35"/>
        <v>102</v>
      </c>
      <c r="AC152">
        <f t="shared" si="36"/>
        <v>0</v>
      </c>
      <c r="AE152">
        <f t="shared" si="37"/>
        <v>0</v>
      </c>
      <c r="AG152">
        <f t="shared" si="29"/>
        <v>1.4607843137254903</v>
      </c>
    </row>
    <row r="153" spans="1:33" x14ac:dyDescent="0.35">
      <c r="A153" s="2" t="s">
        <v>150</v>
      </c>
      <c r="B153">
        <v>158</v>
      </c>
      <c r="C153">
        <v>1000000</v>
      </c>
      <c r="D153">
        <v>139</v>
      </c>
      <c r="E153">
        <v>1000000</v>
      </c>
      <c r="F153">
        <v>100</v>
      </c>
      <c r="G153">
        <v>1000000</v>
      </c>
      <c r="H153">
        <v>1</v>
      </c>
      <c r="I153">
        <v>1000000</v>
      </c>
      <c r="J153">
        <v>0</v>
      </c>
      <c r="K153">
        <v>1000000</v>
      </c>
      <c r="M153" t="str">
        <f t="shared" si="26"/>
        <v>2024-17</v>
      </c>
      <c r="N153" s="4">
        <f t="shared" si="27"/>
        <v>677.85714285714278</v>
      </c>
      <c r="O153" s="4"/>
      <c r="P153" s="4">
        <f t="shared" si="30"/>
        <v>646.57142857142856</v>
      </c>
      <c r="Q153" s="4"/>
      <c r="R153" s="4">
        <f t="shared" si="31"/>
        <v>479.71428571428567</v>
      </c>
      <c r="S153" s="4"/>
      <c r="T153" s="4">
        <f t="shared" si="32"/>
        <v>0</v>
      </c>
      <c r="U153" s="4"/>
      <c r="V153" s="4">
        <f t="shared" si="33"/>
        <v>0</v>
      </c>
      <c r="W153">
        <f t="shared" si="28"/>
        <v>130</v>
      </c>
      <c r="Y153">
        <f t="shared" si="34"/>
        <v>124</v>
      </c>
      <c r="AA153">
        <f t="shared" si="35"/>
        <v>92</v>
      </c>
      <c r="AC153">
        <f t="shared" si="36"/>
        <v>0</v>
      </c>
      <c r="AE153">
        <f t="shared" si="37"/>
        <v>0</v>
      </c>
      <c r="AG153">
        <f t="shared" si="29"/>
        <v>1.4130434782608696</v>
      </c>
    </row>
    <row r="154" spans="1:33" x14ac:dyDescent="0.35">
      <c r="A154" s="2" t="s">
        <v>151</v>
      </c>
      <c r="B154">
        <v>165</v>
      </c>
      <c r="C154">
        <v>1000000</v>
      </c>
      <c r="D154">
        <v>117</v>
      </c>
      <c r="E154">
        <v>1000000</v>
      </c>
      <c r="F154">
        <v>105</v>
      </c>
      <c r="G154">
        <v>1000000</v>
      </c>
      <c r="H154">
        <v>0</v>
      </c>
      <c r="I154">
        <v>1000000</v>
      </c>
      <c r="J154">
        <v>0</v>
      </c>
      <c r="K154">
        <v>1000000</v>
      </c>
      <c r="M154" t="str">
        <f t="shared" si="26"/>
        <v>2024-18</v>
      </c>
      <c r="N154" s="4">
        <f t="shared" si="27"/>
        <v>729.99999999999989</v>
      </c>
      <c r="O154" s="4"/>
      <c r="P154" s="4">
        <f t="shared" si="30"/>
        <v>583.99999999999989</v>
      </c>
      <c r="Q154" s="4"/>
      <c r="R154" s="4">
        <f t="shared" si="31"/>
        <v>510.99999999999994</v>
      </c>
      <c r="S154" s="4"/>
      <c r="T154" s="4">
        <f t="shared" si="32"/>
        <v>0</v>
      </c>
      <c r="U154" s="4"/>
      <c r="V154" s="4">
        <f t="shared" si="33"/>
        <v>0</v>
      </c>
      <c r="W154">
        <f t="shared" si="28"/>
        <v>140</v>
      </c>
      <c r="Y154">
        <f t="shared" si="34"/>
        <v>112</v>
      </c>
      <c r="AA154">
        <f t="shared" si="35"/>
        <v>98</v>
      </c>
      <c r="AC154">
        <f t="shared" si="36"/>
        <v>0</v>
      </c>
      <c r="AE154">
        <f t="shared" si="37"/>
        <v>0</v>
      </c>
      <c r="AG154">
        <f t="shared" si="29"/>
        <v>1.4285714285714286</v>
      </c>
    </row>
    <row r="155" spans="1:33" x14ac:dyDescent="0.35">
      <c r="A155" s="2" t="s">
        <v>152</v>
      </c>
      <c r="B155">
        <v>170</v>
      </c>
      <c r="C155">
        <v>1000000</v>
      </c>
      <c r="D155">
        <v>150</v>
      </c>
      <c r="E155">
        <v>1000000</v>
      </c>
      <c r="F155">
        <v>114</v>
      </c>
      <c r="G155">
        <v>1000000</v>
      </c>
      <c r="H155">
        <v>0</v>
      </c>
      <c r="I155">
        <v>1000000</v>
      </c>
      <c r="J155">
        <v>0</v>
      </c>
      <c r="K155">
        <v>1000000</v>
      </c>
      <c r="M155" t="str">
        <f t="shared" si="26"/>
        <v>2024-19</v>
      </c>
      <c r="N155" s="4">
        <f t="shared" si="27"/>
        <v>719.57142857142856</v>
      </c>
      <c r="O155" s="4"/>
      <c r="P155" s="4">
        <f t="shared" si="30"/>
        <v>568.35714285714289</v>
      </c>
      <c r="Q155" s="4"/>
      <c r="R155" s="4">
        <f t="shared" si="31"/>
        <v>469.28571428571428</v>
      </c>
      <c r="S155" s="4"/>
      <c r="T155" s="4">
        <f t="shared" si="32"/>
        <v>0</v>
      </c>
      <c r="U155" s="4"/>
      <c r="V155" s="4">
        <f t="shared" si="33"/>
        <v>0</v>
      </c>
      <c r="W155">
        <f t="shared" si="28"/>
        <v>138</v>
      </c>
      <c r="Y155">
        <f t="shared" si="34"/>
        <v>109</v>
      </c>
      <c r="AA155">
        <f t="shared" si="35"/>
        <v>90</v>
      </c>
      <c r="AC155">
        <f t="shared" si="36"/>
        <v>0</v>
      </c>
      <c r="AE155">
        <f t="shared" si="37"/>
        <v>0</v>
      </c>
      <c r="AG155">
        <f t="shared" si="29"/>
        <v>1.5333333333333332</v>
      </c>
    </row>
    <row r="156" spans="1:33" x14ac:dyDescent="0.35">
      <c r="A156" s="2" t="s">
        <v>153</v>
      </c>
      <c r="B156">
        <v>174</v>
      </c>
      <c r="C156">
        <v>1000000</v>
      </c>
      <c r="D156">
        <v>135</v>
      </c>
      <c r="E156">
        <v>1000000</v>
      </c>
      <c r="F156">
        <v>116</v>
      </c>
      <c r="G156">
        <v>1000000</v>
      </c>
      <c r="H156">
        <v>0</v>
      </c>
      <c r="I156">
        <v>1000000</v>
      </c>
      <c r="J156">
        <v>0</v>
      </c>
      <c r="K156">
        <v>1000000</v>
      </c>
      <c r="M156" t="str">
        <f t="shared" si="26"/>
        <v>2024-20</v>
      </c>
      <c r="N156" s="4">
        <f t="shared" si="27"/>
        <v>735.21428571428589</v>
      </c>
      <c r="O156" s="4"/>
      <c r="P156" s="4">
        <f t="shared" si="30"/>
        <v>568.35714285714289</v>
      </c>
      <c r="Q156" s="4"/>
      <c r="R156" s="4">
        <f t="shared" si="31"/>
        <v>479.71428571428567</v>
      </c>
      <c r="S156" s="4"/>
      <c r="T156" s="4">
        <f t="shared" si="32"/>
        <v>0</v>
      </c>
      <c r="U156" s="4"/>
      <c r="V156" s="4">
        <f t="shared" si="33"/>
        <v>0</v>
      </c>
      <c r="W156">
        <f t="shared" si="28"/>
        <v>141</v>
      </c>
      <c r="Y156">
        <f t="shared" si="34"/>
        <v>109</v>
      </c>
      <c r="AA156">
        <f t="shared" si="35"/>
        <v>92</v>
      </c>
      <c r="AC156">
        <f t="shared" si="36"/>
        <v>0</v>
      </c>
      <c r="AE156">
        <f t="shared" si="37"/>
        <v>0</v>
      </c>
      <c r="AG156">
        <f t="shared" si="29"/>
        <v>1.5326086956521745</v>
      </c>
    </row>
    <row r="157" spans="1:33" x14ac:dyDescent="0.35">
      <c r="A157" s="2" t="s">
        <v>154</v>
      </c>
      <c r="B157">
        <v>176</v>
      </c>
      <c r="C157">
        <v>1000000</v>
      </c>
      <c r="D157">
        <v>131</v>
      </c>
      <c r="E157">
        <v>1000000</v>
      </c>
      <c r="F157">
        <v>119</v>
      </c>
      <c r="G157">
        <v>1000000</v>
      </c>
      <c r="H157">
        <v>0</v>
      </c>
      <c r="I157">
        <v>1000000</v>
      </c>
      <c r="J157">
        <v>0</v>
      </c>
      <c r="K157">
        <v>1000000</v>
      </c>
      <c r="M157" t="str">
        <f t="shared" si="26"/>
        <v>2024-21</v>
      </c>
      <c r="N157" s="4">
        <f t="shared" si="27"/>
        <v>761.28571428571433</v>
      </c>
      <c r="O157" s="4"/>
      <c r="P157" s="4">
        <f t="shared" si="30"/>
        <v>594.42857142857144</v>
      </c>
      <c r="Q157" s="4"/>
      <c r="R157" s="4">
        <f t="shared" si="31"/>
        <v>526.64285714285711</v>
      </c>
      <c r="S157" s="4"/>
      <c r="T157" s="4">
        <f t="shared" si="32"/>
        <v>0</v>
      </c>
      <c r="U157" s="4"/>
      <c r="V157" s="4">
        <f t="shared" si="33"/>
        <v>0</v>
      </c>
      <c r="W157">
        <f t="shared" si="28"/>
        <v>146</v>
      </c>
      <c r="Y157">
        <f t="shared" si="34"/>
        <v>114</v>
      </c>
      <c r="AA157">
        <f t="shared" si="35"/>
        <v>101</v>
      </c>
      <c r="AC157">
        <f t="shared" si="36"/>
        <v>0</v>
      </c>
      <c r="AE157">
        <f t="shared" si="37"/>
        <v>0</v>
      </c>
      <c r="AG157">
        <f t="shared" si="29"/>
        <v>1.4455445544554457</v>
      </c>
    </row>
    <row r="158" spans="1:33" x14ac:dyDescent="0.35">
      <c r="A158" s="2" t="s">
        <v>155</v>
      </c>
      <c r="B158">
        <v>194</v>
      </c>
      <c r="C158">
        <v>1000000</v>
      </c>
      <c r="D158">
        <v>158</v>
      </c>
      <c r="E158">
        <v>1000000</v>
      </c>
      <c r="F158">
        <v>119</v>
      </c>
      <c r="G158">
        <v>1000000</v>
      </c>
      <c r="H158">
        <v>1</v>
      </c>
      <c r="I158">
        <v>1000000</v>
      </c>
      <c r="J158">
        <v>0</v>
      </c>
      <c r="K158">
        <v>1000000</v>
      </c>
      <c r="M158" t="str">
        <f t="shared" si="26"/>
        <v>2024-22</v>
      </c>
      <c r="N158" s="4">
        <f t="shared" si="27"/>
        <v>745.64285714285711</v>
      </c>
      <c r="O158" s="4"/>
      <c r="P158" s="4">
        <f t="shared" si="30"/>
        <v>531.85714285714278</v>
      </c>
      <c r="Q158" s="4"/>
      <c r="R158" s="4">
        <f t="shared" si="31"/>
        <v>490.14285714285705</v>
      </c>
      <c r="S158" s="4"/>
      <c r="T158" s="4">
        <f t="shared" si="32"/>
        <v>0</v>
      </c>
      <c r="U158" s="4"/>
      <c r="V158" s="4">
        <f t="shared" si="33"/>
        <v>0</v>
      </c>
      <c r="W158">
        <f t="shared" si="28"/>
        <v>143</v>
      </c>
      <c r="Y158">
        <f t="shared" si="34"/>
        <v>102</v>
      </c>
      <c r="AA158">
        <f t="shared" si="35"/>
        <v>94</v>
      </c>
      <c r="AC158">
        <f t="shared" si="36"/>
        <v>0</v>
      </c>
      <c r="AE158">
        <f t="shared" si="37"/>
        <v>0</v>
      </c>
      <c r="AG158">
        <f t="shared" si="29"/>
        <v>1.521276595744681</v>
      </c>
    </row>
    <row r="159" spans="1:33" x14ac:dyDescent="0.35">
      <c r="A159" s="2" t="s">
        <v>156</v>
      </c>
      <c r="B159">
        <v>177</v>
      </c>
      <c r="C159">
        <v>1000000</v>
      </c>
      <c r="D159">
        <v>149</v>
      </c>
      <c r="E159">
        <v>1000000</v>
      </c>
      <c r="F159">
        <v>122</v>
      </c>
      <c r="G159">
        <v>1000000</v>
      </c>
      <c r="H159">
        <v>0</v>
      </c>
      <c r="I159">
        <v>1000000</v>
      </c>
      <c r="J159">
        <v>0</v>
      </c>
      <c r="K159">
        <v>1000000</v>
      </c>
      <c r="M159" t="str">
        <f t="shared" si="26"/>
        <v>2024-23</v>
      </c>
      <c r="N159" s="4">
        <f t="shared" si="27"/>
        <v>714.35714285714289</v>
      </c>
      <c r="O159" s="4"/>
      <c r="P159" s="4">
        <f t="shared" si="30"/>
        <v>589.21428571428567</v>
      </c>
      <c r="Q159" s="4"/>
      <c r="R159" s="4">
        <f t="shared" si="31"/>
        <v>495.35714285714283</v>
      </c>
      <c r="S159" s="4"/>
      <c r="T159" s="4">
        <f t="shared" si="32"/>
        <v>0</v>
      </c>
      <c r="U159" s="4"/>
      <c r="V159" s="4">
        <f t="shared" si="33"/>
        <v>0</v>
      </c>
      <c r="W159">
        <f t="shared" si="28"/>
        <v>137</v>
      </c>
      <c r="Y159">
        <f t="shared" si="34"/>
        <v>113</v>
      </c>
      <c r="AA159">
        <f t="shared" si="35"/>
        <v>95</v>
      </c>
      <c r="AC159">
        <f t="shared" si="36"/>
        <v>0</v>
      </c>
      <c r="AE159">
        <f t="shared" si="37"/>
        <v>0</v>
      </c>
      <c r="AG159">
        <f t="shared" si="29"/>
        <v>1.4421052631578948</v>
      </c>
    </row>
    <row r="160" spans="1:33" x14ac:dyDescent="0.35">
      <c r="A160" s="2" t="s">
        <v>157</v>
      </c>
      <c r="B160">
        <v>198</v>
      </c>
      <c r="C160">
        <v>1000000</v>
      </c>
      <c r="D160">
        <v>135</v>
      </c>
      <c r="E160">
        <v>1000000</v>
      </c>
      <c r="F160">
        <v>119</v>
      </c>
      <c r="G160">
        <v>1000000</v>
      </c>
      <c r="H160">
        <v>0</v>
      </c>
      <c r="I160">
        <v>1000000</v>
      </c>
      <c r="J160">
        <v>0</v>
      </c>
      <c r="K160">
        <v>1000000</v>
      </c>
      <c r="M160" t="str">
        <f t="shared" si="26"/>
        <v>2024-24</v>
      </c>
      <c r="N160" s="4">
        <f t="shared" si="27"/>
        <v>672.642857142857</v>
      </c>
      <c r="O160" s="4"/>
      <c r="P160" s="4">
        <f t="shared" si="30"/>
        <v>563.14285714285711</v>
      </c>
      <c r="Q160" s="4"/>
      <c r="R160" s="4">
        <f t="shared" si="31"/>
        <v>490.14285714285705</v>
      </c>
      <c r="S160" s="4"/>
      <c r="T160" s="4">
        <f t="shared" si="32"/>
        <v>0</v>
      </c>
      <c r="U160" s="4"/>
      <c r="V160" s="4">
        <f t="shared" si="33"/>
        <v>0</v>
      </c>
      <c r="W160">
        <f t="shared" si="28"/>
        <v>129</v>
      </c>
      <c r="Y160">
        <f t="shared" si="34"/>
        <v>108</v>
      </c>
      <c r="AA160">
        <f t="shared" si="35"/>
        <v>94</v>
      </c>
      <c r="AC160">
        <f t="shared" si="36"/>
        <v>0</v>
      </c>
      <c r="AE160">
        <f t="shared" si="37"/>
        <v>0</v>
      </c>
      <c r="AG160">
        <f t="shared" si="29"/>
        <v>1.3723404255319149</v>
      </c>
    </row>
    <row r="161" spans="1:33" x14ac:dyDescent="0.35">
      <c r="A161" s="2" t="s">
        <v>158</v>
      </c>
      <c r="B161">
        <v>200</v>
      </c>
      <c r="C161">
        <v>1000000</v>
      </c>
      <c r="D161">
        <v>137</v>
      </c>
      <c r="E161">
        <v>1000000</v>
      </c>
      <c r="F161">
        <v>122</v>
      </c>
      <c r="G161">
        <v>1000000</v>
      </c>
      <c r="H161">
        <v>0</v>
      </c>
      <c r="I161">
        <v>1000000</v>
      </c>
      <c r="J161">
        <v>0</v>
      </c>
      <c r="K161">
        <v>1000000</v>
      </c>
      <c r="M161" t="str">
        <f t="shared" si="26"/>
        <v>2024-25</v>
      </c>
      <c r="N161" s="4">
        <f t="shared" si="27"/>
        <v>771.71428571428567</v>
      </c>
      <c r="O161" s="4"/>
      <c r="P161" s="4">
        <f t="shared" si="30"/>
        <v>589.21428571428567</v>
      </c>
      <c r="Q161" s="4"/>
      <c r="R161" s="4">
        <f t="shared" si="31"/>
        <v>537.07142857142856</v>
      </c>
      <c r="S161" s="4"/>
      <c r="T161" s="4">
        <f t="shared" si="32"/>
        <v>0</v>
      </c>
      <c r="U161" s="4"/>
      <c r="V161" s="4">
        <f t="shared" si="33"/>
        <v>0</v>
      </c>
      <c r="W161">
        <f t="shared" si="28"/>
        <v>148</v>
      </c>
      <c r="Y161">
        <f t="shared" si="34"/>
        <v>113</v>
      </c>
      <c r="AA161">
        <f t="shared" si="35"/>
        <v>103</v>
      </c>
      <c r="AC161">
        <f t="shared" si="36"/>
        <v>0</v>
      </c>
      <c r="AE161">
        <f t="shared" si="37"/>
        <v>0</v>
      </c>
      <c r="AG161">
        <f t="shared" si="29"/>
        <v>1.4368932038834952</v>
      </c>
    </row>
    <row r="162" spans="1:33" x14ac:dyDescent="0.35">
      <c r="A162" s="2" t="s">
        <v>159</v>
      </c>
      <c r="B162">
        <v>184</v>
      </c>
      <c r="C162">
        <v>1000000</v>
      </c>
      <c r="D162">
        <v>136</v>
      </c>
      <c r="E162">
        <v>1000000</v>
      </c>
      <c r="F162">
        <v>114</v>
      </c>
      <c r="G162">
        <v>1000000</v>
      </c>
      <c r="H162">
        <v>0</v>
      </c>
      <c r="I162">
        <v>1000000</v>
      </c>
      <c r="J162">
        <v>0</v>
      </c>
      <c r="K162">
        <v>1000000</v>
      </c>
      <c r="M162" t="str">
        <f t="shared" si="26"/>
        <v>2024-26</v>
      </c>
      <c r="N162" s="4">
        <f t="shared" si="27"/>
        <v>683.07142857142867</v>
      </c>
      <c r="O162" s="4"/>
      <c r="P162" s="4">
        <f t="shared" si="30"/>
        <v>625.71428571428567</v>
      </c>
      <c r="Q162" s="4"/>
      <c r="R162" s="4">
        <f t="shared" si="31"/>
        <v>531.85714285714278</v>
      </c>
      <c r="S162" s="4"/>
      <c r="T162" s="4">
        <f t="shared" si="32"/>
        <v>0</v>
      </c>
      <c r="U162" s="4"/>
      <c r="V162" s="4">
        <f t="shared" si="33"/>
        <v>0</v>
      </c>
      <c r="W162">
        <f t="shared" si="28"/>
        <v>131</v>
      </c>
      <c r="Y162">
        <f t="shared" si="34"/>
        <v>120</v>
      </c>
      <c r="AA162">
        <f t="shared" si="35"/>
        <v>102</v>
      </c>
      <c r="AC162">
        <f t="shared" si="36"/>
        <v>0</v>
      </c>
      <c r="AE162">
        <f t="shared" si="37"/>
        <v>0</v>
      </c>
      <c r="AG162">
        <f t="shared" si="29"/>
        <v>1.2843137254901964</v>
      </c>
    </row>
    <row r="163" spans="1:33" x14ac:dyDescent="0.35">
      <c r="A163" s="2" t="s">
        <v>160</v>
      </c>
      <c r="B163">
        <v>166</v>
      </c>
      <c r="C163">
        <v>1000000</v>
      </c>
      <c r="D163">
        <v>118</v>
      </c>
      <c r="E163">
        <v>1000000</v>
      </c>
      <c r="F163">
        <v>113</v>
      </c>
      <c r="G163">
        <v>1000000</v>
      </c>
      <c r="H163">
        <v>0</v>
      </c>
      <c r="I163">
        <v>1000000</v>
      </c>
      <c r="J163">
        <v>0</v>
      </c>
      <c r="K163">
        <v>1000000</v>
      </c>
      <c r="M163" t="str">
        <f t="shared" si="26"/>
        <v>2024-27</v>
      </c>
      <c r="N163" s="4">
        <f t="shared" si="27"/>
        <v>625.71428571428567</v>
      </c>
      <c r="O163" s="4"/>
      <c r="P163" s="4">
        <f t="shared" si="30"/>
        <v>526.64285714285711</v>
      </c>
      <c r="Q163" s="4"/>
      <c r="R163" s="4">
        <f t="shared" si="31"/>
        <v>417.14285714285717</v>
      </c>
      <c r="S163" s="4"/>
      <c r="T163" s="4">
        <f t="shared" si="32"/>
        <v>0</v>
      </c>
      <c r="U163" s="4"/>
      <c r="V163" s="4">
        <f t="shared" si="33"/>
        <v>0</v>
      </c>
      <c r="W163">
        <f t="shared" si="28"/>
        <v>120</v>
      </c>
      <c r="Y163">
        <f t="shared" si="34"/>
        <v>101</v>
      </c>
      <c r="AA163">
        <f t="shared" si="35"/>
        <v>80</v>
      </c>
      <c r="AC163">
        <f t="shared" si="36"/>
        <v>0</v>
      </c>
      <c r="AE163">
        <f t="shared" si="37"/>
        <v>0</v>
      </c>
      <c r="AG163">
        <f t="shared" si="29"/>
        <v>1.4999999999999998</v>
      </c>
    </row>
    <row r="164" spans="1:33" x14ac:dyDescent="0.35">
      <c r="A164" s="2" t="s">
        <v>161</v>
      </c>
      <c r="B164">
        <v>178</v>
      </c>
      <c r="C164">
        <v>1000000</v>
      </c>
      <c r="D164">
        <v>150</v>
      </c>
      <c r="E164">
        <v>1000000</v>
      </c>
      <c r="F164">
        <v>112</v>
      </c>
      <c r="G164">
        <v>1000000</v>
      </c>
      <c r="H164">
        <v>0</v>
      </c>
      <c r="I164">
        <v>1000000</v>
      </c>
      <c r="J164">
        <v>0</v>
      </c>
      <c r="K164">
        <v>1000000</v>
      </c>
      <c r="M164" t="str">
        <f t="shared" si="26"/>
        <v>2024-28</v>
      </c>
      <c r="N164" s="4">
        <f t="shared" si="27"/>
        <v>703.92857142857144</v>
      </c>
      <c r="O164" s="4"/>
      <c r="P164" s="4">
        <f t="shared" si="30"/>
        <v>651.78571428571433</v>
      </c>
      <c r="Q164" s="4"/>
      <c r="R164" s="4">
        <f t="shared" si="31"/>
        <v>469.28571428571428</v>
      </c>
      <c r="S164" s="4"/>
      <c r="T164" s="4">
        <f t="shared" si="32"/>
        <v>0</v>
      </c>
      <c r="U164" s="4"/>
      <c r="V164" s="4">
        <f t="shared" si="33"/>
        <v>0</v>
      </c>
      <c r="W164">
        <f t="shared" si="28"/>
        <v>135</v>
      </c>
      <c r="Y164">
        <f t="shared" si="34"/>
        <v>125</v>
      </c>
      <c r="AA164">
        <f t="shared" si="35"/>
        <v>90</v>
      </c>
      <c r="AC164">
        <f t="shared" si="36"/>
        <v>0</v>
      </c>
      <c r="AE164">
        <f t="shared" si="37"/>
        <v>0</v>
      </c>
      <c r="AG164">
        <f t="shared" si="29"/>
        <v>1.5</v>
      </c>
    </row>
    <row r="165" spans="1:33" x14ac:dyDescent="0.35">
      <c r="A165" s="2" t="s">
        <v>162</v>
      </c>
      <c r="B165">
        <v>173</v>
      </c>
      <c r="C165">
        <v>1000000</v>
      </c>
      <c r="D165">
        <v>153</v>
      </c>
      <c r="E165">
        <v>1000000</v>
      </c>
      <c r="F165">
        <v>116</v>
      </c>
      <c r="G165">
        <v>1000000</v>
      </c>
      <c r="H165">
        <v>0</v>
      </c>
      <c r="I165">
        <v>1000000</v>
      </c>
      <c r="J165">
        <v>0</v>
      </c>
      <c r="K165">
        <v>1000000</v>
      </c>
      <c r="M165" t="str">
        <f t="shared" si="26"/>
        <v>2024-29</v>
      </c>
      <c r="N165" s="4">
        <f t="shared" si="27"/>
        <v>636.14285714285711</v>
      </c>
      <c r="O165" s="4"/>
      <c r="P165" s="4">
        <f t="shared" si="30"/>
        <v>552.71428571428567</v>
      </c>
      <c r="Q165" s="4"/>
      <c r="R165" s="4">
        <f t="shared" si="31"/>
        <v>411.92857142857144</v>
      </c>
      <c r="S165" s="4"/>
      <c r="T165" s="4">
        <f t="shared" si="32"/>
        <v>0</v>
      </c>
      <c r="U165" s="4"/>
      <c r="V165" s="4">
        <f t="shared" si="33"/>
        <v>0</v>
      </c>
      <c r="W165">
        <f t="shared" si="28"/>
        <v>122</v>
      </c>
      <c r="Y165">
        <f t="shared" si="34"/>
        <v>106</v>
      </c>
      <c r="AA165">
        <f t="shared" si="35"/>
        <v>79</v>
      </c>
      <c r="AC165">
        <f t="shared" si="36"/>
        <v>0</v>
      </c>
      <c r="AE165">
        <f t="shared" si="37"/>
        <v>0</v>
      </c>
      <c r="AG165">
        <f t="shared" si="29"/>
        <v>1.5443037974683542</v>
      </c>
    </row>
    <row r="166" spans="1:33" x14ac:dyDescent="0.35">
      <c r="A166" s="2" t="s">
        <v>163</v>
      </c>
      <c r="B166">
        <v>176</v>
      </c>
      <c r="C166">
        <v>1000000</v>
      </c>
      <c r="D166">
        <v>142</v>
      </c>
      <c r="E166">
        <v>1000000</v>
      </c>
      <c r="F166">
        <v>115</v>
      </c>
      <c r="G166">
        <v>1000000</v>
      </c>
      <c r="H166">
        <v>0</v>
      </c>
      <c r="I166">
        <v>1000000</v>
      </c>
      <c r="J166">
        <v>0</v>
      </c>
      <c r="K166">
        <v>1000000</v>
      </c>
      <c r="M166" t="str">
        <f t="shared" si="26"/>
        <v>2024-30</v>
      </c>
      <c r="N166" s="4">
        <f t="shared" si="27"/>
        <v>677.85714285714278</v>
      </c>
      <c r="O166" s="4"/>
      <c r="P166" s="4">
        <f t="shared" si="30"/>
        <v>573.57142857142856</v>
      </c>
      <c r="Q166" s="4"/>
      <c r="R166" s="4">
        <f t="shared" si="31"/>
        <v>453.64285714285705</v>
      </c>
      <c r="S166" s="4"/>
      <c r="T166" s="4">
        <f t="shared" si="32"/>
        <v>0</v>
      </c>
      <c r="U166" s="4"/>
      <c r="V166" s="4">
        <f t="shared" si="33"/>
        <v>0</v>
      </c>
      <c r="W166">
        <f t="shared" si="28"/>
        <v>130</v>
      </c>
      <c r="Y166">
        <f t="shared" si="34"/>
        <v>110</v>
      </c>
      <c r="AA166">
        <f t="shared" si="35"/>
        <v>87</v>
      </c>
      <c r="AC166">
        <f t="shared" si="36"/>
        <v>0</v>
      </c>
      <c r="AE166">
        <f t="shared" si="37"/>
        <v>0</v>
      </c>
      <c r="AG166">
        <f t="shared" si="29"/>
        <v>1.4942528735632186</v>
      </c>
    </row>
    <row r="167" spans="1:33" x14ac:dyDescent="0.35">
      <c r="A167" s="2" t="s">
        <v>164</v>
      </c>
      <c r="B167">
        <v>188</v>
      </c>
      <c r="C167">
        <v>1000000</v>
      </c>
      <c r="D167">
        <v>154</v>
      </c>
      <c r="E167">
        <v>1000000</v>
      </c>
      <c r="F167">
        <v>126</v>
      </c>
      <c r="G167">
        <v>1000000</v>
      </c>
      <c r="H167">
        <v>1</v>
      </c>
      <c r="I167">
        <v>1000000</v>
      </c>
      <c r="J167">
        <v>0</v>
      </c>
      <c r="K167">
        <v>1000000</v>
      </c>
      <c r="M167" t="str">
        <f t="shared" si="26"/>
        <v>2024-31</v>
      </c>
      <c r="N167" s="4">
        <f t="shared" si="27"/>
        <v>667.42857142857144</v>
      </c>
      <c r="O167" s="4"/>
      <c r="P167" s="4">
        <f t="shared" si="30"/>
        <v>604.85714285714289</v>
      </c>
      <c r="Q167" s="4"/>
      <c r="R167" s="4">
        <f t="shared" si="31"/>
        <v>406.71428571428572</v>
      </c>
      <c r="S167" s="4"/>
      <c r="T167" s="4">
        <f t="shared" si="32"/>
        <v>0</v>
      </c>
      <c r="U167" s="4"/>
      <c r="V167" s="4">
        <f t="shared" si="33"/>
        <v>0</v>
      </c>
      <c r="W167">
        <f t="shared" si="28"/>
        <v>128</v>
      </c>
      <c r="Y167">
        <f t="shared" si="34"/>
        <v>116</v>
      </c>
      <c r="AA167">
        <f t="shared" si="35"/>
        <v>78</v>
      </c>
      <c r="AC167">
        <f t="shared" si="36"/>
        <v>0</v>
      </c>
      <c r="AE167">
        <f t="shared" si="37"/>
        <v>0</v>
      </c>
      <c r="AG167">
        <f t="shared" si="29"/>
        <v>1.641025641025641</v>
      </c>
    </row>
    <row r="168" spans="1:33" x14ac:dyDescent="0.35">
      <c r="A168" s="2" t="s">
        <v>165</v>
      </c>
      <c r="B168">
        <v>167</v>
      </c>
      <c r="C168">
        <v>1000000</v>
      </c>
      <c r="D168">
        <v>135</v>
      </c>
      <c r="E168">
        <v>1000000</v>
      </c>
      <c r="F168">
        <v>113</v>
      </c>
      <c r="G168">
        <v>1000000</v>
      </c>
      <c r="H168">
        <v>0</v>
      </c>
      <c r="I168">
        <v>1000000</v>
      </c>
      <c r="J168">
        <v>0</v>
      </c>
      <c r="K168">
        <v>1000000</v>
      </c>
      <c r="M168" t="str">
        <f t="shared" si="26"/>
        <v>2024-32</v>
      </c>
      <c r="N168" s="4">
        <f t="shared" si="27"/>
        <v>610.07142857142856</v>
      </c>
      <c r="O168" s="4"/>
      <c r="P168" s="4">
        <f t="shared" si="30"/>
        <v>479.71428571428567</v>
      </c>
      <c r="Q168" s="4"/>
      <c r="R168" s="4">
        <f t="shared" si="31"/>
        <v>464.07142857142856</v>
      </c>
      <c r="S168" s="4"/>
      <c r="T168" s="4">
        <f t="shared" si="32"/>
        <v>0</v>
      </c>
      <c r="U168" s="4"/>
      <c r="V168" s="4">
        <f t="shared" si="33"/>
        <v>0</v>
      </c>
      <c r="W168">
        <f t="shared" si="28"/>
        <v>117</v>
      </c>
      <c r="Y168">
        <f t="shared" si="34"/>
        <v>92</v>
      </c>
      <c r="AA168">
        <f t="shared" si="35"/>
        <v>89</v>
      </c>
      <c r="AC168">
        <f t="shared" si="36"/>
        <v>0</v>
      </c>
      <c r="AE168">
        <f t="shared" si="37"/>
        <v>0</v>
      </c>
      <c r="AG168">
        <f t="shared" si="29"/>
        <v>1.3146067415730338</v>
      </c>
    </row>
    <row r="169" spans="1:33" x14ac:dyDescent="0.35">
      <c r="A169" s="2" t="s">
        <v>166</v>
      </c>
      <c r="B169">
        <v>161</v>
      </c>
      <c r="C169">
        <v>1000000</v>
      </c>
      <c r="D169">
        <v>148</v>
      </c>
      <c r="E169">
        <v>1000000</v>
      </c>
      <c r="F169">
        <v>111</v>
      </c>
      <c r="G169">
        <v>1000000</v>
      </c>
      <c r="H169">
        <v>0</v>
      </c>
      <c r="I169">
        <v>1000000</v>
      </c>
      <c r="J169">
        <v>0</v>
      </c>
      <c r="K169">
        <v>1000000</v>
      </c>
      <c r="M169" t="str">
        <f t="shared" si="26"/>
        <v>2024-33</v>
      </c>
      <c r="N169" s="4">
        <f t="shared" si="27"/>
        <v>599.64285714285711</v>
      </c>
      <c r="O169" s="4"/>
      <c r="P169" s="4">
        <f t="shared" si="30"/>
        <v>458.85714285714278</v>
      </c>
      <c r="Q169" s="4"/>
      <c r="R169" s="4">
        <f t="shared" si="31"/>
        <v>385.85714285714283</v>
      </c>
      <c r="S169" s="4"/>
      <c r="T169" s="4">
        <f t="shared" si="32"/>
        <v>0</v>
      </c>
      <c r="U169" s="4"/>
      <c r="V169" s="4">
        <f t="shared" si="33"/>
        <v>0</v>
      </c>
      <c r="W169">
        <f t="shared" si="28"/>
        <v>115</v>
      </c>
      <c r="Y169">
        <f t="shared" si="34"/>
        <v>88</v>
      </c>
      <c r="AA169">
        <f t="shared" si="35"/>
        <v>74</v>
      </c>
      <c r="AC169">
        <f t="shared" si="36"/>
        <v>0</v>
      </c>
      <c r="AE169">
        <f t="shared" si="37"/>
        <v>0</v>
      </c>
      <c r="AG169">
        <f t="shared" si="29"/>
        <v>1.5540540540540542</v>
      </c>
    </row>
    <row r="170" spans="1:33" x14ac:dyDescent="0.35">
      <c r="A170" s="2" t="s">
        <v>167</v>
      </c>
      <c r="B170">
        <v>149</v>
      </c>
      <c r="C170">
        <v>1000000</v>
      </c>
      <c r="D170">
        <v>125</v>
      </c>
      <c r="E170">
        <v>1000000</v>
      </c>
      <c r="F170">
        <v>109</v>
      </c>
      <c r="G170">
        <v>1000000</v>
      </c>
      <c r="H170">
        <v>0</v>
      </c>
      <c r="I170">
        <v>1000000</v>
      </c>
      <c r="J170">
        <v>0</v>
      </c>
      <c r="K170">
        <v>1000000</v>
      </c>
      <c r="M170" t="str">
        <f t="shared" si="26"/>
        <v>2024-34</v>
      </c>
      <c r="N170" s="4">
        <f t="shared" si="27"/>
        <v>563.14285714285711</v>
      </c>
      <c r="O170" s="4"/>
      <c r="P170" s="4">
        <f t="shared" si="30"/>
        <v>427.5714285714285</v>
      </c>
      <c r="Q170" s="4"/>
      <c r="R170" s="4">
        <f t="shared" si="31"/>
        <v>401.5</v>
      </c>
      <c r="S170" s="4"/>
      <c r="T170" s="4">
        <f t="shared" si="32"/>
        <v>0</v>
      </c>
      <c r="U170" s="4"/>
      <c r="V170" s="4">
        <f t="shared" si="33"/>
        <v>0</v>
      </c>
      <c r="W170">
        <f t="shared" si="28"/>
        <v>108</v>
      </c>
      <c r="Y170">
        <f t="shared" si="34"/>
        <v>82</v>
      </c>
      <c r="AA170">
        <f t="shared" si="35"/>
        <v>77</v>
      </c>
      <c r="AC170">
        <f t="shared" si="36"/>
        <v>0</v>
      </c>
      <c r="AE170">
        <f t="shared" si="37"/>
        <v>0</v>
      </c>
      <c r="AG170">
        <f t="shared" si="29"/>
        <v>1.4025974025974026</v>
      </c>
    </row>
    <row r="171" spans="1:33" x14ac:dyDescent="0.35">
      <c r="A171" s="2" t="s">
        <v>168</v>
      </c>
      <c r="B171">
        <v>154</v>
      </c>
      <c r="C171">
        <v>1000000</v>
      </c>
      <c r="D171">
        <v>112</v>
      </c>
      <c r="E171">
        <v>1000000</v>
      </c>
      <c r="F171">
        <v>99</v>
      </c>
      <c r="G171">
        <v>1000000</v>
      </c>
      <c r="H171">
        <v>0</v>
      </c>
      <c r="I171">
        <v>1000000</v>
      </c>
      <c r="J171">
        <v>0</v>
      </c>
      <c r="K171">
        <v>1000000</v>
      </c>
      <c r="M171" t="str">
        <f t="shared" si="26"/>
        <v>2024-35</v>
      </c>
      <c r="N171" s="4">
        <f t="shared" si="27"/>
        <v>552.71428571428567</v>
      </c>
      <c r="O171" s="4"/>
      <c r="P171" s="4">
        <f t="shared" si="30"/>
        <v>500.57142857142856</v>
      </c>
      <c r="Q171" s="4"/>
      <c r="R171" s="4">
        <f t="shared" si="31"/>
        <v>406.71428571428572</v>
      </c>
      <c r="S171" s="4"/>
      <c r="T171" s="4">
        <f t="shared" si="32"/>
        <v>0</v>
      </c>
      <c r="U171" s="4"/>
      <c r="V171" s="4">
        <f t="shared" si="33"/>
        <v>0</v>
      </c>
      <c r="W171">
        <f t="shared" si="28"/>
        <v>106</v>
      </c>
      <c r="Y171">
        <f t="shared" si="34"/>
        <v>96</v>
      </c>
      <c r="AA171">
        <f t="shared" si="35"/>
        <v>78</v>
      </c>
      <c r="AC171">
        <f t="shared" si="36"/>
        <v>0</v>
      </c>
      <c r="AE171">
        <f t="shared" si="37"/>
        <v>0</v>
      </c>
      <c r="AG171">
        <f t="shared" si="29"/>
        <v>1.3589743589743588</v>
      </c>
    </row>
    <row r="172" spans="1:33" x14ac:dyDescent="0.35">
      <c r="A172" s="2" t="s">
        <v>169</v>
      </c>
      <c r="B172">
        <v>149</v>
      </c>
      <c r="C172">
        <v>1000000</v>
      </c>
      <c r="D172">
        <v>115</v>
      </c>
      <c r="E172">
        <v>1000000</v>
      </c>
      <c r="F172">
        <v>101</v>
      </c>
      <c r="G172">
        <v>1000000</v>
      </c>
      <c r="H172">
        <v>0</v>
      </c>
      <c r="I172">
        <v>1000000</v>
      </c>
      <c r="J172">
        <v>0</v>
      </c>
      <c r="K172">
        <v>1000000</v>
      </c>
      <c r="M172" t="str">
        <f t="shared" si="26"/>
        <v>2024-36</v>
      </c>
      <c r="N172" s="4">
        <f t="shared" si="27"/>
        <v>359.78571428571428</v>
      </c>
      <c r="O172" s="4"/>
      <c r="P172" s="4">
        <f t="shared" si="30"/>
        <v>307.64285714285717</v>
      </c>
      <c r="Q172" s="4"/>
      <c r="R172" s="4">
        <f t="shared" si="31"/>
        <v>271.14285714285711</v>
      </c>
      <c r="S172" s="4"/>
      <c r="T172" s="4">
        <f t="shared" si="32"/>
        <v>0</v>
      </c>
      <c r="U172" s="4"/>
      <c r="V172" s="4">
        <f t="shared" si="33"/>
        <v>0</v>
      </c>
      <c r="W172">
        <f t="shared" si="28"/>
        <v>69</v>
      </c>
      <c r="Y172">
        <f t="shared" si="34"/>
        <v>59</v>
      </c>
      <c r="AA172">
        <f t="shared" si="35"/>
        <v>52</v>
      </c>
      <c r="AC172">
        <f t="shared" si="36"/>
        <v>0</v>
      </c>
      <c r="AE172">
        <f t="shared" si="37"/>
        <v>0</v>
      </c>
      <c r="AG172">
        <f t="shared" si="29"/>
        <v>1.3269230769230771</v>
      </c>
    </row>
    <row r="173" spans="1:33" x14ac:dyDescent="0.35">
      <c r="A173" s="2" t="s">
        <v>170</v>
      </c>
      <c r="B173">
        <v>143</v>
      </c>
      <c r="C173">
        <v>1000000</v>
      </c>
      <c r="D173">
        <v>126</v>
      </c>
      <c r="E173">
        <v>1000000</v>
      </c>
      <c r="F173">
        <v>97</v>
      </c>
      <c r="G173">
        <v>1000000</v>
      </c>
      <c r="H173">
        <v>0</v>
      </c>
      <c r="I173">
        <v>1000000</v>
      </c>
      <c r="J173">
        <v>0</v>
      </c>
      <c r="K173">
        <v>1000000</v>
      </c>
      <c r="M173" t="str">
        <f t="shared" si="26"/>
        <v>2024-37</v>
      </c>
      <c r="N173" s="4">
        <f t="shared" si="27"/>
        <v>364.99999999999994</v>
      </c>
      <c r="O173" s="4"/>
      <c r="P173" s="4">
        <f t="shared" si="30"/>
        <v>291.99999999999994</v>
      </c>
      <c r="Q173" s="4"/>
      <c r="R173" s="4">
        <f t="shared" si="31"/>
        <v>291.99999999999994</v>
      </c>
      <c r="S173" s="4"/>
      <c r="T173" s="4">
        <f t="shared" si="32"/>
        <v>0</v>
      </c>
      <c r="U173" s="4"/>
      <c r="V173" s="4">
        <f t="shared" si="33"/>
        <v>0</v>
      </c>
      <c r="W173">
        <f t="shared" si="28"/>
        <v>70</v>
      </c>
      <c r="Y173">
        <f t="shared" si="34"/>
        <v>56</v>
      </c>
      <c r="AA173">
        <f t="shared" si="35"/>
        <v>56</v>
      </c>
      <c r="AC173">
        <f t="shared" si="36"/>
        <v>0</v>
      </c>
      <c r="AE173">
        <f t="shared" si="37"/>
        <v>0</v>
      </c>
      <c r="AG173">
        <f t="shared" si="29"/>
        <v>1.25</v>
      </c>
    </row>
    <row r="174" spans="1:33" x14ac:dyDescent="0.35">
      <c r="A174" s="2" t="s">
        <v>171</v>
      </c>
      <c r="B174">
        <v>145</v>
      </c>
      <c r="C174">
        <v>1000000</v>
      </c>
      <c r="D174">
        <v>123</v>
      </c>
      <c r="E174">
        <v>1000000</v>
      </c>
      <c r="F174">
        <v>104</v>
      </c>
      <c r="G174">
        <v>1000000</v>
      </c>
      <c r="H174">
        <v>0</v>
      </c>
      <c r="I174">
        <v>1000000</v>
      </c>
      <c r="J174">
        <v>0</v>
      </c>
      <c r="K174">
        <v>1000000</v>
      </c>
      <c r="M174" t="str">
        <f t="shared" si="26"/>
        <v>2024-38</v>
      </c>
      <c r="N174" s="4">
        <f t="shared" si="27"/>
        <v>271.14285714285711</v>
      </c>
      <c r="O174" s="4"/>
      <c r="P174" s="4">
        <f t="shared" si="30"/>
        <v>255.49999999999997</v>
      </c>
      <c r="Q174" s="4"/>
      <c r="R174" s="4">
        <f t="shared" si="31"/>
        <v>182.49999999999997</v>
      </c>
      <c r="S174" s="4"/>
      <c r="T174" s="4">
        <f t="shared" si="32"/>
        <v>0</v>
      </c>
      <c r="U174" s="4"/>
      <c r="V174" s="4">
        <f t="shared" si="33"/>
        <v>0</v>
      </c>
      <c r="W174">
        <f t="shared" si="28"/>
        <v>52</v>
      </c>
      <c r="Y174">
        <f t="shared" si="34"/>
        <v>49</v>
      </c>
      <c r="AA174">
        <f t="shared" si="35"/>
        <v>35</v>
      </c>
      <c r="AC174">
        <f t="shared" si="36"/>
        <v>0</v>
      </c>
      <c r="AE174">
        <f t="shared" si="37"/>
        <v>0</v>
      </c>
      <c r="AG174">
        <f t="shared" si="29"/>
        <v>1.4857142857142858</v>
      </c>
    </row>
    <row r="175" spans="1:33" x14ac:dyDescent="0.35">
      <c r="A175" s="2" t="s">
        <v>172</v>
      </c>
      <c r="B175">
        <v>144</v>
      </c>
      <c r="C175">
        <v>1000000</v>
      </c>
      <c r="D175">
        <v>120</v>
      </c>
      <c r="E175">
        <v>1000000</v>
      </c>
      <c r="F175">
        <v>106</v>
      </c>
      <c r="G175">
        <v>1000000</v>
      </c>
      <c r="H175">
        <v>0</v>
      </c>
      <c r="I175">
        <v>1000000</v>
      </c>
      <c r="J175">
        <v>0</v>
      </c>
      <c r="K175">
        <v>1000000</v>
      </c>
      <c r="M175" t="str">
        <f t="shared" si="26"/>
        <v>2024-39</v>
      </c>
      <c r="N175" s="4">
        <f t="shared" si="27"/>
        <v>265.92857142857139</v>
      </c>
      <c r="O175" s="4"/>
      <c r="P175" s="4">
        <f t="shared" si="30"/>
        <v>187.71428571428572</v>
      </c>
      <c r="Q175" s="4"/>
      <c r="R175" s="4">
        <f t="shared" si="31"/>
        <v>156.42857142857142</v>
      </c>
      <c r="S175" s="4"/>
      <c r="T175" s="4">
        <f t="shared" si="32"/>
        <v>0</v>
      </c>
      <c r="U175" s="4"/>
      <c r="V175" s="4">
        <f t="shared" si="33"/>
        <v>0</v>
      </c>
      <c r="W175">
        <f t="shared" si="28"/>
        <v>51</v>
      </c>
      <c r="Y175">
        <f t="shared" si="34"/>
        <v>36</v>
      </c>
      <c r="AA175">
        <f t="shared" si="35"/>
        <v>30</v>
      </c>
      <c r="AC175">
        <f t="shared" si="36"/>
        <v>0</v>
      </c>
      <c r="AE175">
        <f t="shared" si="37"/>
        <v>0</v>
      </c>
      <c r="AG175">
        <f t="shared" si="29"/>
        <v>1.7</v>
      </c>
    </row>
    <row r="176" spans="1:33" x14ac:dyDescent="0.35">
      <c r="A176" s="2" t="s">
        <v>173</v>
      </c>
      <c r="B176">
        <v>152</v>
      </c>
      <c r="C176">
        <v>1000000</v>
      </c>
      <c r="D176">
        <v>112</v>
      </c>
      <c r="E176">
        <v>1000000</v>
      </c>
      <c r="F176">
        <v>97</v>
      </c>
      <c r="G176">
        <v>1000000</v>
      </c>
      <c r="H176">
        <v>0</v>
      </c>
      <c r="I176">
        <v>1000000</v>
      </c>
      <c r="J176">
        <v>0</v>
      </c>
      <c r="K176">
        <v>1000000</v>
      </c>
      <c r="M176" t="str">
        <f t="shared" si="26"/>
        <v>2024-40</v>
      </c>
      <c r="N176" s="4">
        <f t="shared" si="27"/>
        <v>119.92857142857142</v>
      </c>
      <c r="O176" s="4"/>
      <c r="P176" s="4">
        <f t="shared" si="30"/>
        <v>83.428571428571431</v>
      </c>
      <c r="Q176" s="4"/>
      <c r="R176" s="4">
        <f t="shared" si="31"/>
        <v>62.571428571428569</v>
      </c>
      <c r="S176" s="4"/>
      <c r="T176" s="4">
        <f t="shared" si="32"/>
        <v>0</v>
      </c>
      <c r="U176" s="4"/>
      <c r="V176" s="4">
        <f t="shared" si="33"/>
        <v>0</v>
      </c>
      <c r="W176">
        <f t="shared" si="28"/>
        <v>23</v>
      </c>
      <c r="Y176">
        <f t="shared" si="34"/>
        <v>16</v>
      </c>
      <c r="AA176">
        <f t="shared" si="35"/>
        <v>12</v>
      </c>
      <c r="AC176">
        <f t="shared" si="36"/>
        <v>0</v>
      </c>
      <c r="AE176">
        <f t="shared" si="37"/>
        <v>0</v>
      </c>
      <c r="AG176">
        <f t="shared" si="29"/>
        <v>1.9166666666666665</v>
      </c>
    </row>
    <row r="177" spans="1:33" x14ac:dyDescent="0.35">
      <c r="A177" s="2" t="s">
        <v>174</v>
      </c>
      <c r="B177">
        <v>149</v>
      </c>
      <c r="C177">
        <v>1000000</v>
      </c>
      <c r="D177">
        <v>114</v>
      </c>
      <c r="E177">
        <v>1000000</v>
      </c>
      <c r="F177">
        <v>102</v>
      </c>
      <c r="G177">
        <v>1000000</v>
      </c>
      <c r="H177">
        <v>0</v>
      </c>
      <c r="I177">
        <v>1000000</v>
      </c>
      <c r="J177">
        <v>0</v>
      </c>
      <c r="K177">
        <v>1000000</v>
      </c>
      <c r="M177" t="str">
        <f t="shared" si="26"/>
        <v>2024-41</v>
      </c>
      <c r="N177" s="4">
        <f t="shared" si="27"/>
        <v>31.285714285714285</v>
      </c>
      <c r="O177" s="4"/>
      <c r="P177" s="4">
        <f t="shared" si="30"/>
        <v>10.428571428571429</v>
      </c>
      <c r="Q177" s="4"/>
      <c r="R177" s="4">
        <f t="shared" si="31"/>
        <v>10.428571428571429</v>
      </c>
      <c r="S177" s="4"/>
      <c r="T177" s="4">
        <f t="shared" si="32"/>
        <v>0</v>
      </c>
      <c r="U177" s="4"/>
      <c r="V177" s="4">
        <f t="shared" si="33"/>
        <v>0</v>
      </c>
      <c r="W177">
        <f t="shared" si="28"/>
        <v>6</v>
      </c>
      <c r="Y177">
        <f t="shared" si="34"/>
        <v>2</v>
      </c>
      <c r="AA177">
        <f t="shared" si="35"/>
        <v>2</v>
      </c>
      <c r="AC177">
        <f t="shared" si="36"/>
        <v>0</v>
      </c>
      <c r="AE177">
        <f t="shared" si="37"/>
        <v>0</v>
      </c>
      <c r="AG177">
        <f t="shared" si="29"/>
        <v>3</v>
      </c>
    </row>
    <row r="178" spans="1:33" x14ac:dyDescent="0.35">
      <c r="A178" s="2" t="s">
        <v>175</v>
      </c>
      <c r="B178">
        <v>130</v>
      </c>
      <c r="C178">
        <v>1000000</v>
      </c>
      <c r="D178">
        <v>124</v>
      </c>
      <c r="E178">
        <v>1000000</v>
      </c>
      <c r="F178">
        <v>92</v>
      </c>
      <c r="G178">
        <v>1000000</v>
      </c>
      <c r="H178">
        <v>0</v>
      </c>
      <c r="I178">
        <v>1000000</v>
      </c>
      <c r="J178">
        <v>0</v>
      </c>
      <c r="K178">
        <v>1000000</v>
      </c>
    </row>
    <row r="179" spans="1:33" x14ac:dyDescent="0.35">
      <c r="A179" s="2" t="s">
        <v>176</v>
      </c>
      <c r="B179">
        <v>140</v>
      </c>
      <c r="C179">
        <v>1000000</v>
      </c>
      <c r="D179">
        <v>112</v>
      </c>
      <c r="E179">
        <v>1000000</v>
      </c>
      <c r="F179">
        <v>98</v>
      </c>
      <c r="G179">
        <v>1000000</v>
      </c>
      <c r="H179">
        <v>0</v>
      </c>
      <c r="I179">
        <v>1000000</v>
      </c>
      <c r="J179">
        <v>0</v>
      </c>
      <c r="K179">
        <v>1000000</v>
      </c>
    </row>
    <row r="180" spans="1:33" x14ac:dyDescent="0.35">
      <c r="A180" s="2" t="s">
        <v>177</v>
      </c>
      <c r="B180">
        <v>138</v>
      </c>
      <c r="C180">
        <v>1000000</v>
      </c>
      <c r="D180">
        <v>109</v>
      </c>
      <c r="E180">
        <v>1000000</v>
      </c>
      <c r="F180">
        <v>90</v>
      </c>
      <c r="G180">
        <v>1000000</v>
      </c>
      <c r="H180">
        <v>0</v>
      </c>
      <c r="I180">
        <v>1000000</v>
      </c>
      <c r="J180">
        <v>0</v>
      </c>
      <c r="K180">
        <v>1000000</v>
      </c>
    </row>
    <row r="181" spans="1:33" x14ac:dyDescent="0.35">
      <c r="A181" s="2" t="s">
        <v>178</v>
      </c>
      <c r="B181">
        <v>141</v>
      </c>
      <c r="C181">
        <v>1000000</v>
      </c>
      <c r="D181">
        <v>109</v>
      </c>
      <c r="E181">
        <v>1000000</v>
      </c>
      <c r="F181">
        <v>92</v>
      </c>
      <c r="G181">
        <v>1000000</v>
      </c>
      <c r="H181">
        <v>0</v>
      </c>
      <c r="I181">
        <v>1000000</v>
      </c>
      <c r="J181">
        <v>0</v>
      </c>
      <c r="K181">
        <v>1000000</v>
      </c>
    </row>
    <row r="182" spans="1:33" x14ac:dyDescent="0.35">
      <c r="A182" s="2" t="s">
        <v>179</v>
      </c>
      <c r="B182">
        <v>146</v>
      </c>
      <c r="C182">
        <v>1000000</v>
      </c>
      <c r="D182">
        <v>114</v>
      </c>
      <c r="E182">
        <v>1000000</v>
      </c>
      <c r="F182">
        <v>101</v>
      </c>
      <c r="G182">
        <v>1000000</v>
      </c>
      <c r="H182">
        <v>0</v>
      </c>
      <c r="I182">
        <v>1000000</v>
      </c>
      <c r="J182">
        <v>0</v>
      </c>
      <c r="K182">
        <v>1000000</v>
      </c>
    </row>
    <row r="183" spans="1:33" x14ac:dyDescent="0.35">
      <c r="A183" s="2" t="s">
        <v>180</v>
      </c>
      <c r="B183">
        <v>143</v>
      </c>
      <c r="C183">
        <v>1000000</v>
      </c>
      <c r="D183">
        <v>102</v>
      </c>
      <c r="E183">
        <v>1000000</v>
      </c>
      <c r="F183">
        <v>94</v>
      </c>
      <c r="G183">
        <v>1000000</v>
      </c>
      <c r="H183">
        <v>0</v>
      </c>
      <c r="I183">
        <v>1000000</v>
      </c>
      <c r="J183">
        <v>0</v>
      </c>
      <c r="K183">
        <v>1000000</v>
      </c>
    </row>
    <row r="184" spans="1:33" x14ac:dyDescent="0.35">
      <c r="A184" s="2" t="s">
        <v>181</v>
      </c>
      <c r="B184">
        <v>137</v>
      </c>
      <c r="C184">
        <v>1000000</v>
      </c>
      <c r="D184">
        <v>113</v>
      </c>
      <c r="E184">
        <v>1000000</v>
      </c>
      <c r="F184">
        <v>95</v>
      </c>
      <c r="G184">
        <v>1000000</v>
      </c>
      <c r="H184">
        <v>0</v>
      </c>
      <c r="I184">
        <v>1000000</v>
      </c>
      <c r="J184">
        <v>0</v>
      </c>
      <c r="K184">
        <v>1000000</v>
      </c>
    </row>
    <row r="185" spans="1:33" x14ac:dyDescent="0.35">
      <c r="A185" s="2" t="s">
        <v>182</v>
      </c>
      <c r="B185">
        <v>129</v>
      </c>
      <c r="C185">
        <v>1000000</v>
      </c>
      <c r="D185">
        <v>108</v>
      </c>
      <c r="E185">
        <v>1000000</v>
      </c>
      <c r="F185">
        <v>94</v>
      </c>
      <c r="G185">
        <v>1000000</v>
      </c>
      <c r="H185">
        <v>0</v>
      </c>
      <c r="I185">
        <v>1000000</v>
      </c>
      <c r="J185">
        <v>0</v>
      </c>
      <c r="K185">
        <v>1000000</v>
      </c>
    </row>
    <row r="186" spans="1:33" x14ac:dyDescent="0.35">
      <c r="A186" s="2" t="s">
        <v>183</v>
      </c>
      <c r="B186">
        <v>148</v>
      </c>
      <c r="C186">
        <v>1000000</v>
      </c>
      <c r="D186">
        <v>113</v>
      </c>
      <c r="E186">
        <v>1000000</v>
      </c>
      <c r="F186">
        <v>103</v>
      </c>
      <c r="G186">
        <v>1000000</v>
      </c>
      <c r="H186">
        <v>0</v>
      </c>
      <c r="I186">
        <v>1000000</v>
      </c>
      <c r="J186">
        <v>0</v>
      </c>
      <c r="K186">
        <v>1000000</v>
      </c>
    </row>
    <row r="187" spans="1:33" x14ac:dyDescent="0.35">
      <c r="A187" s="2" t="s">
        <v>184</v>
      </c>
      <c r="B187">
        <v>131</v>
      </c>
      <c r="C187">
        <v>1000000</v>
      </c>
      <c r="D187">
        <v>120</v>
      </c>
      <c r="E187">
        <v>1000000</v>
      </c>
      <c r="F187">
        <v>102</v>
      </c>
      <c r="G187">
        <v>1000000</v>
      </c>
      <c r="H187">
        <v>0</v>
      </c>
      <c r="I187">
        <v>1000000</v>
      </c>
      <c r="J187">
        <v>0</v>
      </c>
      <c r="K187">
        <v>1000000</v>
      </c>
    </row>
    <row r="188" spans="1:33" x14ac:dyDescent="0.35">
      <c r="A188" s="2" t="s">
        <v>185</v>
      </c>
      <c r="B188">
        <v>120</v>
      </c>
      <c r="C188">
        <v>1000000</v>
      </c>
      <c r="D188">
        <v>101</v>
      </c>
      <c r="E188">
        <v>1000000</v>
      </c>
      <c r="F188">
        <v>80</v>
      </c>
      <c r="G188">
        <v>1000000</v>
      </c>
      <c r="H188">
        <v>0</v>
      </c>
      <c r="I188">
        <v>1000000</v>
      </c>
      <c r="J188">
        <v>0</v>
      </c>
      <c r="K188">
        <v>1000000</v>
      </c>
    </row>
    <row r="189" spans="1:33" x14ac:dyDescent="0.35">
      <c r="A189" s="2" t="s">
        <v>186</v>
      </c>
      <c r="B189">
        <v>135</v>
      </c>
      <c r="C189">
        <v>1000000</v>
      </c>
      <c r="D189">
        <v>125</v>
      </c>
      <c r="E189">
        <v>1000000</v>
      </c>
      <c r="F189">
        <v>90</v>
      </c>
      <c r="G189">
        <v>1000000</v>
      </c>
      <c r="H189">
        <v>0</v>
      </c>
      <c r="I189">
        <v>1000000</v>
      </c>
      <c r="J189">
        <v>0</v>
      </c>
      <c r="K189">
        <v>1000000</v>
      </c>
    </row>
    <row r="190" spans="1:33" x14ac:dyDescent="0.35">
      <c r="A190" s="2" t="s">
        <v>187</v>
      </c>
      <c r="B190">
        <v>122</v>
      </c>
      <c r="C190">
        <v>1000000</v>
      </c>
      <c r="D190">
        <v>106</v>
      </c>
      <c r="E190">
        <v>1000000</v>
      </c>
      <c r="F190">
        <v>79</v>
      </c>
      <c r="G190">
        <v>1000000</v>
      </c>
      <c r="H190">
        <v>0</v>
      </c>
      <c r="I190">
        <v>1000000</v>
      </c>
      <c r="J190">
        <v>0</v>
      </c>
      <c r="K190">
        <v>1000000</v>
      </c>
    </row>
    <row r="191" spans="1:33" x14ac:dyDescent="0.35">
      <c r="A191" s="2" t="s">
        <v>188</v>
      </c>
      <c r="B191">
        <v>130</v>
      </c>
      <c r="C191">
        <v>1000000</v>
      </c>
      <c r="D191">
        <v>110</v>
      </c>
      <c r="E191">
        <v>1000000</v>
      </c>
      <c r="F191">
        <v>87</v>
      </c>
      <c r="G191">
        <v>1000000</v>
      </c>
      <c r="H191">
        <v>0</v>
      </c>
      <c r="I191">
        <v>1000000</v>
      </c>
      <c r="J191">
        <v>0</v>
      </c>
      <c r="K191">
        <v>1000000</v>
      </c>
    </row>
    <row r="192" spans="1:33" x14ac:dyDescent="0.35">
      <c r="A192" s="2" t="s">
        <v>189</v>
      </c>
      <c r="B192">
        <v>128</v>
      </c>
      <c r="C192">
        <v>1000000</v>
      </c>
      <c r="D192">
        <v>116</v>
      </c>
      <c r="E192">
        <v>1000000</v>
      </c>
      <c r="F192">
        <v>78</v>
      </c>
      <c r="G192">
        <v>1000000</v>
      </c>
      <c r="H192">
        <v>0</v>
      </c>
      <c r="I192">
        <v>1000000</v>
      </c>
      <c r="J192">
        <v>0</v>
      </c>
      <c r="K192">
        <v>1000000</v>
      </c>
    </row>
    <row r="193" spans="1:11" x14ac:dyDescent="0.35">
      <c r="A193" s="2" t="s">
        <v>190</v>
      </c>
      <c r="B193">
        <v>117</v>
      </c>
      <c r="C193">
        <v>1000000</v>
      </c>
      <c r="D193">
        <v>92</v>
      </c>
      <c r="E193">
        <v>1000000</v>
      </c>
      <c r="F193">
        <v>89</v>
      </c>
      <c r="G193">
        <v>1000000</v>
      </c>
      <c r="H193">
        <v>0</v>
      </c>
      <c r="I193">
        <v>1000000</v>
      </c>
      <c r="J193">
        <v>0</v>
      </c>
      <c r="K193">
        <v>1000000</v>
      </c>
    </row>
    <row r="194" spans="1:11" x14ac:dyDescent="0.35">
      <c r="A194" s="2" t="s">
        <v>191</v>
      </c>
      <c r="B194">
        <v>115</v>
      </c>
      <c r="C194">
        <v>1000000</v>
      </c>
      <c r="D194">
        <v>88</v>
      </c>
      <c r="E194">
        <v>1000000</v>
      </c>
      <c r="F194">
        <v>74</v>
      </c>
      <c r="G194">
        <v>1000000</v>
      </c>
      <c r="H194">
        <v>0</v>
      </c>
      <c r="I194">
        <v>1000000</v>
      </c>
      <c r="J194">
        <v>0</v>
      </c>
      <c r="K194">
        <v>1000000</v>
      </c>
    </row>
    <row r="195" spans="1:11" x14ac:dyDescent="0.35">
      <c r="A195" s="2" t="s">
        <v>192</v>
      </c>
      <c r="B195">
        <v>108</v>
      </c>
      <c r="C195">
        <v>1000000</v>
      </c>
      <c r="D195">
        <v>82</v>
      </c>
      <c r="E195">
        <v>1000000</v>
      </c>
      <c r="F195">
        <v>77</v>
      </c>
      <c r="G195">
        <v>1000000</v>
      </c>
      <c r="H195">
        <v>0</v>
      </c>
      <c r="I195">
        <v>1000000</v>
      </c>
      <c r="J195">
        <v>0</v>
      </c>
      <c r="K195">
        <v>1000000</v>
      </c>
    </row>
    <row r="196" spans="1:11" x14ac:dyDescent="0.35">
      <c r="A196" s="2" t="s">
        <v>193</v>
      </c>
      <c r="B196">
        <v>106</v>
      </c>
      <c r="C196">
        <v>1000000</v>
      </c>
      <c r="D196">
        <v>96</v>
      </c>
      <c r="E196">
        <v>1000000</v>
      </c>
      <c r="F196">
        <v>78</v>
      </c>
      <c r="G196">
        <v>1000000</v>
      </c>
      <c r="H196">
        <v>0</v>
      </c>
      <c r="I196">
        <v>1000000</v>
      </c>
      <c r="J196">
        <v>0</v>
      </c>
      <c r="K196">
        <v>1000000</v>
      </c>
    </row>
    <row r="197" spans="1:11" x14ac:dyDescent="0.35">
      <c r="A197" s="2" t="s">
        <v>194</v>
      </c>
      <c r="B197">
        <v>69</v>
      </c>
      <c r="C197">
        <v>1000000</v>
      </c>
      <c r="D197">
        <v>59</v>
      </c>
      <c r="E197">
        <v>1000000</v>
      </c>
      <c r="F197">
        <v>52</v>
      </c>
      <c r="G197">
        <v>1000000</v>
      </c>
      <c r="H197">
        <v>0</v>
      </c>
      <c r="I197">
        <v>1000000</v>
      </c>
      <c r="J197">
        <v>0</v>
      </c>
      <c r="K197">
        <v>1000000</v>
      </c>
    </row>
    <row r="198" spans="1:11" x14ac:dyDescent="0.35">
      <c r="A198" s="2" t="s">
        <v>195</v>
      </c>
      <c r="B198">
        <v>70</v>
      </c>
      <c r="C198">
        <v>1000000</v>
      </c>
      <c r="D198">
        <v>56</v>
      </c>
      <c r="E198">
        <v>1000000</v>
      </c>
      <c r="F198">
        <v>56</v>
      </c>
      <c r="G198">
        <v>1000000</v>
      </c>
      <c r="H198">
        <v>0</v>
      </c>
      <c r="I198">
        <v>1000000</v>
      </c>
      <c r="J198">
        <v>0</v>
      </c>
      <c r="K198">
        <v>1000000</v>
      </c>
    </row>
    <row r="199" spans="1:11" x14ac:dyDescent="0.35">
      <c r="A199" s="2" t="s">
        <v>196</v>
      </c>
      <c r="B199">
        <v>52</v>
      </c>
      <c r="C199">
        <v>1000000</v>
      </c>
      <c r="D199">
        <v>49</v>
      </c>
      <c r="E199">
        <v>1000000</v>
      </c>
      <c r="F199">
        <v>35</v>
      </c>
      <c r="G199">
        <v>1000000</v>
      </c>
      <c r="H199">
        <v>0</v>
      </c>
      <c r="I199">
        <v>1000000</v>
      </c>
      <c r="J199">
        <v>0</v>
      </c>
      <c r="K199">
        <v>1000000</v>
      </c>
    </row>
    <row r="200" spans="1:11" x14ac:dyDescent="0.35">
      <c r="A200" s="2" t="s">
        <v>197</v>
      </c>
      <c r="B200">
        <v>51</v>
      </c>
      <c r="C200">
        <v>1000000</v>
      </c>
      <c r="D200">
        <v>36</v>
      </c>
      <c r="E200">
        <v>1000000</v>
      </c>
      <c r="F200">
        <v>30</v>
      </c>
      <c r="G200">
        <v>1000000</v>
      </c>
      <c r="H200">
        <v>0</v>
      </c>
      <c r="I200">
        <v>1000000</v>
      </c>
      <c r="J200">
        <v>0</v>
      </c>
      <c r="K200">
        <v>1000000</v>
      </c>
    </row>
    <row r="201" spans="1:11" x14ac:dyDescent="0.35">
      <c r="A201" s="2" t="s">
        <v>198</v>
      </c>
      <c r="B201">
        <v>23</v>
      </c>
      <c r="C201">
        <v>1000000</v>
      </c>
      <c r="D201">
        <v>16</v>
      </c>
      <c r="E201">
        <v>1000000</v>
      </c>
      <c r="F201">
        <v>12</v>
      </c>
      <c r="G201">
        <v>1000000</v>
      </c>
      <c r="H201">
        <v>0</v>
      </c>
      <c r="I201">
        <v>1000000</v>
      </c>
      <c r="J201">
        <v>0</v>
      </c>
      <c r="K201">
        <v>1000000</v>
      </c>
    </row>
    <row r="202" spans="1:11" x14ac:dyDescent="0.35">
      <c r="A202" s="2" t="s">
        <v>199</v>
      </c>
      <c r="B202">
        <v>6</v>
      </c>
      <c r="C202">
        <v>1000000</v>
      </c>
      <c r="D202">
        <v>2</v>
      </c>
      <c r="E202">
        <v>1000000</v>
      </c>
      <c r="F202">
        <v>2</v>
      </c>
      <c r="G202">
        <v>1000000</v>
      </c>
      <c r="H202">
        <v>0</v>
      </c>
      <c r="I202">
        <v>1000000</v>
      </c>
      <c r="J202">
        <v>0</v>
      </c>
      <c r="K202">
        <v>1000000</v>
      </c>
    </row>
    <row r="203" spans="1:11" x14ac:dyDescent="0.35">
      <c r="A203" s="2" t="s">
        <v>201</v>
      </c>
      <c r="B203">
        <v>30075</v>
      </c>
      <c r="C203">
        <v>199000000</v>
      </c>
      <c r="D203">
        <v>20355</v>
      </c>
      <c r="E203">
        <v>199000000</v>
      </c>
      <c r="F203">
        <v>16553</v>
      </c>
      <c r="G203">
        <v>199000000</v>
      </c>
      <c r="H203">
        <v>18</v>
      </c>
      <c r="I203">
        <v>199000000</v>
      </c>
      <c r="J203">
        <v>2</v>
      </c>
      <c r="K203">
        <v>199000000</v>
      </c>
    </row>
  </sheetData>
  <pageMargins left="0.7" right="0.7" top="0.75" bottom="0.75" header="0.3" footer="0.3"/>
  <pageSetup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B5F7-7E30-42AC-8CC6-3835BEFEA54C}">
  <dimension ref="A1:AG203"/>
  <sheetViews>
    <sheetView workbookViewId="0">
      <selection activeCell="A29" sqref="A29:XFD29"/>
    </sheetView>
  </sheetViews>
  <sheetFormatPr defaultRowHeight="14.5" x14ac:dyDescent="0.35"/>
  <cols>
    <col min="1" max="1" width="12.36328125" bestFit="1" customWidth="1"/>
    <col min="2" max="2" width="13.36328125" bestFit="1" customWidth="1"/>
    <col min="3" max="3" width="12.36328125" bestFit="1" customWidth="1"/>
    <col min="4" max="4" width="45.81640625" bestFit="1" customWidth="1"/>
    <col min="5" max="5" width="12.36328125" bestFit="1" customWidth="1"/>
    <col min="6" max="6" width="13.36328125" bestFit="1" customWidth="1"/>
    <col min="7" max="7" width="12.36328125" bestFit="1" customWidth="1"/>
    <col min="8" max="8" width="13.36328125" bestFit="1" customWidth="1"/>
    <col min="9" max="9" width="12.36328125" bestFit="1" customWidth="1"/>
    <col min="10" max="10" width="13.36328125" bestFit="1" customWidth="1"/>
    <col min="11" max="11" width="12.36328125" bestFit="1" customWidth="1"/>
    <col min="15" max="15" width="3.1796875" customWidth="1"/>
    <col min="17" max="17" width="3.81640625" customWidth="1"/>
    <col min="19" max="19" width="3.54296875" customWidth="1"/>
    <col min="21" max="21" width="4.453125" customWidth="1"/>
    <col min="24" max="24" width="3.453125" customWidth="1"/>
  </cols>
  <sheetData>
    <row r="1" spans="1:33" x14ac:dyDescent="0.35">
      <c r="A1" s="1" t="s">
        <v>0</v>
      </c>
      <c r="B1" t="s" vm="2">
        <v>241</v>
      </c>
      <c r="D1" t="s">
        <v>235</v>
      </c>
    </row>
    <row r="2" spans="1:33" x14ac:dyDescent="0.35">
      <c r="R2" t="s">
        <v>212</v>
      </c>
    </row>
    <row r="3" spans="1:33" x14ac:dyDescent="0.35">
      <c r="A3" s="1" t="s">
        <v>200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M3" s="3" t="s">
        <v>213</v>
      </c>
      <c r="N3" s="3" t="s">
        <v>214</v>
      </c>
      <c r="O3" s="3"/>
      <c r="P3" s="3" t="s">
        <v>220</v>
      </c>
      <c r="Q3" s="3"/>
      <c r="R3" s="3" t="s">
        <v>221</v>
      </c>
      <c r="S3" s="3"/>
      <c r="T3" s="3" t="s">
        <v>222</v>
      </c>
      <c r="U3" s="3"/>
      <c r="V3" s="3" t="s">
        <v>223</v>
      </c>
      <c r="W3" s="3" t="s">
        <v>215</v>
      </c>
      <c r="X3" s="3"/>
      <c r="Y3" s="3" t="s">
        <v>216</v>
      </c>
      <c r="Z3" s="3"/>
      <c r="AA3" s="3" t="s">
        <v>217</v>
      </c>
      <c r="AB3" s="3"/>
      <c r="AC3" s="3" t="s">
        <v>218</v>
      </c>
      <c r="AD3" s="3"/>
      <c r="AE3" s="3" t="s">
        <v>219</v>
      </c>
      <c r="AG3" t="s">
        <v>234</v>
      </c>
    </row>
    <row r="4" spans="1:33" x14ac:dyDescent="0.35">
      <c r="A4" s="2" t="s">
        <v>1</v>
      </c>
      <c r="B4">
        <v>0</v>
      </c>
      <c r="C4">
        <v>62755</v>
      </c>
      <c r="D4">
        <v>0</v>
      </c>
      <c r="E4">
        <v>48747</v>
      </c>
      <c r="F4">
        <v>0</v>
      </c>
      <c r="G4">
        <v>259633</v>
      </c>
      <c r="H4">
        <v>0</v>
      </c>
      <c r="I4">
        <v>20</v>
      </c>
      <c r="J4">
        <v>0</v>
      </c>
      <c r="K4">
        <v>1</v>
      </c>
      <c r="M4" t="str">
        <f>A29</f>
        <v>2021-24</v>
      </c>
      <c r="N4" s="4">
        <f>B29/C29*100000*365/7</f>
        <v>11383.270541903319</v>
      </c>
      <c r="O4" s="4"/>
      <c r="P4" s="4">
        <f t="shared" ref="P4:V19" si="0">D29/E29*100000*365/7</f>
        <v>4492.5841590251703</v>
      </c>
      <c r="Q4" s="4"/>
      <c r="R4" s="4">
        <f t="shared" si="0"/>
        <v>2650.9947282730404</v>
      </c>
      <c r="S4" s="4"/>
      <c r="T4" s="4">
        <f t="shared" si="0"/>
        <v>0</v>
      </c>
      <c r="U4" s="4"/>
      <c r="V4" s="4">
        <f t="shared" si="0"/>
        <v>0</v>
      </c>
      <c r="W4">
        <f>B29</f>
        <v>137</v>
      </c>
      <c r="Y4">
        <f t="shared" ref="Y4:AE19" si="1">D29</f>
        <v>42</v>
      </c>
      <c r="AA4">
        <f t="shared" si="1"/>
        <v>132</v>
      </c>
      <c r="AC4">
        <f t="shared" si="1"/>
        <v>0</v>
      </c>
      <c r="AE4">
        <f t="shared" si="1"/>
        <v>0</v>
      </c>
      <c r="AG4">
        <f>N4/R4</f>
        <v>4.2939619685018453</v>
      </c>
    </row>
    <row r="5" spans="1:33" x14ac:dyDescent="0.35">
      <c r="A5" s="2" t="s">
        <v>2</v>
      </c>
      <c r="B5">
        <v>0</v>
      </c>
      <c r="C5">
        <v>62755</v>
      </c>
      <c r="D5">
        <v>0</v>
      </c>
      <c r="E5">
        <v>48747</v>
      </c>
      <c r="F5">
        <v>0</v>
      </c>
      <c r="G5">
        <v>259633</v>
      </c>
      <c r="H5">
        <v>0</v>
      </c>
      <c r="I5">
        <v>20</v>
      </c>
      <c r="J5">
        <v>0</v>
      </c>
      <c r="K5">
        <v>1</v>
      </c>
      <c r="M5" t="str">
        <f t="shared" ref="M5:M68" si="2">A30</f>
        <v>2021-25</v>
      </c>
      <c r="N5" s="4">
        <f t="shared" ref="N5:N68" si="3">B30/C30*100000*365/7</f>
        <v>9409.6631274439569</v>
      </c>
      <c r="O5" s="4"/>
      <c r="P5" s="4">
        <f t="shared" si="0"/>
        <v>4603.5167993899131</v>
      </c>
      <c r="Q5" s="4"/>
      <c r="R5" s="4">
        <f t="shared" si="0"/>
        <v>2612.1561876722744</v>
      </c>
      <c r="S5" s="4"/>
      <c r="T5" s="4">
        <f t="shared" si="0"/>
        <v>0</v>
      </c>
      <c r="U5" s="4"/>
      <c r="V5" s="4">
        <f t="shared" si="0"/>
        <v>0</v>
      </c>
      <c r="W5">
        <f t="shared" ref="W5:W68" si="4">B30</f>
        <v>113</v>
      </c>
      <c r="Y5">
        <f t="shared" si="1"/>
        <v>43</v>
      </c>
      <c r="AA5">
        <f t="shared" si="1"/>
        <v>130</v>
      </c>
      <c r="AC5">
        <f t="shared" si="1"/>
        <v>0</v>
      </c>
      <c r="AE5">
        <f t="shared" si="1"/>
        <v>0</v>
      </c>
      <c r="AG5">
        <f t="shared" ref="AG5:AG68" si="5">N5/R5</f>
        <v>3.6022589965529694</v>
      </c>
    </row>
    <row r="6" spans="1:33" x14ac:dyDescent="0.35">
      <c r="A6" s="2" t="s">
        <v>3</v>
      </c>
      <c r="B6">
        <v>0</v>
      </c>
      <c r="C6">
        <v>62755</v>
      </c>
      <c r="D6">
        <v>0</v>
      </c>
      <c r="E6">
        <v>48747</v>
      </c>
      <c r="F6">
        <v>0</v>
      </c>
      <c r="G6">
        <v>259633</v>
      </c>
      <c r="H6">
        <v>0</v>
      </c>
      <c r="I6">
        <v>20</v>
      </c>
      <c r="J6">
        <v>0</v>
      </c>
      <c r="K6">
        <v>1</v>
      </c>
      <c r="M6" t="str">
        <f t="shared" si="2"/>
        <v>2021-26</v>
      </c>
      <c r="N6" s="4">
        <f t="shared" si="3"/>
        <v>7925.0802792919421</v>
      </c>
      <c r="O6" s="4"/>
      <c r="P6" s="4">
        <f t="shared" si="0"/>
        <v>5143.3503408350307</v>
      </c>
      <c r="Q6" s="4"/>
      <c r="R6" s="4">
        <f t="shared" si="0"/>
        <v>2412.42963058432</v>
      </c>
      <c r="S6" s="4"/>
      <c r="T6" s="4">
        <f t="shared" si="0"/>
        <v>0</v>
      </c>
      <c r="U6" s="4"/>
      <c r="V6" s="4">
        <f t="shared" si="0"/>
        <v>0</v>
      </c>
      <c r="W6">
        <f t="shared" si="4"/>
        <v>95</v>
      </c>
      <c r="Y6">
        <f t="shared" si="1"/>
        <v>48</v>
      </c>
      <c r="AA6">
        <f t="shared" si="1"/>
        <v>120</v>
      </c>
      <c r="AC6">
        <f t="shared" si="1"/>
        <v>0</v>
      </c>
      <c r="AE6">
        <f t="shared" si="1"/>
        <v>0</v>
      </c>
      <c r="AG6">
        <f t="shared" si="5"/>
        <v>3.2851031917446605</v>
      </c>
    </row>
    <row r="7" spans="1:33" x14ac:dyDescent="0.35">
      <c r="A7" s="2" t="s">
        <v>4</v>
      </c>
      <c r="B7">
        <v>0</v>
      </c>
      <c r="C7">
        <v>62755</v>
      </c>
      <c r="D7">
        <v>0</v>
      </c>
      <c r="E7">
        <v>48747</v>
      </c>
      <c r="F7">
        <v>0</v>
      </c>
      <c r="G7">
        <v>259633</v>
      </c>
      <c r="H7">
        <v>0</v>
      </c>
      <c r="I7">
        <v>20</v>
      </c>
      <c r="J7">
        <v>0</v>
      </c>
      <c r="K7">
        <v>1</v>
      </c>
      <c r="M7" t="str">
        <f t="shared" si="2"/>
        <v>2021-27</v>
      </c>
      <c r="N7" s="4">
        <f t="shared" si="3"/>
        <v>10025.86581820679</v>
      </c>
      <c r="O7" s="4"/>
      <c r="P7" s="4">
        <f t="shared" si="0"/>
        <v>3861.3215475847637</v>
      </c>
      <c r="Q7" s="4"/>
      <c r="R7" s="4">
        <f t="shared" si="0"/>
        <v>2272.7560769844117</v>
      </c>
      <c r="S7" s="4"/>
      <c r="T7" s="4">
        <f t="shared" si="0"/>
        <v>0</v>
      </c>
      <c r="U7" s="4"/>
      <c r="V7" s="4">
        <f t="shared" si="0"/>
        <v>0</v>
      </c>
      <c r="W7">
        <f t="shared" si="4"/>
        <v>120</v>
      </c>
      <c r="Y7">
        <f t="shared" si="1"/>
        <v>36</v>
      </c>
      <c r="AA7">
        <f t="shared" si="1"/>
        <v>113</v>
      </c>
      <c r="AC7">
        <f t="shared" si="1"/>
        <v>0</v>
      </c>
      <c r="AE7">
        <f t="shared" si="1"/>
        <v>0</v>
      </c>
      <c r="AG7">
        <f t="shared" si="5"/>
        <v>4.4113250514369016</v>
      </c>
    </row>
    <row r="8" spans="1:33" x14ac:dyDescent="0.35">
      <c r="A8" s="2" t="s">
        <v>5</v>
      </c>
      <c r="B8">
        <v>0</v>
      </c>
      <c r="C8">
        <v>62755</v>
      </c>
      <c r="D8">
        <v>0</v>
      </c>
      <c r="E8">
        <v>48747</v>
      </c>
      <c r="F8">
        <v>0</v>
      </c>
      <c r="G8">
        <v>259633</v>
      </c>
      <c r="H8">
        <v>0</v>
      </c>
      <c r="I8">
        <v>20</v>
      </c>
      <c r="J8">
        <v>0</v>
      </c>
      <c r="K8">
        <v>1</v>
      </c>
      <c r="M8" t="str">
        <f t="shared" si="2"/>
        <v>2021-28</v>
      </c>
      <c r="N8" s="4">
        <f t="shared" si="3"/>
        <v>8873.2426667889831</v>
      </c>
      <c r="O8" s="4"/>
      <c r="P8" s="4">
        <f t="shared" si="0"/>
        <v>5044.9056892302806</v>
      </c>
      <c r="Q8" s="4"/>
      <c r="R8" s="4">
        <f t="shared" si="0"/>
        <v>3440.803190357482</v>
      </c>
      <c r="S8" s="4"/>
      <c r="T8" s="4">
        <f t="shared" si="0"/>
        <v>0</v>
      </c>
      <c r="U8" s="4"/>
      <c r="V8" s="4">
        <f t="shared" si="0"/>
        <v>0</v>
      </c>
      <c r="W8">
        <f t="shared" si="4"/>
        <v>106</v>
      </c>
      <c r="Y8">
        <f t="shared" si="1"/>
        <v>47</v>
      </c>
      <c r="AA8">
        <f t="shared" si="1"/>
        <v>171</v>
      </c>
      <c r="AC8">
        <f t="shared" si="1"/>
        <v>0</v>
      </c>
      <c r="AE8">
        <f t="shared" si="1"/>
        <v>0</v>
      </c>
      <c r="AG8">
        <f t="shared" si="5"/>
        <v>2.5788288884570285</v>
      </c>
    </row>
    <row r="9" spans="1:33" x14ac:dyDescent="0.35">
      <c r="A9" s="2" t="s">
        <v>6</v>
      </c>
      <c r="B9">
        <v>0</v>
      </c>
      <c r="C9">
        <v>62755</v>
      </c>
      <c r="D9">
        <v>0</v>
      </c>
      <c r="E9">
        <v>48747</v>
      </c>
      <c r="F9">
        <v>0</v>
      </c>
      <c r="G9">
        <v>259633</v>
      </c>
      <c r="H9">
        <v>0</v>
      </c>
      <c r="I9">
        <v>20</v>
      </c>
      <c r="J9">
        <v>0</v>
      </c>
      <c r="K9">
        <v>1</v>
      </c>
      <c r="M9" t="str">
        <f t="shared" si="2"/>
        <v>2021-29</v>
      </c>
      <c r="N9" s="4">
        <f t="shared" si="3"/>
        <v>8888.3681608498282</v>
      </c>
      <c r="O9" s="4"/>
      <c r="P9" s="4">
        <f t="shared" si="0"/>
        <v>4727.4643306045909</v>
      </c>
      <c r="Q9" s="4"/>
      <c r="R9" s="4">
        <f t="shared" si="0"/>
        <v>3000.1064669574553</v>
      </c>
      <c r="S9" s="4"/>
      <c r="T9" s="4">
        <f t="shared" si="0"/>
        <v>0</v>
      </c>
      <c r="U9" s="4"/>
      <c r="V9" s="4">
        <f t="shared" si="0"/>
        <v>0</v>
      </c>
      <c r="W9">
        <f t="shared" si="4"/>
        <v>106</v>
      </c>
      <c r="Y9">
        <f t="shared" si="1"/>
        <v>44</v>
      </c>
      <c r="AA9">
        <f t="shared" si="1"/>
        <v>149</v>
      </c>
      <c r="AC9">
        <f t="shared" si="1"/>
        <v>0</v>
      </c>
      <c r="AE9">
        <f t="shared" si="1"/>
        <v>0</v>
      </c>
      <c r="AG9">
        <f t="shared" si="5"/>
        <v>2.9626842442908128</v>
      </c>
    </row>
    <row r="10" spans="1:33" x14ac:dyDescent="0.35">
      <c r="A10" s="2" t="s">
        <v>7</v>
      </c>
      <c r="B10">
        <v>0</v>
      </c>
      <c r="C10">
        <v>62755</v>
      </c>
      <c r="D10">
        <v>0</v>
      </c>
      <c r="E10">
        <v>48747</v>
      </c>
      <c r="F10">
        <v>0</v>
      </c>
      <c r="G10">
        <v>259633</v>
      </c>
      <c r="H10">
        <v>0</v>
      </c>
      <c r="I10">
        <v>20</v>
      </c>
      <c r="J10">
        <v>0</v>
      </c>
      <c r="K10">
        <v>1</v>
      </c>
      <c r="M10" t="str">
        <f t="shared" si="2"/>
        <v>2021-30</v>
      </c>
      <c r="N10" s="4">
        <f t="shared" si="3"/>
        <v>8651.5581779604454</v>
      </c>
      <c r="O10" s="4"/>
      <c r="P10" s="4">
        <f t="shared" si="0"/>
        <v>6237.3125049718774</v>
      </c>
      <c r="Q10" s="4"/>
      <c r="R10" s="4">
        <f t="shared" si="0"/>
        <v>4029.3068598673308</v>
      </c>
      <c r="S10" s="4"/>
      <c r="T10" s="4">
        <f t="shared" si="0"/>
        <v>0</v>
      </c>
      <c r="U10" s="4"/>
      <c r="V10" s="4">
        <f t="shared" si="0"/>
        <v>0</v>
      </c>
      <c r="W10">
        <f t="shared" si="4"/>
        <v>103</v>
      </c>
      <c r="Y10">
        <f t="shared" si="1"/>
        <v>58</v>
      </c>
      <c r="AA10">
        <f t="shared" si="1"/>
        <v>200</v>
      </c>
      <c r="AC10">
        <f t="shared" si="1"/>
        <v>0</v>
      </c>
      <c r="AE10">
        <f t="shared" si="1"/>
        <v>0</v>
      </c>
      <c r="AG10">
        <f t="shared" si="5"/>
        <v>2.1471579303456942</v>
      </c>
    </row>
    <row r="11" spans="1:33" x14ac:dyDescent="0.35">
      <c r="A11" s="2" t="s">
        <v>8</v>
      </c>
      <c r="B11">
        <v>0</v>
      </c>
      <c r="C11">
        <v>62755</v>
      </c>
      <c r="D11">
        <v>0</v>
      </c>
      <c r="E11">
        <v>48747</v>
      </c>
      <c r="F11">
        <v>0</v>
      </c>
      <c r="G11">
        <v>259633</v>
      </c>
      <c r="H11">
        <v>0</v>
      </c>
      <c r="I11">
        <v>20</v>
      </c>
      <c r="J11">
        <v>0</v>
      </c>
      <c r="K11">
        <v>1</v>
      </c>
      <c r="M11" t="str">
        <f t="shared" si="2"/>
        <v>2021-31</v>
      </c>
      <c r="N11" s="4">
        <f t="shared" si="3"/>
        <v>8245.2601855586927</v>
      </c>
      <c r="O11" s="4"/>
      <c r="P11" s="4">
        <f t="shared" si="0"/>
        <v>5706.4391760544895</v>
      </c>
      <c r="Q11" s="4"/>
      <c r="R11" s="4">
        <f t="shared" si="0"/>
        <v>3346.9109983505737</v>
      </c>
      <c r="S11" s="4"/>
      <c r="T11" s="4">
        <f t="shared" si="0"/>
        <v>0</v>
      </c>
      <c r="U11" s="4"/>
      <c r="V11" s="4">
        <f t="shared" si="0"/>
        <v>0</v>
      </c>
      <c r="W11">
        <f t="shared" si="4"/>
        <v>98</v>
      </c>
      <c r="Y11">
        <f t="shared" si="1"/>
        <v>53</v>
      </c>
      <c r="AA11">
        <f t="shared" si="1"/>
        <v>166</v>
      </c>
      <c r="AC11">
        <f t="shared" si="1"/>
        <v>0</v>
      </c>
      <c r="AE11">
        <f t="shared" si="1"/>
        <v>0</v>
      </c>
      <c r="AG11">
        <f t="shared" si="5"/>
        <v>2.4635433059385581</v>
      </c>
    </row>
    <row r="12" spans="1:33" x14ac:dyDescent="0.35">
      <c r="A12" s="2" t="s">
        <v>9</v>
      </c>
      <c r="B12">
        <v>0</v>
      </c>
      <c r="C12">
        <v>62755</v>
      </c>
      <c r="D12">
        <v>0</v>
      </c>
      <c r="E12">
        <v>48747</v>
      </c>
      <c r="F12">
        <v>0</v>
      </c>
      <c r="G12">
        <v>259633</v>
      </c>
      <c r="H12">
        <v>0</v>
      </c>
      <c r="I12">
        <v>20</v>
      </c>
      <c r="J12">
        <v>0</v>
      </c>
      <c r="K12">
        <v>1</v>
      </c>
      <c r="M12" t="str">
        <f t="shared" si="2"/>
        <v>2021-32</v>
      </c>
      <c r="N12" s="4">
        <f t="shared" si="3"/>
        <v>8174.0503625856827</v>
      </c>
      <c r="O12" s="4"/>
      <c r="P12" s="4">
        <f t="shared" si="0"/>
        <v>5497.1178152094308</v>
      </c>
      <c r="Q12" s="4"/>
      <c r="R12" s="4">
        <f t="shared" si="0"/>
        <v>3510.4611853872843</v>
      </c>
      <c r="S12" s="4"/>
      <c r="T12" s="4">
        <f t="shared" si="0"/>
        <v>0</v>
      </c>
      <c r="U12" s="4"/>
      <c r="V12" s="4">
        <f t="shared" si="0"/>
        <v>0</v>
      </c>
      <c r="W12">
        <f t="shared" si="4"/>
        <v>97</v>
      </c>
      <c r="Y12">
        <f t="shared" si="1"/>
        <v>51</v>
      </c>
      <c r="AA12">
        <f t="shared" si="1"/>
        <v>174</v>
      </c>
      <c r="AC12">
        <f t="shared" si="1"/>
        <v>0</v>
      </c>
      <c r="AE12">
        <f t="shared" si="1"/>
        <v>0</v>
      </c>
      <c r="AG12">
        <f t="shared" si="5"/>
        <v>2.3284833333611972</v>
      </c>
    </row>
    <row r="13" spans="1:33" x14ac:dyDescent="0.35">
      <c r="A13" s="2" t="s">
        <v>10</v>
      </c>
      <c r="B13">
        <v>0</v>
      </c>
      <c r="C13">
        <v>62755</v>
      </c>
      <c r="D13">
        <v>0</v>
      </c>
      <c r="E13">
        <v>48747</v>
      </c>
      <c r="F13">
        <v>0</v>
      </c>
      <c r="G13">
        <v>259633</v>
      </c>
      <c r="H13">
        <v>0</v>
      </c>
      <c r="I13">
        <v>20</v>
      </c>
      <c r="J13">
        <v>0</v>
      </c>
      <c r="K13">
        <v>1</v>
      </c>
      <c r="M13" t="str">
        <f t="shared" si="2"/>
        <v>2021-33</v>
      </c>
      <c r="N13" s="4">
        <f t="shared" si="3"/>
        <v>6245.6643388983957</v>
      </c>
      <c r="O13" s="4"/>
      <c r="P13" s="4">
        <f t="shared" si="0"/>
        <v>4423.9154534032959</v>
      </c>
      <c r="Q13" s="4"/>
      <c r="R13" s="4">
        <f t="shared" si="0"/>
        <v>2846.6005068735462</v>
      </c>
      <c r="S13" s="4"/>
      <c r="T13" s="4">
        <f t="shared" si="0"/>
        <v>0</v>
      </c>
      <c r="U13" s="4"/>
      <c r="V13" s="4">
        <f t="shared" si="0"/>
        <v>0</v>
      </c>
      <c r="W13">
        <f t="shared" si="4"/>
        <v>74</v>
      </c>
      <c r="Y13">
        <f t="shared" si="1"/>
        <v>41</v>
      </c>
      <c r="AA13">
        <f t="shared" si="1"/>
        <v>141</v>
      </c>
      <c r="AC13">
        <f t="shared" si="1"/>
        <v>0</v>
      </c>
      <c r="AE13">
        <f t="shared" si="1"/>
        <v>0</v>
      </c>
      <c r="AG13">
        <f t="shared" si="5"/>
        <v>2.1940782782189836</v>
      </c>
    </row>
    <row r="14" spans="1:33" x14ac:dyDescent="0.35">
      <c r="A14" s="2" t="s">
        <v>11</v>
      </c>
      <c r="B14">
        <v>0</v>
      </c>
      <c r="C14">
        <v>62755</v>
      </c>
      <c r="D14">
        <v>0</v>
      </c>
      <c r="E14">
        <v>48747</v>
      </c>
      <c r="F14">
        <v>0</v>
      </c>
      <c r="G14">
        <v>259633</v>
      </c>
      <c r="H14">
        <v>0</v>
      </c>
      <c r="I14">
        <v>20</v>
      </c>
      <c r="J14">
        <v>0</v>
      </c>
      <c r="K14">
        <v>1</v>
      </c>
      <c r="M14" t="str">
        <f t="shared" si="2"/>
        <v>2021-34</v>
      </c>
      <c r="N14" s="4">
        <f t="shared" si="3"/>
        <v>7689.6898194665027</v>
      </c>
      <c r="O14" s="4"/>
      <c r="P14" s="4">
        <f t="shared" si="0"/>
        <v>4427.6719883546157</v>
      </c>
      <c r="Q14" s="4"/>
      <c r="R14" s="4">
        <f t="shared" si="0"/>
        <v>3070.3519006241982</v>
      </c>
      <c r="S14" s="4"/>
      <c r="T14" s="4">
        <f t="shared" si="0"/>
        <v>0</v>
      </c>
      <c r="U14" s="4"/>
      <c r="V14" s="4">
        <f t="shared" si="0"/>
        <v>0</v>
      </c>
      <c r="W14">
        <f t="shared" si="4"/>
        <v>91</v>
      </c>
      <c r="Y14">
        <f t="shared" si="1"/>
        <v>41</v>
      </c>
      <c r="AA14">
        <f t="shared" si="1"/>
        <v>152</v>
      </c>
      <c r="AC14">
        <f t="shared" si="1"/>
        <v>0</v>
      </c>
      <c r="AE14">
        <f t="shared" si="1"/>
        <v>0</v>
      </c>
      <c r="AG14">
        <f t="shared" si="5"/>
        <v>2.5044978778827272</v>
      </c>
    </row>
    <row r="15" spans="1:33" x14ac:dyDescent="0.35">
      <c r="A15" s="2" t="s">
        <v>12</v>
      </c>
      <c r="B15">
        <v>0</v>
      </c>
      <c r="C15">
        <v>62755</v>
      </c>
      <c r="D15">
        <v>0</v>
      </c>
      <c r="E15">
        <v>48747</v>
      </c>
      <c r="F15">
        <v>0</v>
      </c>
      <c r="G15">
        <v>259633</v>
      </c>
      <c r="H15">
        <v>0</v>
      </c>
      <c r="I15">
        <v>20</v>
      </c>
      <c r="J15">
        <v>0</v>
      </c>
      <c r="K15">
        <v>1</v>
      </c>
      <c r="M15" t="str">
        <f t="shared" si="2"/>
        <v>2021-35</v>
      </c>
      <c r="N15" s="4">
        <f t="shared" si="3"/>
        <v>7447.166158518914</v>
      </c>
      <c r="O15" s="4"/>
      <c r="P15" s="4">
        <f t="shared" si="0"/>
        <v>4215.2673518882093</v>
      </c>
      <c r="Q15" s="4"/>
      <c r="R15" s="4">
        <f t="shared" si="0"/>
        <v>3415.7578375265448</v>
      </c>
      <c r="S15" s="4"/>
      <c r="T15" s="4">
        <f t="shared" si="0"/>
        <v>0</v>
      </c>
      <c r="U15" s="4"/>
      <c r="V15" s="4">
        <f t="shared" si="0"/>
        <v>0</v>
      </c>
      <c r="W15">
        <f t="shared" si="4"/>
        <v>88</v>
      </c>
      <c r="Y15">
        <f t="shared" si="1"/>
        <v>39</v>
      </c>
      <c r="AA15">
        <f t="shared" si="1"/>
        <v>169</v>
      </c>
      <c r="AC15">
        <f t="shared" si="1"/>
        <v>0</v>
      </c>
      <c r="AE15">
        <f t="shared" si="1"/>
        <v>0</v>
      </c>
      <c r="AG15">
        <f t="shared" si="5"/>
        <v>2.1802383285788305</v>
      </c>
    </row>
    <row r="16" spans="1:33" x14ac:dyDescent="0.35">
      <c r="A16" s="2" t="s">
        <v>13</v>
      </c>
      <c r="B16">
        <v>0</v>
      </c>
      <c r="C16">
        <v>62755</v>
      </c>
      <c r="D16">
        <v>0</v>
      </c>
      <c r="E16">
        <v>48747</v>
      </c>
      <c r="F16">
        <v>0</v>
      </c>
      <c r="G16">
        <v>259633</v>
      </c>
      <c r="H16">
        <v>0</v>
      </c>
      <c r="I16">
        <v>20</v>
      </c>
      <c r="J16">
        <v>0</v>
      </c>
      <c r="K16">
        <v>1</v>
      </c>
      <c r="M16" t="str">
        <f t="shared" si="2"/>
        <v>2021-36</v>
      </c>
      <c r="N16" s="4">
        <f t="shared" si="3"/>
        <v>9237.5240602847989</v>
      </c>
      <c r="O16" s="4"/>
      <c r="P16" s="4">
        <f t="shared" si="0"/>
        <v>4002.3353130149248</v>
      </c>
      <c r="Q16" s="4"/>
      <c r="R16" s="4">
        <f t="shared" si="0"/>
        <v>3337.0975535154639</v>
      </c>
      <c r="S16" s="4"/>
      <c r="T16" s="4">
        <f t="shared" si="0"/>
        <v>0</v>
      </c>
      <c r="U16" s="4"/>
      <c r="V16" s="4">
        <f t="shared" si="0"/>
        <v>0</v>
      </c>
      <c r="W16">
        <f t="shared" si="4"/>
        <v>109</v>
      </c>
      <c r="Y16">
        <f t="shared" si="1"/>
        <v>37</v>
      </c>
      <c r="AA16">
        <f t="shared" si="1"/>
        <v>165</v>
      </c>
      <c r="AC16">
        <f t="shared" si="1"/>
        <v>0</v>
      </c>
      <c r="AE16">
        <f t="shared" si="1"/>
        <v>0</v>
      </c>
      <c r="AG16">
        <f t="shared" si="5"/>
        <v>2.7681312614171358</v>
      </c>
    </row>
    <row r="17" spans="1:33" x14ac:dyDescent="0.35">
      <c r="A17" s="2" t="s">
        <v>14</v>
      </c>
      <c r="B17">
        <v>0</v>
      </c>
      <c r="C17">
        <v>62755</v>
      </c>
      <c r="D17">
        <v>0</v>
      </c>
      <c r="E17">
        <v>48747</v>
      </c>
      <c r="F17">
        <v>0</v>
      </c>
      <c r="G17">
        <v>259633</v>
      </c>
      <c r="H17">
        <v>0</v>
      </c>
      <c r="I17">
        <v>20</v>
      </c>
      <c r="J17">
        <v>0</v>
      </c>
      <c r="K17">
        <v>1</v>
      </c>
      <c r="M17" t="str">
        <f t="shared" si="2"/>
        <v>2021-37</v>
      </c>
      <c r="N17" s="4">
        <f t="shared" si="3"/>
        <v>8489.8331340742352</v>
      </c>
      <c r="O17" s="4"/>
      <c r="P17" s="4">
        <f t="shared" si="0"/>
        <v>6170.4961013616321</v>
      </c>
      <c r="Q17" s="4"/>
      <c r="R17" s="4">
        <f t="shared" si="0"/>
        <v>3177.3323493518642</v>
      </c>
      <c r="S17" s="4"/>
      <c r="T17" s="4">
        <f t="shared" si="0"/>
        <v>0</v>
      </c>
      <c r="U17" s="4"/>
      <c r="V17" s="4">
        <f t="shared" si="0"/>
        <v>0</v>
      </c>
      <c r="W17">
        <f t="shared" si="4"/>
        <v>100</v>
      </c>
      <c r="Y17">
        <f t="shared" si="1"/>
        <v>57</v>
      </c>
      <c r="AA17">
        <f t="shared" si="1"/>
        <v>157</v>
      </c>
      <c r="AC17">
        <f t="shared" si="1"/>
        <v>0</v>
      </c>
      <c r="AE17">
        <f t="shared" si="1"/>
        <v>0</v>
      </c>
      <c r="AG17">
        <f t="shared" si="5"/>
        <v>2.6720003451341987</v>
      </c>
    </row>
    <row r="18" spans="1:33" x14ac:dyDescent="0.35">
      <c r="A18" s="2" t="s">
        <v>15</v>
      </c>
      <c r="B18">
        <v>0</v>
      </c>
      <c r="C18">
        <v>62755</v>
      </c>
      <c r="D18">
        <v>0</v>
      </c>
      <c r="E18">
        <v>48747</v>
      </c>
      <c r="F18">
        <v>0</v>
      </c>
      <c r="G18">
        <v>259633</v>
      </c>
      <c r="H18">
        <v>0</v>
      </c>
      <c r="I18">
        <v>20</v>
      </c>
      <c r="J18">
        <v>0</v>
      </c>
      <c r="K18">
        <v>1</v>
      </c>
      <c r="M18" t="str">
        <f t="shared" si="2"/>
        <v>2021-38</v>
      </c>
      <c r="N18" s="4">
        <f t="shared" si="3"/>
        <v>8248.5683532684416</v>
      </c>
      <c r="O18" s="4"/>
      <c r="P18" s="4">
        <f t="shared" si="0"/>
        <v>4660.4507527392589</v>
      </c>
      <c r="Q18" s="4"/>
      <c r="R18" s="4">
        <f t="shared" si="0"/>
        <v>3564.0220188209655</v>
      </c>
      <c r="S18" s="4"/>
      <c r="T18" s="4">
        <f t="shared" si="0"/>
        <v>0</v>
      </c>
      <c r="U18" s="4"/>
      <c r="V18" s="4">
        <f t="shared" si="0"/>
        <v>0</v>
      </c>
      <c r="W18">
        <f t="shared" si="4"/>
        <v>97</v>
      </c>
      <c r="Y18">
        <f t="shared" si="1"/>
        <v>43</v>
      </c>
      <c r="AA18">
        <f t="shared" si="1"/>
        <v>176</v>
      </c>
      <c r="AC18">
        <f t="shared" si="1"/>
        <v>0</v>
      </c>
      <c r="AE18">
        <f t="shared" si="1"/>
        <v>0</v>
      </c>
      <c r="AG18">
        <f t="shared" si="5"/>
        <v>2.3143988195665517</v>
      </c>
    </row>
    <row r="19" spans="1:33" x14ac:dyDescent="0.35">
      <c r="A19" s="2" t="s">
        <v>16</v>
      </c>
      <c r="B19">
        <v>0</v>
      </c>
      <c r="C19">
        <v>62755</v>
      </c>
      <c r="D19">
        <v>0</v>
      </c>
      <c r="E19">
        <v>48747</v>
      </c>
      <c r="F19">
        <v>0</v>
      </c>
      <c r="G19">
        <v>259633</v>
      </c>
      <c r="H19">
        <v>0</v>
      </c>
      <c r="I19">
        <v>20</v>
      </c>
      <c r="J19">
        <v>0</v>
      </c>
      <c r="K19">
        <v>1</v>
      </c>
      <c r="M19" t="str">
        <f t="shared" si="2"/>
        <v>2021-39</v>
      </c>
      <c r="N19" s="4">
        <f t="shared" si="3"/>
        <v>8091.2945371219485</v>
      </c>
      <c r="O19" s="4"/>
      <c r="P19" s="4">
        <f t="shared" si="0"/>
        <v>4773.0994534414767</v>
      </c>
      <c r="Q19" s="4"/>
      <c r="R19" s="4">
        <f t="shared" si="0"/>
        <v>3323.2920244322481</v>
      </c>
      <c r="S19" s="4"/>
      <c r="T19" s="4">
        <f t="shared" si="0"/>
        <v>0</v>
      </c>
      <c r="U19" s="4"/>
      <c r="V19" s="4">
        <f t="shared" si="0"/>
        <v>0</v>
      </c>
      <c r="W19">
        <f t="shared" si="4"/>
        <v>95</v>
      </c>
      <c r="Y19">
        <f t="shared" si="1"/>
        <v>44</v>
      </c>
      <c r="AA19">
        <f t="shared" si="1"/>
        <v>164</v>
      </c>
      <c r="AC19">
        <f t="shared" si="1"/>
        <v>0</v>
      </c>
      <c r="AE19">
        <f t="shared" si="1"/>
        <v>0</v>
      </c>
      <c r="AG19">
        <f t="shared" si="5"/>
        <v>2.4347227019582389</v>
      </c>
    </row>
    <row r="20" spans="1:33" x14ac:dyDescent="0.35">
      <c r="A20" s="2" t="s">
        <v>17</v>
      </c>
      <c r="B20">
        <v>0</v>
      </c>
      <c r="C20">
        <v>62755</v>
      </c>
      <c r="D20">
        <v>0</v>
      </c>
      <c r="E20">
        <v>48747</v>
      </c>
      <c r="F20">
        <v>0</v>
      </c>
      <c r="G20">
        <v>259633</v>
      </c>
      <c r="H20">
        <v>0</v>
      </c>
      <c r="I20">
        <v>20</v>
      </c>
      <c r="J20">
        <v>0</v>
      </c>
      <c r="K20">
        <v>1</v>
      </c>
      <c r="M20" t="str">
        <f t="shared" si="2"/>
        <v>2021-40</v>
      </c>
      <c r="N20" s="4">
        <f t="shared" si="3"/>
        <v>8018.5658662902397</v>
      </c>
      <c r="O20" s="4"/>
      <c r="P20" s="4">
        <f t="shared" ref="P20:P83" si="6">D45/E45*100000*365/7</f>
        <v>5320.3673239905884</v>
      </c>
      <c r="Q20" s="4"/>
      <c r="R20" s="4">
        <f t="shared" ref="R20:R83" si="7">F45/G45*100000*365/7</f>
        <v>3386.2421517289804</v>
      </c>
      <c r="S20" s="4"/>
      <c r="T20" s="4">
        <f t="shared" ref="T20:T83" si="8">H45/I45*100000*365/7</f>
        <v>0</v>
      </c>
      <c r="U20" s="4"/>
      <c r="V20" s="4">
        <f t="shared" ref="V20:V83" si="9">J45/K45*100000*365/7</f>
        <v>0</v>
      </c>
      <c r="W20">
        <f t="shared" si="4"/>
        <v>94</v>
      </c>
      <c r="Y20">
        <f t="shared" ref="Y20:Y83" si="10">D45</f>
        <v>49</v>
      </c>
      <c r="AA20">
        <f t="shared" ref="AA20:AA83" si="11">F45</f>
        <v>167</v>
      </c>
      <c r="AC20">
        <f t="shared" ref="AC20:AC83" si="12">H45</f>
        <v>0</v>
      </c>
      <c r="AE20">
        <f t="shared" ref="AE20:AE83" si="13">J45</f>
        <v>0</v>
      </c>
      <c r="AG20">
        <f t="shared" si="5"/>
        <v>2.3679835956787798</v>
      </c>
    </row>
    <row r="21" spans="1:33" x14ac:dyDescent="0.35">
      <c r="A21" s="2" t="s">
        <v>18</v>
      </c>
      <c r="B21">
        <v>0</v>
      </c>
      <c r="C21">
        <v>62755</v>
      </c>
      <c r="D21">
        <v>0</v>
      </c>
      <c r="E21">
        <v>48747</v>
      </c>
      <c r="F21">
        <v>0</v>
      </c>
      <c r="G21">
        <v>259633</v>
      </c>
      <c r="H21">
        <v>0</v>
      </c>
      <c r="I21">
        <v>20</v>
      </c>
      <c r="J21">
        <v>0</v>
      </c>
      <c r="K21">
        <v>1</v>
      </c>
      <c r="M21" t="str">
        <f t="shared" si="2"/>
        <v>2021-41</v>
      </c>
      <c r="N21" s="4">
        <f t="shared" si="3"/>
        <v>9568.7508192423647</v>
      </c>
      <c r="O21" s="4"/>
      <c r="P21" s="4">
        <f t="shared" si="6"/>
        <v>5543.1811278728355</v>
      </c>
      <c r="Q21" s="4"/>
      <c r="R21" s="4">
        <f t="shared" si="7"/>
        <v>3855.1144054535284</v>
      </c>
      <c r="S21" s="4"/>
      <c r="T21" s="4">
        <f t="shared" si="8"/>
        <v>0</v>
      </c>
      <c r="U21" s="4"/>
      <c r="V21" s="4">
        <f t="shared" si="9"/>
        <v>0</v>
      </c>
      <c r="W21">
        <f t="shared" si="4"/>
        <v>112</v>
      </c>
      <c r="Y21">
        <f t="shared" si="10"/>
        <v>51</v>
      </c>
      <c r="AA21">
        <f t="shared" si="11"/>
        <v>190</v>
      </c>
      <c r="AC21">
        <f t="shared" si="12"/>
        <v>0</v>
      </c>
      <c r="AE21">
        <f t="shared" si="13"/>
        <v>0</v>
      </c>
      <c r="AG21">
        <f t="shared" si="5"/>
        <v>2.482092569213044</v>
      </c>
    </row>
    <row r="22" spans="1:33" x14ac:dyDescent="0.35">
      <c r="A22" s="2" t="s">
        <v>19</v>
      </c>
      <c r="B22">
        <v>0</v>
      </c>
      <c r="C22">
        <v>62755</v>
      </c>
      <c r="D22">
        <v>0</v>
      </c>
      <c r="E22">
        <v>48747</v>
      </c>
      <c r="F22">
        <v>0</v>
      </c>
      <c r="G22">
        <v>259633</v>
      </c>
      <c r="H22">
        <v>0</v>
      </c>
      <c r="I22">
        <v>20</v>
      </c>
      <c r="J22">
        <v>0</v>
      </c>
      <c r="K22">
        <v>1</v>
      </c>
      <c r="M22" t="str">
        <f t="shared" si="2"/>
        <v>2021-42</v>
      </c>
      <c r="N22" s="4">
        <f t="shared" si="3"/>
        <v>9329.5657067817283</v>
      </c>
      <c r="O22" s="4"/>
      <c r="P22" s="4">
        <f t="shared" si="6"/>
        <v>5440.274726421253</v>
      </c>
      <c r="Q22" s="4"/>
      <c r="R22" s="4">
        <f t="shared" si="7"/>
        <v>3918.8820074110795</v>
      </c>
      <c r="S22" s="4"/>
      <c r="T22" s="4">
        <f t="shared" si="8"/>
        <v>0</v>
      </c>
      <c r="U22" s="4"/>
      <c r="V22" s="4">
        <f t="shared" si="9"/>
        <v>0</v>
      </c>
      <c r="W22">
        <f t="shared" si="4"/>
        <v>109</v>
      </c>
      <c r="Y22">
        <f t="shared" si="10"/>
        <v>50</v>
      </c>
      <c r="AA22">
        <f t="shared" si="11"/>
        <v>193</v>
      </c>
      <c r="AC22">
        <f t="shared" si="12"/>
        <v>0</v>
      </c>
      <c r="AE22">
        <f t="shared" si="13"/>
        <v>0</v>
      </c>
      <c r="AG22">
        <f t="shared" si="5"/>
        <v>2.3806702240941147</v>
      </c>
    </row>
    <row r="23" spans="1:33" x14ac:dyDescent="0.35">
      <c r="A23" s="2" t="s">
        <v>20</v>
      </c>
      <c r="B23">
        <v>0</v>
      </c>
      <c r="C23">
        <v>62755</v>
      </c>
      <c r="D23">
        <v>0</v>
      </c>
      <c r="E23">
        <v>48747</v>
      </c>
      <c r="F23">
        <v>0</v>
      </c>
      <c r="G23">
        <v>259633</v>
      </c>
      <c r="H23">
        <v>0</v>
      </c>
      <c r="I23">
        <v>20</v>
      </c>
      <c r="J23">
        <v>0</v>
      </c>
      <c r="K23">
        <v>1</v>
      </c>
      <c r="M23" t="str">
        <f t="shared" si="2"/>
        <v>2021-43</v>
      </c>
      <c r="N23" s="4">
        <f t="shared" si="3"/>
        <v>13204.847807140157</v>
      </c>
      <c r="O23" s="4"/>
      <c r="P23" s="4">
        <f t="shared" si="6"/>
        <v>5990.5523841354061</v>
      </c>
      <c r="Q23" s="4"/>
      <c r="R23" s="4">
        <f t="shared" si="7"/>
        <v>5120.7307758257866</v>
      </c>
      <c r="S23" s="4"/>
      <c r="T23" s="4">
        <f t="shared" si="8"/>
        <v>260714.28571428571</v>
      </c>
      <c r="U23" s="4"/>
      <c r="V23" s="4">
        <f t="shared" si="9"/>
        <v>0</v>
      </c>
      <c r="W23">
        <f t="shared" si="4"/>
        <v>154</v>
      </c>
      <c r="Y23">
        <f t="shared" si="10"/>
        <v>55</v>
      </c>
      <c r="AA23">
        <f t="shared" si="11"/>
        <v>252</v>
      </c>
      <c r="AC23">
        <f t="shared" si="12"/>
        <v>1</v>
      </c>
      <c r="AE23">
        <f t="shared" si="13"/>
        <v>0</v>
      </c>
      <c r="AG23">
        <f t="shared" si="5"/>
        <v>2.5787037798351542</v>
      </c>
    </row>
    <row r="24" spans="1:33" x14ac:dyDescent="0.35">
      <c r="A24" s="2" t="s">
        <v>21</v>
      </c>
      <c r="B24">
        <v>0</v>
      </c>
      <c r="C24">
        <v>62755</v>
      </c>
      <c r="D24">
        <v>0</v>
      </c>
      <c r="E24">
        <v>48747</v>
      </c>
      <c r="F24">
        <v>0</v>
      </c>
      <c r="G24">
        <v>259633</v>
      </c>
      <c r="H24">
        <v>0</v>
      </c>
      <c r="I24">
        <v>20</v>
      </c>
      <c r="J24">
        <v>0</v>
      </c>
      <c r="K24">
        <v>1</v>
      </c>
      <c r="M24" t="str">
        <f t="shared" si="2"/>
        <v>2021-44</v>
      </c>
      <c r="N24" s="4">
        <f t="shared" si="3"/>
        <v>12722.592375394195</v>
      </c>
      <c r="O24" s="4"/>
      <c r="P24" s="4">
        <f t="shared" si="6"/>
        <v>6215.5315093539193</v>
      </c>
      <c r="Q24" s="4"/>
      <c r="R24" s="4">
        <f t="shared" si="7"/>
        <v>4657.9368546819551</v>
      </c>
      <c r="S24" s="4"/>
      <c r="T24" s="4">
        <f t="shared" si="8"/>
        <v>0</v>
      </c>
      <c r="U24" s="4"/>
      <c r="V24" s="4">
        <f t="shared" si="9"/>
        <v>0</v>
      </c>
      <c r="W24">
        <f t="shared" si="4"/>
        <v>148</v>
      </c>
      <c r="Y24">
        <f t="shared" si="10"/>
        <v>57</v>
      </c>
      <c r="AA24">
        <f t="shared" si="11"/>
        <v>229</v>
      </c>
      <c r="AC24">
        <f t="shared" si="12"/>
        <v>0</v>
      </c>
      <c r="AE24">
        <f t="shared" si="13"/>
        <v>0</v>
      </c>
      <c r="AG24">
        <f t="shared" si="5"/>
        <v>2.7313793149870635</v>
      </c>
    </row>
    <row r="25" spans="1:33" x14ac:dyDescent="0.35">
      <c r="A25" s="2" t="s">
        <v>22</v>
      </c>
      <c r="B25">
        <v>0</v>
      </c>
      <c r="C25">
        <v>62755</v>
      </c>
      <c r="D25">
        <v>0</v>
      </c>
      <c r="E25">
        <v>48747</v>
      </c>
      <c r="F25">
        <v>0</v>
      </c>
      <c r="G25">
        <v>259633</v>
      </c>
      <c r="H25">
        <v>0</v>
      </c>
      <c r="I25">
        <v>20</v>
      </c>
      <c r="J25">
        <v>0</v>
      </c>
      <c r="K25">
        <v>1</v>
      </c>
      <c r="M25" t="str">
        <f t="shared" si="2"/>
        <v>2021-45</v>
      </c>
      <c r="N25" s="4">
        <f t="shared" si="3"/>
        <v>10771.715187587208</v>
      </c>
      <c r="O25" s="4"/>
      <c r="P25" s="4">
        <f t="shared" si="6"/>
        <v>5895.4257358813384</v>
      </c>
      <c r="Q25" s="4"/>
      <c r="R25" s="4">
        <f t="shared" si="7"/>
        <v>5130.3475283359949</v>
      </c>
      <c r="S25" s="4"/>
      <c r="T25" s="4">
        <f t="shared" si="8"/>
        <v>0</v>
      </c>
      <c r="U25" s="4"/>
      <c r="V25" s="4">
        <f t="shared" si="9"/>
        <v>0</v>
      </c>
      <c r="W25">
        <f t="shared" si="4"/>
        <v>125</v>
      </c>
      <c r="Y25">
        <f t="shared" si="10"/>
        <v>54</v>
      </c>
      <c r="AA25">
        <f t="shared" si="11"/>
        <v>252</v>
      </c>
      <c r="AC25">
        <f t="shared" si="12"/>
        <v>0</v>
      </c>
      <c r="AE25">
        <f t="shared" si="13"/>
        <v>0</v>
      </c>
      <c r="AG25">
        <f t="shared" si="5"/>
        <v>2.099607312778081</v>
      </c>
    </row>
    <row r="26" spans="1:33" x14ac:dyDescent="0.35">
      <c r="A26" s="2" t="s">
        <v>23</v>
      </c>
      <c r="B26">
        <v>0</v>
      </c>
      <c r="C26">
        <v>62755</v>
      </c>
      <c r="D26">
        <v>0</v>
      </c>
      <c r="E26">
        <v>48747</v>
      </c>
      <c r="F26">
        <v>0</v>
      </c>
      <c r="G26">
        <v>259633</v>
      </c>
      <c r="H26">
        <v>0</v>
      </c>
      <c r="I26">
        <v>20</v>
      </c>
      <c r="J26">
        <v>0</v>
      </c>
      <c r="K26">
        <v>1</v>
      </c>
      <c r="M26" t="str">
        <f t="shared" si="2"/>
        <v>2021-46</v>
      </c>
      <c r="N26" s="4">
        <f t="shared" si="3"/>
        <v>18911.111741994093</v>
      </c>
      <c r="O26" s="4"/>
      <c r="P26" s="4">
        <f t="shared" si="6"/>
        <v>6885.7819607185538</v>
      </c>
      <c r="Q26" s="4"/>
      <c r="R26" s="4">
        <f t="shared" si="7"/>
        <v>5176.157405210326</v>
      </c>
      <c r="S26" s="4"/>
      <c r="T26" s="4">
        <f t="shared" si="8"/>
        <v>0</v>
      </c>
      <c r="U26" s="4"/>
      <c r="V26" s="4">
        <f t="shared" si="9"/>
        <v>0</v>
      </c>
      <c r="W26">
        <f t="shared" si="4"/>
        <v>219</v>
      </c>
      <c r="Y26">
        <f t="shared" si="10"/>
        <v>63</v>
      </c>
      <c r="AA26">
        <f t="shared" si="11"/>
        <v>254</v>
      </c>
      <c r="AC26">
        <f t="shared" si="12"/>
        <v>0</v>
      </c>
      <c r="AE26">
        <f t="shared" si="13"/>
        <v>0</v>
      </c>
      <c r="AG26">
        <f t="shared" si="5"/>
        <v>3.6535039917754717</v>
      </c>
    </row>
    <row r="27" spans="1:33" x14ac:dyDescent="0.35">
      <c r="A27" s="2" t="s">
        <v>24</v>
      </c>
      <c r="B27">
        <v>0</v>
      </c>
      <c r="C27">
        <v>62755</v>
      </c>
      <c r="D27">
        <v>0</v>
      </c>
      <c r="E27">
        <v>48747</v>
      </c>
      <c r="F27">
        <v>0</v>
      </c>
      <c r="G27">
        <v>259633</v>
      </c>
      <c r="H27">
        <v>0</v>
      </c>
      <c r="I27">
        <v>20</v>
      </c>
      <c r="J27">
        <v>0</v>
      </c>
      <c r="K27">
        <v>1</v>
      </c>
      <c r="M27" t="str">
        <f t="shared" si="2"/>
        <v>2021-47</v>
      </c>
      <c r="N27" s="4">
        <f t="shared" si="3"/>
        <v>16899.953698756988</v>
      </c>
      <c r="O27" s="4"/>
      <c r="P27" s="4">
        <f t="shared" si="6"/>
        <v>7551.5429914724691</v>
      </c>
      <c r="Q27" s="4"/>
      <c r="R27" s="4">
        <f t="shared" si="7"/>
        <v>5140.5031746714822</v>
      </c>
      <c r="S27" s="4"/>
      <c r="T27" s="4">
        <f t="shared" si="8"/>
        <v>274436.09022556391</v>
      </c>
      <c r="U27" s="4"/>
      <c r="V27" s="4">
        <f t="shared" si="9"/>
        <v>0</v>
      </c>
      <c r="W27">
        <f t="shared" si="4"/>
        <v>195</v>
      </c>
      <c r="Y27">
        <f t="shared" si="10"/>
        <v>69</v>
      </c>
      <c r="AA27">
        <f t="shared" si="11"/>
        <v>252</v>
      </c>
      <c r="AC27">
        <f t="shared" si="12"/>
        <v>1</v>
      </c>
      <c r="AE27">
        <f t="shared" si="13"/>
        <v>0</v>
      </c>
      <c r="AG27">
        <f t="shared" si="5"/>
        <v>3.2876068984894706</v>
      </c>
    </row>
    <row r="28" spans="1:33" x14ac:dyDescent="0.35">
      <c r="A28" s="2" t="s">
        <v>25</v>
      </c>
      <c r="B28">
        <v>0</v>
      </c>
      <c r="C28">
        <v>62755</v>
      </c>
      <c r="D28">
        <v>0</v>
      </c>
      <c r="E28">
        <v>48747</v>
      </c>
      <c r="F28">
        <v>0</v>
      </c>
      <c r="G28">
        <v>259633</v>
      </c>
      <c r="H28">
        <v>0</v>
      </c>
      <c r="I28">
        <v>20</v>
      </c>
      <c r="J28">
        <v>0</v>
      </c>
      <c r="K28">
        <v>1</v>
      </c>
      <c r="M28" t="str">
        <f t="shared" si="2"/>
        <v>2021-48</v>
      </c>
      <c r="N28" s="4">
        <f t="shared" si="3"/>
        <v>16781.009552395244</v>
      </c>
      <c r="O28" s="4"/>
      <c r="P28" s="4">
        <f t="shared" si="6"/>
        <v>7672.0966894377298</v>
      </c>
      <c r="Q28" s="4"/>
      <c r="R28" s="4">
        <f t="shared" si="7"/>
        <v>6003.1719303741702</v>
      </c>
      <c r="S28" s="4"/>
      <c r="T28" s="4">
        <f t="shared" si="8"/>
        <v>0</v>
      </c>
      <c r="U28" s="4"/>
      <c r="V28" s="4">
        <f t="shared" si="9"/>
        <v>0</v>
      </c>
      <c r="W28">
        <f t="shared" si="4"/>
        <v>193</v>
      </c>
      <c r="Y28">
        <f t="shared" si="10"/>
        <v>70</v>
      </c>
      <c r="AA28">
        <f t="shared" si="11"/>
        <v>294</v>
      </c>
      <c r="AC28">
        <f t="shared" si="12"/>
        <v>0</v>
      </c>
      <c r="AE28">
        <f t="shared" si="13"/>
        <v>0</v>
      </c>
      <c r="AG28">
        <f t="shared" si="5"/>
        <v>2.795357145693028</v>
      </c>
    </row>
    <row r="29" spans="1:33" x14ac:dyDescent="0.35">
      <c r="A29" s="2" t="s">
        <v>26</v>
      </c>
      <c r="B29">
        <v>137</v>
      </c>
      <c r="C29">
        <v>62755</v>
      </c>
      <c r="D29">
        <v>42</v>
      </c>
      <c r="E29">
        <v>48747</v>
      </c>
      <c r="F29">
        <v>132</v>
      </c>
      <c r="G29">
        <v>259633</v>
      </c>
      <c r="H29">
        <v>0</v>
      </c>
      <c r="I29">
        <v>20</v>
      </c>
      <c r="J29">
        <v>0</v>
      </c>
      <c r="K29">
        <v>1</v>
      </c>
      <c r="M29" t="str">
        <f t="shared" si="2"/>
        <v>2021-49</v>
      </c>
      <c r="N29" s="4">
        <f t="shared" si="3"/>
        <v>17096.876725161852</v>
      </c>
      <c r="O29" s="4"/>
      <c r="P29" s="4">
        <f t="shared" si="6"/>
        <v>7244.3502187739632</v>
      </c>
      <c r="Q29" s="4"/>
      <c r="R29" s="4">
        <f t="shared" si="7"/>
        <v>5437.7016595379318</v>
      </c>
      <c r="S29" s="4"/>
      <c r="T29" s="4">
        <f t="shared" si="8"/>
        <v>0</v>
      </c>
      <c r="U29" s="4"/>
      <c r="V29" s="4">
        <f t="shared" si="9"/>
        <v>0</v>
      </c>
      <c r="W29">
        <f t="shared" si="4"/>
        <v>196</v>
      </c>
      <c r="Y29">
        <f t="shared" si="10"/>
        <v>66</v>
      </c>
      <c r="AA29">
        <f t="shared" si="11"/>
        <v>266</v>
      </c>
      <c r="AC29">
        <f t="shared" si="12"/>
        <v>0</v>
      </c>
      <c r="AE29">
        <f t="shared" si="13"/>
        <v>0</v>
      </c>
      <c r="AG29">
        <f t="shared" si="5"/>
        <v>3.1441365848332801</v>
      </c>
    </row>
    <row r="30" spans="1:33" x14ac:dyDescent="0.35">
      <c r="A30" s="2" t="s">
        <v>27</v>
      </c>
      <c r="B30">
        <v>113</v>
      </c>
      <c r="C30">
        <v>62618</v>
      </c>
      <c r="D30">
        <v>43</v>
      </c>
      <c r="E30">
        <v>48705</v>
      </c>
      <c r="F30">
        <v>130</v>
      </c>
      <c r="G30">
        <v>259501</v>
      </c>
      <c r="H30">
        <v>0</v>
      </c>
      <c r="I30">
        <v>20</v>
      </c>
      <c r="J30">
        <v>0</v>
      </c>
      <c r="K30">
        <v>1</v>
      </c>
      <c r="M30" t="str">
        <f t="shared" si="2"/>
        <v>2021-50</v>
      </c>
      <c r="N30" s="4">
        <f t="shared" si="3"/>
        <v>16890.571538865457</v>
      </c>
      <c r="O30" s="4"/>
      <c r="P30" s="4">
        <f t="shared" si="6"/>
        <v>7804.0069502790047</v>
      </c>
      <c r="Q30" s="4"/>
      <c r="R30" s="4">
        <f t="shared" si="7"/>
        <v>4706.6804587261404</v>
      </c>
      <c r="S30" s="4"/>
      <c r="T30" s="4">
        <f t="shared" si="8"/>
        <v>0</v>
      </c>
      <c r="U30" s="4"/>
      <c r="V30" s="4">
        <f t="shared" si="9"/>
        <v>0</v>
      </c>
      <c r="W30">
        <f t="shared" si="4"/>
        <v>193</v>
      </c>
      <c r="Y30">
        <f t="shared" si="10"/>
        <v>71</v>
      </c>
      <c r="AA30">
        <f t="shared" si="11"/>
        <v>230</v>
      </c>
      <c r="AC30">
        <f t="shared" si="12"/>
        <v>0</v>
      </c>
      <c r="AE30">
        <f t="shared" si="13"/>
        <v>0</v>
      </c>
      <c r="AG30">
        <f t="shared" si="5"/>
        <v>3.5886378280791296</v>
      </c>
    </row>
    <row r="31" spans="1:33" x14ac:dyDescent="0.35">
      <c r="A31" s="2" t="s">
        <v>28</v>
      </c>
      <c r="B31">
        <v>95</v>
      </c>
      <c r="C31">
        <v>62505</v>
      </c>
      <c r="D31">
        <v>48</v>
      </c>
      <c r="E31">
        <v>48662</v>
      </c>
      <c r="F31">
        <v>120</v>
      </c>
      <c r="G31">
        <v>259371</v>
      </c>
      <c r="H31">
        <v>0</v>
      </c>
      <c r="I31">
        <v>20</v>
      </c>
      <c r="J31">
        <v>0</v>
      </c>
      <c r="K31">
        <v>1</v>
      </c>
      <c r="M31" t="str">
        <f t="shared" si="2"/>
        <v>2021-51</v>
      </c>
      <c r="N31" s="4">
        <f t="shared" si="3"/>
        <v>16418.660816518972</v>
      </c>
      <c r="O31" s="4"/>
      <c r="P31" s="4">
        <f t="shared" si="6"/>
        <v>4953.6154607088565</v>
      </c>
      <c r="Q31" s="4"/>
      <c r="R31" s="4">
        <f t="shared" si="7"/>
        <v>4813.3443694673197</v>
      </c>
      <c r="S31" s="4"/>
      <c r="T31" s="4">
        <f t="shared" si="8"/>
        <v>0</v>
      </c>
      <c r="U31" s="4"/>
      <c r="V31" s="4">
        <f t="shared" si="9"/>
        <v>0</v>
      </c>
      <c r="W31">
        <f t="shared" si="4"/>
        <v>187</v>
      </c>
      <c r="Y31">
        <f t="shared" si="10"/>
        <v>45</v>
      </c>
      <c r="AA31">
        <f t="shared" si="11"/>
        <v>235</v>
      </c>
      <c r="AC31">
        <f t="shared" si="12"/>
        <v>0</v>
      </c>
      <c r="AE31">
        <f t="shared" si="13"/>
        <v>0</v>
      </c>
      <c r="AG31">
        <f t="shared" si="5"/>
        <v>3.4110712960136658</v>
      </c>
    </row>
    <row r="32" spans="1:33" x14ac:dyDescent="0.35">
      <c r="A32" s="2" t="s">
        <v>29</v>
      </c>
      <c r="B32">
        <v>120</v>
      </c>
      <c r="C32">
        <v>62410</v>
      </c>
      <c r="D32">
        <v>36</v>
      </c>
      <c r="E32">
        <v>48614</v>
      </c>
      <c r="F32">
        <v>113</v>
      </c>
      <c r="G32">
        <v>259251</v>
      </c>
      <c r="H32">
        <v>0</v>
      </c>
      <c r="I32">
        <v>20</v>
      </c>
      <c r="J32">
        <v>0</v>
      </c>
      <c r="K32">
        <v>1</v>
      </c>
      <c r="M32" t="str">
        <f t="shared" si="2"/>
        <v>2021-52</v>
      </c>
      <c r="N32" s="4">
        <f t="shared" si="3"/>
        <v>13211.649417118917</v>
      </c>
      <c r="O32" s="4"/>
      <c r="P32" s="4">
        <f t="shared" si="6"/>
        <v>5619.4360338222732</v>
      </c>
      <c r="Q32" s="4"/>
      <c r="R32" s="4">
        <f t="shared" si="7"/>
        <v>4120.7495029151087</v>
      </c>
      <c r="S32" s="4"/>
      <c r="T32" s="4">
        <f t="shared" si="8"/>
        <v>0</v>
      </c>
      <c r="U32" s="4"/>
      <c r="V32" s="4">
        <f t="shared" si="9"/>
        <v>0</v>
      </c>
      <c r="W32">
        <f t="shared" si="4"/>
        <v>150</v>
      </c>
      <c r="Y32">
        <f t="shared" si="10"/>
        <v>51</v>
      </c>
      <c r="AA32">
        <f t="shared" si="11"/>
        <v>201</v>
      </c>
      <c r="AC32">
        <f t="shared" si="12"/>
        <v>0</v>
      </c>
      <c r="AE32">
        <f t="shared" si="13"/>
        <v>0</v>
      </c>
      <c r="AG32">
        <f t="shared" si="5"/>
        <v>3.2061277706331595</v>
      </c>
    </row>
    <row r="33" spans="1:33" x14ac:dyDescent="0.35">
      <c r="A33" s="2" t="s">
        <v>30</v>
      </c>
      <c r="B33">
        <v>106</v>
      </c>
      <c r="C33">
        <v>62290</v>
      </c>
      <c r="D33">
        <v>47</v>
      </c>
      <c r="E33">
        <v>48578</v>
      </c>
      <c r="F33">
        <v>171</v>
      </c>
      <c r="G33">
        <v>259138</v>
      </c>
      <c r="H33">
        <v>0</v>
      </c>
      <c r="I33">
        <v>20</v>
      </c>
      <c r="J33">
        <v>0</v>
      </c>
      <c r="K33">
        <v>1</v>
      </c>
      <c r="M33" t="str">
        <f t="shared" si="2"/>
        <v>2022-01</v>
      </c>
      <c r="N33" s="4">
        <f t="shared" si="3"/>
        <v>12538.798181717013</v>
      </c>
      <c r="O33" s="4"/>
      <c r="P33" s="4">
        <f t="shared" si="6"/>
        <v>4081.2441070521968</v>
      </c>
      <c r="Q33" s="4"/>
      <c r="R33" s="4">
        <f t="shared" si="7"/>
        <v>4021.4213481598649</v>
      </c>
      <c r="S33" s="4"/>
      <c r="T33" s="4">
        <f t="shared" si="8"/>
        <v>0</v>
      </c>
      <c r="U33" s="4"/>
      <c r="V33" s="4">
        <f t="shared" si="9"/>
        <v>0</v>
      </c>
      <c r="W33">
        <f t="shared" si="4"/>
        <v>142</v>
      </c>
      <c r="Y33">
        <f t="shared" si="10"/>
        <v>37</v>
      </c>
      <c r="AA33">
        <f t="shared" si="11"/>
        <v>196</v>
      </c>
      <c r="AC33">
        <f t="shared" si="12"/>
        <v>0</v>
      </c>
      <c r="AE33">
        <f t="shared" si="13"/>
        <v>0</v>
      </c>
      <c r="AG33">
        <f t="shared" si="5"/>
        <v>3.1180015959915659</v>
      </c>
    </row>
    <row r="34" spans="1:33" x14ac:dyDescent="0.35">
      <c r="A34" s="2" t="s">
        <v>31</v>
      </c>
      <c r="B34">
        <v>106</v>
      </c>
      <c r="C34">
        <v>62184</v>
      </c>
      <c r="D34">
        <v>44</v>
      </c>
      <c r="E34">
        <v>48531</v>
      </c>
      <c r="F34">
        <v>149</v>
      </c>
      <c r="G34">
        <v>258967</v>
      </c>
      <c r="H34">
        <v>0</v>
      </c>
      <c r="I34">
        <v>20</v>
      </c>
      <c r="J34">
        <v>0</v>
      </c>
      <c r="K34">
        <v>1</v>
      </c>
      <c r="M34" t="str">
        <f t="shared" si="2"/>
        <v>2022-02</v>
      </c>
      <c r="N34" s="4">
        <f t="shared" si="3"/>
        <v>11152.794988881156</v>
      </c>
      <c r="O34" s="4"/>
      <c r="P34" s="4">
        <f t="shared" si="6"/>
        <v>5961.0760785736975</v>
      </c>
      <c r="Q34" s="4"/>
      <c r="R34" s="4">
        <f t="shared" si="7"/>
        <v>4311.9912736322722</v>
      </c>
      <c r="S34" s="4"/>
      <c r="T34" s="4">
        <f t="shared" si="8"/>
        <v>0</v>
      </c>
      <c r="U34" s="4"/>
      <c r="V34" s="4">
        <f t="shared" si="9"/>
        <v>0</v>
      </c>
      <c r="W34">
        <f t="shared" si="4"/>
        <v>126</v>
      </c>
      <c r="Y34">
        <f t="shared" si="10"/>
        <v>54</v>
      </c>
      <c r="AA34">
        <f t="shared" si="11"/>
        <v>210</v>
      </c>
      <c r="AC34">
        <f t="shared" si="12"/>
        <v>0</v>
      </c>
      <c r="AE34">
        <f t="shared" si="13"/>
        <v>0</v>
      </c>
      <c r="AG34">
        <f t="shared" si="5"/>
        <v>2.5864604729328287</v>
      </c>
    </row>
    <row r="35" spans="1:33" x14ac:dyDescent="0.35">
      <c r="A35" s="2" t="s">
        <v>32</v>
      </c>
      <c r="B35">
        <v>103</v>
      </c>
      <c r="C35">
        <v>62078</v>
      </c>
      <c r="D35">
        <v>58</v>
      </c>
      <c r="E35">
        <v>48487</v>
      </c>
      <c r="F35">
        <v>200</v>
      </c>
      <c r="G35">
        <v>258818</v>
      </c>
      <c r="H35">
        <v>0</v>
      </c>
      <c r="I35">
        <v>20</v>
      </c>
      <c r="J35">
        <v>0</v>
      </c>
      <c r="K35">
        <v>1</v>
      </c>
      <c r="M35" t="str">
        <f t="shared" si="2"/>
        <v>2022-03</v>
      </c>
      <c r="N35" s="4">
        <f t="shared" si="3"/>
        <v>9313.9172890121281</v>
      </c>
      <c r="O35" s="4"/>
      <c r="P35" s="4">
        <f t="shared" si="6"/>
        <v>5083.7655593807431</v>
      </c>
      <c r="Q35" s="4"/>
      <c r="R35" s="4">
        <f t="shared" si="7"/>
        <v>3781.2526215690168</v>
      </c>
      <c r="S35" s="4"/>
      <c r="T35" s="4">
        <f t="shared" si="8"/>
        <v>0</v>
      </c>
      <c r="U35" s="4"/>
      <c r="V35" s="4">
        <f t="shared" si="9"/>
        <v>0</v>
      </c>
      <c r="W35">
        <f t="shared" si="4"/>
        <v>105</v>
      </c>
      <c r="Y35">
        <f t="shared" si="10"/>
        <v>46</v>
      </c>
      <c r="AA35">
        <f t="shared" si="11"/>
        <v>184</v>
      </c>
      <c r="AC35">
        <f t="shared" si="12"/>
        <v>0</v>
      </c>
      <c r="AE35">
        <f t="shared" si="13"/>
        <v>0</v>
      </c>
      <c r="AG35">
        <f t="shared" si="5"/>
        <v>2.4631830298466948</v>
      </c>
    </row>
    <row r="36" spans="1:33" x14ac:dyDescent="0.35">
      <c r="A36" s="2" t="s">
        <v>33</v>
      </c>
      <c r="B36">
        <v>98</v>
      </c>
      <c r="C36">
        <v>61975</v>
      </c>
      <c r="D36">
        <v>53</v>
      </c>
      <c r="E36">
        <v>48429</v>
      </c>
      <c r="F36">
        <v>166</v>
      </c>
      <c r="G36">
        <v>258618</v>
      </c>
      <c r="H36">
        <v>0</v>
      </c>
      <c r="I36">
        <v>20</v>
      </c>
      <c r="J36">
        <v>0</v>
      </c>
      <c r="K36">
        <v>1</v>
      </c>
      <c r="M36" t="str">
        <f t="shared" si="2"/>
        <v>2022-04</v>
      </c>
      <c r="N36" s="4">
        <f t="shared" si="3"/>
        <v>9952.6227887794394</v>
      </c>
      <c r="O36" s="4"/>
      <c r="P36" s="4">
        <f t="shared" si="6"/>
        <v>5863.0983951870776</v>
      </c>
      <c r="Q36" s="4"/>
      <c r="R36" s="4">
        <f t="shared" si="7"/>
        <v>4503.778644082885</v>
      </c>
      <c r="S36" s="4"/>
      <c r="T36" s="4">
        <f t="shared" si="8"/>
        <v>0</v>
      </c>
      <c r="U36" s="4"/>
      <c r="V36" s="4">
        <f t="shared" si="9"/>
        <v>0</v>
      </c>
      <c r="W36">
        <f t="shared" si="4"/>
        <v>112</v>
      </c>
      <c r="Y36">
        <f t="shared" si="10"/>
        <v>53</v>
      </c>
      <c r="AA36">
        <f t="shared" si="11"/>
        <v>219</v>
      </c>
      <c r="AC36">
        <f t="shared" si="12"/>
        <v>0</v>
      </c>
      <c r="AE36">
        <f t="shared" si="13"/>
        <v>0</v>
      </c>
      <c r="AG36">
        <f t="shared" si="5"/>
        <v>2.2098383547014033</v>
      </c>
    </row>
    <row r="37" spans="1:33" x14ac:dyDescent="0.35">
      <c r="A37" s="2" t="s">
        <v>34</v>
      </c>
      <c r="B37">
        <v>97</v>
      </c>
      <c r="C37">
        <v>61877</v>
      </c>
      <c r="D37">
        <v>51</v>
      </c>
      <c r="E37">
        <v>48376</v>
      </c>
      <c r="F37">
        <v>174</v>
      </c>
      <c r="G37">
        <v>258452</v>
      </c>
      <c r="H37">
        <v>0</v>
      </c>
      <c r="I37">
        <v>20</v>
      </c>
      <c r="J37">
        <v>0</v>
      </c>
      <c r="K37">
        <v>1</v>
      </c>
      <c r="M37" t="str">
        <f t="shared" si="2"/>
        <v>2022-05</v>
      </c>
      <c r="N37" s="4">
        <f t="shared" si="3"/>
        <v>12731.667813114387</v>
      </c>
      <c r="O37" s="4"/>
      <c r="P37" s="4">
        <f t="shared" si="6"/>
        <v>4097.7140187029318</v>
      </c>
      <c r="Q37" s="4"/>
      <c r="R37" s="4">
        <f t="shared" si="7"/>
        <v>4281.2593398785311</v>
      </c>
      <c r="S37" s="4"/>
      <c r="T37" s="4">
        <f t="shared" si="8"/>
        <v>0</v>
      </c>
      <c r="U37" s="4"/>
      <c r="V37" s="4">
        <f t="shared" si="9"/>
        <v>0</v>
      </c>
      <c r="W37">
        <f t="shared" si="4"/>
        <v>143</v>
      </c>
      <c r="Y37">
        <f t="shared" si="10"/>
        <v>37</v>
      </c>
      <c r="AA37">
        <f t="shared" si="11"/>
        <v>208</v>
      </c>
      <c r="AC37">
        <f t="shared" si="12"/>
        <v>0</v>
      </c>
      <c r="AE37">
        <f t="shared" si="13"/>
        <v>0</v>
      </c>
      <c r="AG37">
        <f t="shared" si="5"/>
        <v>2.9738137315165805</v>
      </c>
    </row>
    <row r="38" spans="1:33" x14ac:dyDescent="0.35">
      <c r="A38" s="2" t="s">
        <v>35</v>
      </c>
      <c r="B38">
        <v>74</v>
      </c>
      <c r="C38">
        <v>61780</v>
      </c>
      <c r="D38">
        <v>41</v>
      </c>
      <c r="E38">
        <v>48325</v>
      </c>
      <c r="F38">
        <v>141</v>
      </c>
      <c r="G38">
        <v>258278</v>
      </c>
      <c r="H38">
        <v>0</v>
      </c>
      <c r="I38">
        <v>20</v>
      </c>
      <c r="J38">
        <v>0</v>
      </c>
      <c r="K38">
        <v>1</v>
      </c>
      <c r="M38" t="str">
        <f t="shared" si="2"/>
        <v>2022-06</v>
      </c>
      <c r="N38" s="4">
        <f t="shared" si="3"/>
        <v>13833.837456383373</v>
      </c>
      <c r="O38" s="4"/>
      <c r="P38" s="4">
        <f t="shared" si="6"/>
        <v>6761.0039020390814</v>
      </c>
      <c r="Q38" s="4"/>
      <c r="R38" s="4">
        <f t="shared" si="7"/>
        <v>5108.7730704674314</v>
      </c>
      <c r="S38" s="4"/>
      <c r="T38" s="4">
        <f t="shared" si="8"/>
        <v>0</v>
      </c>
      <c r="U38" s="4"/>
      <c r="V38" s="4">
        <f t="shared" si="9"/>
        <v>0</v>
      </c>
      <c r="W38">
        <f t="shared" si="4"/>
        <v>155</v>
      </c>
      <c r="Y38">
        <f t="shared" si="10"/>
        <v>61</v>
      </c>
      <c r="AA38">
        <f t="shared" si="11"/>
        <v>248</v>
      </c>
      <c r="AC38">
        <f t="shared" si="12"/>
        <v>0</v>
      </c>
      <c r="AE38">
        <f t="shared" si="13"/>
        <v>0</v>
      </c>
      <c r="AG38">
        <f t="shared" si="5"/>
        <v>2.7078590623555794</v>
      </c>
    </row>
    <row r="39" spans="1:33" x14ac:dyDescent="0.35">
      <c r="A39" s="2" t="s">
        <v>36</v>
      </c>
      <c r="B39">
        <v>91</v>
      </c>
      <c r="C39">
        <v>61706</v>
      </c>
      <c r="D39">
        <v>41</v>
      </c>
      <c r="E39">
        <v>48284</v>
      </c>
      <c r="F39">
        <v>152</v>
      </c>
      <c r="G39">
        <v>258137</v>
      </c>
      <c r="H39">
        <v>0</v>
      </c>
      <c r="I39">
        <v>20</v>
      </c>
      <c r="J39">
        <v>0</v>
      </c>
      <c r="K39">
        <v>1</v>
      </c>
      <c r="M39" t="str">
        <f t="shared" si="2"/>
        <v>2022-07</v>
      </c>
      <c r="N39" s="4">
        <f t="shared" si="3"/>
        <v>13602.17320950485</v>
      </c>
      <c r="O39" s="4"/>
      <c r="P39" s="4">
        <f t="shared" si="6"/>
        <v>6436.8417211938413</v>
      </c>
      <c r="Q39" s="4"/>
      <c r="R39" s="4">
        <f t="shared" si="7"/>
        <v>4453.9403587783409</v>
      </c>
      <c r="S39" s="4"/>
      <c r="T39" s="4">
        <f t="shared" si="8"/>
        <v>0</v>
      </c>
      <c r="U39" s="4"/>
      <c r="V39" s="4">
        <f t="shared" si="9"/>
        <v>0</v>
      </c>
      <c r="W39">
        <f t="shared" si="4"/>
        <v>152</v>
      </c>
      <c r="Y39">
        <f t="shared" si="10"/>
        <v>58</v>
      </c>
      <c r="AA39">
        <f t="shared" si="11"/>
        <v>216</v>
      </c>
      <c r="AC39">
        <f t="shared" si="12"/>
        <v>0</v>
      </c>
      <c r="AE39">
        <f t="shared" si="13"/>
        <v>0</v>
      </c>
      <c r="AG39">
        <f t="shared" si="5"/>
        <v>3.0539639316669596</v>
      </c>
    </row>
    <row r="40" spans="1:33" x14ac:dyDescent="0.35">
      <c r="A40" s="2" t="s">
        <v>37</v>
      </c>
      <c r="B40">
        <v>88</v>
      </c>
      <c r="C40">
        <v>61615</v>
      </c>
      <c r="D40">
        <v>39</v>
      </c>
      <c r="E40">
        <v>48243</v>
      </c>
      <c r="F40">
        <v>169</v>
      </c>
      <c r="G40">
        <v>257985</v>
      </c>
      <c r="H40">
        <v>0</v>
      </c>
      <c r="I40">
        <v>20</v>
      </c>
      <c r="J40">
        <v>0</v>
      </c>
      <c r="K40">
        <v>1</v>
      </c>
      <c r="M40" t="str">
        <f t="shared" si="2"/>
        <v>2022-08</v>
      </c>
      <c r="N40" s="4">
        <f t="shared" si="3"/>
        <v>11843.308456977671</v>
      </c>
      <c r="O40" s="4"/>
      <c r="P40" s="4">
        <f t="shared" si="6"/>
        <v>5778.0943856893218</v>
      </c>
      <c r="Q40" s="4"/>
      <c r="R40" s="4">
        <f t="shared" si="7"/>
        <v>4416.4726343798447</v>
      </c>
      <c r="S40" s="4"/>
      <c r="T40" s="4">
        <f t="shared" si="8"/>
        <v>0</v>
      </c>
      <c r="U40" s="4"/>
      <c r="V40" s="4">
        <f t="shared" si="9"/>
        <v>0</v>
      </c>
      <c r="W40">
        <f t="shared" si="4"/>
        <v>132</v>
      </c>
      <c r="Y40">
        <f t="shared" si="10"/>
        <v>52</v>
      </c>
      <c r="AA40">
        <f t="shared" si="11"/>
        <v>214</v>
      </c>
      <c r="AC40">
        <f t="shared" si="12"/>
        <v>0</v>
      </c>
      <c r="AE40">
        <f t="shared" si="13"/>
        <v>0</v>
      </c>
      <c r="AG40">
        <f t="shared" si="5"/>
        <v>2.6816216101474142</v>
      </c>
    </row>
    <row r="41" spans="1:33" x14ac:dyDescent="0.35">
      <c r="A41" s="2" t="s">
        <v>38</v>
      </c>
      <c r="B41">
        <v>109</v>
      </c>
      <c r="C41">
        <v>61527</v>
      </c>
      <c r="D41">
        <v>37</v>
      </c>
      <c r="E41">
        <v>48204</v>
      </c>
      <c r="F41">
        <v>165</v>
      </c>
      <c r="G41">
        <v>257816</v>
      </c>
      <c r="H41">
        <v>0</v>
      </c>
      <c r="I41">
        <v>20</v>
      </c>
      <c r="J41">
        <v>0</v>
      </c>
      <c r="K41">
        <v>1</v>
      </c>
      <c r="M41" t="str">
        <f t="shared" si="2"/>
        <v>2022-09</v>
      </c>
      <c r="N41" s="4">
        <f t="shared" si="3"/>
        <v>10971.006780195521</v>
      </c>
      <c r="O41" s="4"/>
      <c r="P41" s="4">
        <f t="shared" si="6"/>
        <v>4449.6187347234836</v>
      </c>
      <c r="Q41" s="4"/>
      <c r="R41" s="4">
        <f t="shared" si="7"/>
        <v>4440.8717520377932</v>
      </c>
      <c r="S41" s="4"/>
      <c r="T41" s="4">
        <f t="shared" si="8"/>
        <v>0</v>
      </c>
      <c r="U41" s="4"/>
      <c r="V41" s="4">
        <f t="shared" si="9"/>
        <v>0</v>
      </c>
      <c r="W41">
        <f t="shared" si="4"/>
        <v>122</v>
      </c>
      <c r="Y41">
        <f t="shared" si="10"/>
        <v>40</v>
      </c>
      <c r="AA41">
        <f t="shared" si="11"/>
        <v>215</v>
      </c>
      <c r="AC41">
        <f t="shared" si="12"/>
        <v>0</v>
      </c>
      <c r="AE41">
        <f t="shared" si="13"/>
        <v>0</v>
      </c>
      <c r="AG41">
        <f t="shared" si="5"/>
        <v>2.4704624210688428</v>
      </c>
    </row>
    <row r="42" spans="1:33" x14ac:dyDescent="0.35">
      <c r="A42" s="2" t="s">
        <v>39</v>
      </c>
      <c r="B42">
        <v>100</v>
      </c>
      <c r="C42">
        <v>61418</v>
      </c>
      <c r="D42">
        <v>57</v>
      </c>
      <c r="E42">
        <v>48167</v>
      </c>
      <c r="F42">
        <v>157</v>
      </c>
      <c r="G42">
        <v>257651</v>
      </c>
      <c r="H42">
        <v>0</v>
      </c>
      <c r="I42">
        <v>20</v>
      </c>
      <c r="J42">
        <v>0</v>
      </c>
      <c r="K42">
        <v>1</v>
      </c>
      <c r="M42" t="str">
        <f t="shared" si="2"/>
        <v>2022-10</v>
      </c>
      <c r="N42" s="4">
        <f t="shared" si="3"/>
        <v>10813.906980648539</v>
      </c>
      <c r="O42" s="4"/>
      <c r="P42" s="4">
        <f t="shared" si="6"/>
        <v>5232.7674034126612</v>
      </c>
      <c r="Q42" s="4"/>
      <c r="R42" s="4">
        <f t="shared" si="7"/>
        <v>3535.0528969422912</v>
      </c>
      <c r="S42" s="4"/>
      <c r="T42" s="4">
        <f t="shared" si="8"/>
        <v>0</v>
      </c>
      <c r="U42" s="4"/>
      <c r="V42" s="4">
        <f t="shared" si="9"/>
        <v>0</v>
      </c>
      <c r="W42">
        <f t="shared" si="4"/>
        <v>120</v>
      </c>
      <c r="Y42">
        <f t="shared" si="10"/>
        <v>47</v>
      </c>
      <c r="AA42">
        <f t="shared" si="11"/>
        <v>171</v>
      </c>
      <c r="AC42">
        <f t="shared" si="12"/>
        <v>0</v>
      </c>
      <c r="AE42">
        <f t="shared" si="13"/>
        <v>0</v>
      </c>
      <c r="AG42">
        <f t="shared" si="5"/>
        <v>3.0590509663949375</v>
      </c>
    </row>
    <row r="43" spans="1:33" x14ac:dyDescent="0.35">
      <c r="A43" s="2" t="s">
        <v>40</v>
      </c>
      <c r="B43">
        <v>97</v>
      </c>
      <c r="C43">
        <v>61318</v>
      </c>
      <c r="D43">
        <v>43</v>
      </c>
      <c r="E43">
        <v>48110</v>
      </c>
      <c r="F43">
        <v>176</v>
      </c>
      <c r="G43">
        <v>257494</v>
      </c>
      <c r="H43">
        <v>0</v>
      </c>
      <c r="I43">
        <v>20</v>
      </c>
      <c r="J43">
        <v>0</v>
      </c>
      <c r="K43">
        <v>1</v>
      </c>
      <c r="M43" t="str">
        <f t="shared" si="2"/>
        <v>2022-11</v>
      </c>
      <c r="N43" s="4">
        <f t="shared" si="3"/>
        <v>9933.3488374394492</v>
      </c>
      <c r="O43" s="4"/>
      <c r="P43" s="4">
        <f t="shared" si="6"/>
        <v>4792.234717213878</v>
      </c>
      <c r="Q43" s="4"/>
      <c r="R43" s="4">
        <f t="shared" si="7"/>
        <v>4199.4302898539227</v>
      </c>
      <c r="S43" s="4"/>
      <c r="T43" s="4">
        <f t="shared" si="8"/>
        <v>0</v>
      </c>
      <c r="U43" s="4"/>
      <c r="V43" s="4">
        <f t="shared" si="9"/>
        <v>0</v>
      </c>
      <c r="W43">
        <f t="shared" si="4"/>
        <v>110</v>
      </c>
      <c r="Y43">
        <f t="shared" si="10"/>
        <v>43</v>
      </c>
      <c r="AA43">
        <f t="shared" si="11"/>
        <v>203</v>
      </c>
      <c r="AC43">
        <f t="shared" si="12"/>
        <v>0</v>
      </c>
      <c r="AE43">
        <f t="shared" si="13"/>
        <v>0</v>
      </c>
      <c r="AG43">
        <f t="shared" si="5"/>
        <v>2.3654039123923596</v>
      </c>
    </row>
    <row r="44" spans="1:33" x14ac:dyDescent="0.35">
      <c r="A44" s="2" t="s">
        <v>41</v>
      </c>
      <c r="B44">
        <v>95</v>
      </c>
      <c r="C44">
        <v>61221</v>
      </c>
      <c r="D44">
        <v>44</v>
      </c>
      <c r="E44">
        <v>48067</v>
      </c>
      <c r="F44">
        <v>164</v>
      </c>
      <c r="G44">
        <v>257318</v>
      </c>
      <c r="H44">
        <v>0</v>
      </c>
      <c r="I44">
        <v>20</v>
      </c>
      <c r="J44">
        <v>0</v>
      </c>
      <c r="K44">
        <v>1</v>
      </c>
      <c r="M44" t="str">
        <f t="shared" si="2"/>
        <v>2022-12</v>
      </c>
      <c r="N44" s="4">
        <f t="shared" si="3"/>
        <v>12214.196478147061</v>
      </c>
      <c r="O44" s="4"/>
      <c r="P44" s="4">
        <f t="shared" si="6"/>
        <v>7585.3891102907028</v>
      </c>
      <c r="Q44" s="4"/>
      <c r="R44" s="4">
        <f t="shared" si="7"/>
        <v>4182.1115891513546</v>
      </c>
      <c r="S44" s="4"/>
      <c r="T44" s="4">
        <f t="shared" si="8"/>
        <v>0</v>
      </c>
      <c r="U44" s="4"/>
      <c r="V44" s="4">
        <f t="shared" si="9"/>
        <v>0</v>
      </c>
      <c r="W44">
        <f t="shared" si="4"/>
        <v>135</v>
      </c>
      <c r="Y44">
        <f t="shared" si="10"/>
        <v>68</v>
      </c>
      <c r="AA44">
        <f t="shared" si="11"/>
        <v>202</v>
      </c>
      <c r="AC44">
        <f t="shared" si="12"/>
        <v>0</v>
      </c>
      <c r="AE44">
        <f t="shared" si="13"/>
        <v>0</v>
      </c>
      <c r="AG44">
        <f t="shared" si="5"/>
        <v>2.9205811987014911</v>
      </c>
    </row>
    <row r="45" spans="1:33" x14ac:dyDescent="0.35">
      <c r="A45" s="2" t="s">
        <v>42</v>
      </c>
      <c r="B45">
        <v>94</v>
      </c>
      <c r="C45">
        <v>61126</v>
      </c>
      <c r="D45">
        <v>49</v>
      </c>
      <c r="E45">
        <v>48023</v>
      </c>
      <c r="F45">
        <v>167</v>
      </c>
      <c r="G45">
        <v>257154</v>
      </c>
      <c r="H45">
        <v>0</v>
      </c>
      <c r="I45">
        <v>20</v>
      </c>
      <c r="J45">
        <v>0</v>
      </c>
      <c r="K45">
        <v>1</v>
      </c>
      <c r="M45" t="str">
        <f t="shared" si="2"/>
        <v>2022-13</v>
      </c>
      <c r="N45" s="4">
        <f t="shared" si="3"/>
        <v>10338.42759498011</v>
      </c>
      <c r="O45" s="4"/>
      <c r="P45" s="4">
        <f t="shared" si="6"/>
        <v>6032.4669759925573</v>
      </c>
      <c r="Q45" s="4"/>
      <c r="R45" s="4">
        <f t="shared" si="7"/>
        <v>4931.3936253491911</v>
      </c>
      <c r="S45" s="4"/>
      <c r="T45" s="4">
        <f t="shared" si="8"/>
        <v>0</v>
      </c>
      <c r="U45" s="4"/>
      <c r="V45" s="4">
        <f t="shared" si="9"/>
        <v>0</v>
      </c>
      <c r="W45">
        <f t="shared" si="4"/>
        <v>114</v>
      </c>
      <c r="Y45">
        <f t="shared" si="10"/>
        <v>54</v>
      </c>
      <c r="AA45">
        <f t="shared" si="11"/>
        <v>238</v>
      </c>
      <c r="AC45">
        <f t="shared" si="12"/>
        <v>0</v>
      </c>
      <c r="AE45">
        <f t="shared" si="13"/>
        <v>0</v>
      </c>
      <c r="AG45">
        <f t="shared" si="5"/>
        <v>2.0964515064943834</v>
      </c>
    </row>
    <row r="46" spans="1:33" x14ac:dyDescent="0.35">
      <c r="A46" s="2" t="s">
        <v>43</v>
      </c>
      <c r="B46">
        <v>112</v>
      </c>
      <c r="C46">
        <v>61032</v>
      </c>
      <c r="D46">
        <v>51</v>
      </c>
      <c r="E46">
        <v>47974</v>
      </c>
      <c r="F46">
        <v>190</v>
      </c>
      <c r="G46">
        <v>256987</v>
      </c>
      <c r="H46">
        <v>0</v>
      </c>
      <c r="I46">
        <v>20</v>
      </c>
      <c r="J46">
        <v>0</v>
      </c>
      <c r="K46">
        <v>1</v>
      </c>
      <c r="M46" t="str">
        <f t="shared" si="2"/>
        <v>2022-14</v>
      </c>
      <c r="N46" s="4">
        <f t="shared" si="3"/>
        <v>9541.1533032431216</v>
      </c>
      <c r="O46" s="4"/>
      <c r="P46" s="4">
        <f t="shared" si="6"/>
        <v>6710.5045441453158</v>
      </c>
      <c r="Q46" s="4"/>
      <c r="R46" s="4">
        <f t="shared" si="7"/>
        <v>4790.8835988306182</v>
      </c>
      <c r="S46" s="4"/>
      <c r="T46" s="4">
        <f t="shared" si="8"/>
        <v>0</v>
      </c>
      <c r="U46" s="4"/>
      <c r="V46" s="4">
        <f t="shared" si="9"/>
        <v>0</v>
      </c>
      <c r="W46">
        <f t="shared" si="4"/>
        <v>105</v>
      </c>
      <c r="Y46">
        <f t="shared" si="10"/>
        <v>60</v>
      </c>
      <c r="AA46">
        <f t="shared" si="11"/>
        <v>231</v>
      </c>
      <c r="AC46">
        <f t="shared" si="12"/>
        <v>0</v>
      </c>
      <c r="AE46">
        <f t="shared" si="13"/>
        <v>0</v>
      </c>
      <c r="AG46">
        <f t="shared" si="5"/>
        <v>1.9915226714278702</v>
      </c>
    </row>
    <row r="47" spans="1:33" x14ac:dyDescent="0.35">
      <c r="A47" s="2" t="s">
        <v>44</v>
      </c>
      <c r="B47">
        <v>109</v>
      </c>
      <c r="C47">
        <v>60920</v>
      </c>
      <c r="D47">
        <v>50</v>
      </c>
      <c r="E47">
        <v>47923</v>
      </c>
      <c r="F47">
        <v>193</v>
      </c>
      <c r="G47">
        <v>256797</v>
      </c>
      <c r="H47">
        <v>0</v>
      </c>
      <c r="I47">
        <v>20</v>
      </c>
      <c r="J47">
        <v>0</v>
      </c>
      <c r="K47">
        <v>1</v>
      </c>
      <c r="M47" t="str">
        <f t="shared" si="2"/>
        <v>2022-15</v>
      </c>
      <c r="N47" s="4">
        <f t="shared" si="3"/>
        <v>7373.8109371336805</v>
      </c>
      <c r="O47" s="4"/>
      <c r="P47" s="4">
        <f t="shared" si="6"/>
        <v>6607.1658679364546</v>
      </c>
      <c r="Q47" s="4"/>
      <c r="R47" s="4">
        <f t="shared" si="7"/>
        <v>4504.6659022867698</v>
      </c>
      <c r="S47" s="4"/>
      <c r="T47" s="4">
        <f t="shared" si="8"/>
        <v>0</v>
      </c>
      <c r="U47" s="4"/>
      <c r="V47" s="4">
        <f t="shared" si="9"/>
        <v>0</v>
      </c>
      <c r="W47">
        <f t="shared" si="4"/>
        <v>81</v>
      </c>
      <c r="Y47">
        <f t="shared" si="10"/>
        <v>59</v>
      </c>
      <c r="AA47">
        <f t="shared" si="11"/>
        <v>217</v>
      </c>
      <c r="AC47">
        <f t="shared" si="12"/>
        <v>0</v>
      </c>
      <c r="AE47">
        <f t="shared" si="13"/>
        <v>0</v>
      </c>
      <c r="AG47">
        <f t="shared" si="5"/>
        <v>1.6369273764321577</v>
      </c>
    </row>
    <row r="48" spans="1:33" x14ac:dyDescent="0.35">
      <c r="A48" s="2" t="s">
        <v>45</v>
      </c>
      <c r="B48">
        <v>154</v>
      </c>
      <c r="C48">
        <v>60811</v>
      </c>
      <c r="D48">
        <v>55</v>
      </c>
      <c r="E48">
        <v>47873</v>
      </c>
      <c r="F48">
        <v>252</v>
      </c>
      <c r="G48">
        <v>256604</v>
      </c>
      <c r="H48">
        <v>1</v>
      </c>
      <c r="I48">
        <v>20</v>
      </c>
      <c r="J48">
        <v>0</v>
      </c>
      <c r="K48">
        <v>1</v>
      </c>
      <c r="M48" t="str">
        <f t="shared" si="2"/>
        <v>2022-16</v>
      </c>
      <c r="N48" s="4">
        <f t="shared" si="3"/>
        <v>8113.5623996263539</v>
      </c>
      <c r="O48" s="4"/>
      <c r="P48" s="4">
        <f t="shared" si="6"/>
        <v>6615.5486128391103</v>
      </c>
      <c r="Q48" s="4"/>
      <c r="R48" s="4">
        <f t="shared" si="7"/>
        <v>4633.2215561636158</v>
      </c>
      <c r="S48" s="4"/>
      <c r="T48" s="4">
        <f t="shared" si="8"/>
        <v>0</v>
      </c>
      <c r="U48" s="4"/>
      <c r="V48" s="4">
        <f t="shared" si="9"/>
        <v>0</v>
      </c>
      <c r="W48">
        <f t="shared" si="4"/>
        <v>89</v>
      </c>
      <c r="Y48">
        <f t="shared" si="10"/>
        <v>59</v>
      </c>
      <c r="AA48">
        <f t="shared" si="11"/>
        <v>223</v>
      </c>
      <c r="AC48">
        <f t="shared" si="12"/>
        <v>0</v>
      </c>
      <c r="AE48">
        <f t="shared" si="13"/>
        <v>0</v>
      </c>
      <c r="AG48">
        <f t="shared" si="5"/>
        <v>1.7511708217002508</v>
      </c>
    </row>
    <row r="49" spans="1:33" x14ac:dyDescent="0.35">
      <c r="A49" s="2" t="s">
        <v>46</v>
      </c>
      <c r="B49">
        <v>148</v>
      </c>
      <c r="C49">
        <v>60657</v>
      </c>
      <c r="D49">
        <v>57</v>
      </c>
      <c r="E49">
        <v>47818</v>
      </c>
      <c r="F49">
        <v>229</v>
      </c>
      <c r="G49">
        <v>256352</v>
      </c>
      <c r="H49">
        <v>0</v>
      </c>
      <c r="I49">
        <v>19</v>
      </c>
      <c r="J49">
        <v>0</v>
      </c>
      <c r="K49">
        <v>1</v>
      </c>
      <c r="M49" t="str">
        <f t="shared" si="2"/>
        <v>2022-17</v>
      </c>
      <c r="N49" s="4">
        <f t="shared" si="3"/>
        <v>8400.124075686168</v>
      </c>
      <c r="O49" s="4"/>
      <c r="P49" s="4">
        <f t="shared" si="6"/>
        <v>5950.3303517600307</v>
      </c>
      <c r="Q49" s="4"/>
      <c r="R49" s="4">
        <f t="shared" si="7"/>
        <v>4970.0662257692538</v>
      </c>
      <c r="S49" s="4"/>
      <c r="T49" s="4">
        <f t="shared" si="8"/>
        <v>0</v>
      </c>
      <c r="U49" s="4"/>
      <c r="V49" s="4">
        <f t="shared" si="9"/>
        <v>0</v>
      </c>
      <c r="W49">
        <f t="shared" si="4"/>
        <v>92</v>
      </c>
      <c r="Y49">
        <f t="shared" si="10"/>
        <v>53</v>
      </c>
      <c r="AA49">
        <f t="shared" si="11"/>
        <v>239</v>
      </c>
      <c r="AC49">
        <f t="shared" si="12"/>
        <v>0</v>
      </c>
      <c r="AE49">
        <f t="shared" si="13"/>
        <v>0</v>
      </c>
      <c r="AG49">
        <f t="shared" si="5"/>
        <v>1.6901432886613132</v>
      </c>
    </row>
    <row r="50" spans="1:33" x14ac:dyDescent="0.35">
      <c r="A50" s="2" t="s">
        <v>47</v>
      </c>
      <c r="B50">
        <v>125</v>
      </c>
      <c r="C50">
        <v>60509</v>
      </c>
      <c r="D50">
        <v>54</v>
      </c>
      <c r="E50">
        <v>47761</v>
      </c>
      <c r="F50">
        <v>252</v>
      </c>
      <c r="G50">
        <v>256123</v>
      </c>
      <c r="H50">
        <v>0</v>
      </c>
      <c r="I50">
        <v>19</v>
      </c>
      <c r="J50">
        <v>0</v>
      </c>
      <c r="K50">
        <v>1</v>
      </c>
      <c r="M50" t="str">
        <f t="shared" si="2"/>
        <v>2022-18</v>
      </c>
      <c r="N50" s="4">
        <f t="shared" si="3"/>
        <v>7682.0541602357234</v>
      </c>
      <c r="O50" s="4"/>
      <c r="P50" s="4">
        <f t="shared" si="6"/>
        <v>6968.7162226663422</v>
      </c>
      <c r="Q50" s="4"/>
      <c r="R50" s="4">
        <f t="shared" si="7"/>
        <v>4267.0947543105776</v>
      </c>
      <c r="S50" s="4"/>
      <c r="T50" s="4">
        <f t="shared" si="8"/>
        <v>0</v>
      </c>
      <c r="U50" s="4"/>
      <c r="V50" s="4">
        <f t="shared" si="9"/>
        <v>0</v>
      </c>
      <c r="W50">
        <f t="shared" si="4"/>
        <v>84</v>
      </c>
      <c r="Y50">
        <f t="shared" si="10"/>
        <v>62</v>
      </c>
      <c r="AA50">
        <f t="shared" si="11"/>
        <v>205</v>
      </c>
      <c r="AC50">
        <f t="shared" si="12"/>
        <v>0</v>
      </c>
      <c r="AE50">
        <f t="shared" si="13"/>
        <v>0</v>
      </c>
      <c r="AG50">
        <f t="shared" si="5"/>
        <v>1.8003008141488743</v>
      </c>
    </row>
    <row r="51" spans="1:33" x14ac:dyDescent="0.35">
      <c r="A51" s="2" t="s">
        <v>48</v>
      </c>
      <c r="B51">
        <v>219</v>
      </c>
      <c r="C51">
        <v>60384</v>
      </c>
      <c r="D51">
        <v>63</v>
      </c>
      <c r="E51">
        <v>47707</v>
      </c>
      <c r="F51">
        <v>254</v>
      </c>
      <c r="G51">
        <v>255871</v>
      </c>
      <c r="H51">
        <v>0</v>
      </c>
      <c r="I51">
        <v>19</v>
      </c>
      <c r="J51">
        <v>0</v>
      </c>
      <c r="K51">
        <v>1</v>
      </c>
      <c r="M51" t="str">
        <f t="shared" si="2"/>
        <v>2022-19</v>
      </c>
      <c r="N51" s="4">
        <f t="shared" si="3"/>
        <v>8792.4441187983648</v>
      </c>
      <c r="O51" s="4"/>
      <c r="P51" s="4">
        <f t="shared" si="6"/>
        <v>5514.9042716225249</v>
      </c>
      <c r="Q51" s="4"/>
      <c r="R51" s="4">
        <f t="shared" si="7"/>
        <v>4416.4145882084358</v>
      </c>
      <c r="S51" s="4"/>
      <c r="T51" s="4">
        <f t="shared" si="8"/>
        <v>0</v>
      </c>
      <c r="U51" s="4"/>
      <c r="V51" s="4">
        <f t="shared" si="9"/>
        <v>0</v>
      </c>
      <c r="W51">
        <f t="shared" si="4"/>
        <v>96</v>
      </c>
      <c r="Y51">
        <f t="shared" si="10"/>
        <v>49</v>
      </c>
      <c r="AA51">
        <f t="shared" si="11"/>
        <v>212</v>
      </c>
      <c r="AC51">
        <f t="shared" si="12"/>
        <v>0</v>
      </c>
      <c r="AE51">
        <f t="shared" si="13"/>
        <v>0</v>
      </c>
      <c r="AG51">
        <f t="shared" si="5"/>
        <v>1.9908556914637652</v>
      </c>
    </row>
    <row r="52" spans="1:33" x14ac:dyDescent="0.35">
      <c r="A52" s="2" t="s">
        <v>49</v>
      </c>
      <c r="B52">
        <v>195</v>
      </c>
      <c r="C52">
        <v>60165</v>
      </c>
      <c r="D52">
        <v>69</v>
      </c>
      <c r="E52">
        <v>47644</v>
      </c>
      <c r="F52">
        <v>252</v>
      </c>
      <c r="G52">
        <v>255617</v>
      </c>
      <c r="H52">
        <v>1</v>
      </c>
      <c r="I52">
        <v>19</v>
      </c>
      <c r="J52">
        <v>0</v>
      </c>
      <c r="K52">
        <v>1</v>
      </c>
      <c r="M52" t="str">
        <f t="shared" si="2"/>
        <v>2022-20</v>
      </c>
      <c r="N52" s="4">
        <f t="shared" si="3"/>
        <v>7981.611252425525</v>
      </c>
      <c r="O52" s="4"/>
      <c r="P52" s="4">
        <f t="shared" si="6"/>
        <v>5295.4068403506608</v>
      </c>
      <c r="Q52" s="4"/>
      <c r="R52" s="4">
        <f t="shared" si="7"/>
        <v>4044.8619228888574</v>
      </c>
      <c r="S52" s="4"/>
      <c r="T52" s="4">
        <f t="shared" si="8"/>
        <v>0</v>
      </c>
      <c r="U52" s="4"/>
      <c r="V52" s="4">
        <f t="shared" si="9"/>
        <v>0</v>
      </c>
      <c r="W52">
        <f t="shared" si="4"/>
        <v>87</v>
      </c>
      <c r="Y52">
        <f t="shared" si="10"/>
        <v>47</v>
      </c>
      <c r="AA52">
        <f t="shared" si="11"/>
        <v>194</v>
      </c>
      <c r="AC52">
        <f t="shared" si="12"/>
        <v>0</v>
      </c>
      <c r="AE52">
        <f t="shared" si="13"/>
        <v>0</v>
      </c>
      <c r="AG52">
        <f t="shared" si="5"/>
        <v>1.9732716232560603</v>
      </c>
    </row>
    <row r="53" spans="1:33" x14ac:dyDescent="0.35">
      <c r="A53" s="2" t="s">
        <v>50</v>
      </c>
      <c r="B53">
        <v>193</v>
      </c>
      <c r="C53">
        <v>59970</v>
      </c>
      <c r="D53">
        <v>70</v>
      </c>
      <c r="E53">
        <v>47575</v>
      </c>
      <c r="F53">
        <v>294</v>
      </c>
      <c r="G53">
        <v>255365</v>
      </c>
      <c r="H53">
        <v>0</v>
      </c>
      <c r="I53">
        <v>18</v>
      </c>
      <c r="J53">
        <v>0</v>
      </c>
      <c r="K53">
        <v>1</v>
      </c>
      <c r="M53" t="str">
        <f t="shared" si="2"/>
        <v>2022-21</v>
      </c>
      <c r="N53" s="4">
        <f t="shared" si="3"/>
        <v>7075.0145377011049</v>
      </c>
      <c r="O53" s="4"/>
      <c r="P53" s="4">
        <f t="shared" si="6"/>
        <v>6090.2694735671175</v>
      </c>
      <c r="Q53" s="4"/>
      <c r="R53" s="4">
        <f t="shared" si="7"/>
        <v>3985.4040970514357</v>
      </c>
      <c r="S53" s="4"/>
      <c r="T53" s="4">
        <f t="shared" si="8"/>
        <v>0</v>
      </c>
      <c r="U53" s="4"/>
      <c r="V53" s="4">
        <f t="shared" si="9"/>
        <v>0</v>
      </c>
      <c r="W53">
        <f t="shared" si="4"/>
        <v>77</v>
      </c>
      <c r="Y53">
        <f t="shared" si="10"/>
        <v>54</v>
      </c>
      <c r="AA53">
        <f t="shared" si="11"/>
        <v>191</v>
      </c>
      <c r="AC53">
        <f t="shared" si="12"/>
        <v>0</v>
      </c>
      <c r="AE53">
        <f t="shared" si="13"/>
        <v>0</v>
      </c>
      <c r="AG53">
        <f t="shared" si="5"/>
        <v>1.7752314107709903</v>
      </c>
    </row>
    <row r="54" spans="1:33" x14ac:dyDescent="0.35">
      <c r="A54" s="2" t="s">
        <v>51</v>
      </c>
      <c r="B54">
        <v>196</v>
      </c>
      <c r="C54">
        <v>59777</v>
      </c>
      <c r="D54">
        <v>66</v>
      </c>
      <c r="E54">
        <v>47505</v>
      </c>
      <c r="F54">
        <v>266</v>
      </c>
      <c r="G54">
        <v>255071</v>
      </c>
      <c r="H54">
        <v>0</v>
      </c>
      <c r="I54">
        <v>18</v>
      </c>
      <c r="J54">
        <v>0</v>
      </c>
      <c r="K54">
        <v>1</v>
      </c>
      <c r="M54" t="str">
        <f t="shared" si="2"/>
        <v>2022-22</v>
      </c>
      <c r="N54" s="4">
        <f t="shared" si="3"/>
        <v>7912.7006533838839</v>
      </c>
      <c r="O54" s="4"/>
      <c r="P54" s="4">
        <f t="shared" si="6"/>
        <v>5871.5619035244836</v>
      </c>
      <c r="Q54" s="4"/>
      <c r="R54" s="4">
        <f t="shared" si="7"/>
        <v>4301.6818265814072</v>
      </c>
      <c r="S54" s="4"/>
      <c r="T54" s="4">
        <f t="shared" si="8"/>
        <v>0</v>
      </c>
      <c r="U54" s="4"/>
      <c r="V54" s="4">
        <f t="shared" si="9"/>
        <v>0</v>
      </c>
      <c r="W54">
        <f t="shared" si="4"/>
        <v>86</v>
      </c>
      <c r="Y54">
        <f t="shared" si="10"/>
        <v>52</v>
      </c>
      <c r="AA54">
        <f t="shared" si="11"/>
        <v>206</v>
      </c>
      <c r="AC54">
        <f t="shared" si="12"/>
        <v>0</v>
      </c>
      <c r="AE54">
        <f t="shared" si="13"/>
        <v>0</v>
      </c>
      <c r="AG54">
        <f t="shared" si="5"/>
        <v>1.8394434949811693</v>
      </c>
    </row>
    <row r="55" spans="1:33" x14ac:dyDescent="0.35">
      <c r="A55" s="2" t="s">
        <v>52</v>
      </c>
      <c r="B55">
        <v>193</v>
      </c>
      <c r="C55">
        <v>59581</v>
      </c>
      <c r="D55">
        <v>71</v>
      </c>
      <c r="E55">
        <v>47439</v>
      </c>
      <c r="F55">
        <v>230</v>
      </c>
      <c r="G55">
        <v>254805</v>
      </c>
      <c r="H55">
        <v>0</v>
      </c>
      <c r="I55">
        <v>18</v>
      </c>
      <c r="J55">
        <v>0</v>
      </c>
      <c r="K55">
        <v>1</v>
      </c>
      <c r="M55" t="str">
        <f t="shared" si="2"/>
        <v>2022-23</v>
      </c>
      <c r="N55" s="4">
        <f t="shared" si="3"/>
        <v>7463.9865489192171</v>
      </c>
      <c r="O55" s="4"/>
      <c r="P55" s="4">
        <f t="shared" si="6"/>
        <v>4521.6777282595567</v>
      </c>
      <c r="Q55" s="4"/>
      <c r="R55" s="4">
        <f t="shared" si="7"/>
        <v>4054.4432541129895</v>
      </c>
      <c r="S55" s="4"/>
      <c r="T55" s="4">
        <f t="shared" si="8"/>
        <v>0</v>
      </c>
      <c r="U55" s="4"/>
      <c r="V55" s="4">
        <f t="shared" si="9"/>
        <v>0</v>
      </c>
      <c r="W55">
        <f t="shared" si="4"/>
        <v>81</v>
      </c>
      <c r="Y55">
        <f t="shared" si="10"/>
        <v>40</v>
      </c>
      <c r="AA55">
        <f t="shared" si="11"/>
        <v>194</v>
      </c>
      <c r="AC55">
        <f t="shared" si="12"/>
        <v>0</v>
      </c>
      <c r="AE55">
        <f t="shared" si="13"/>
        <v>0</v>
      </c>
      <c r="AG55">
        <f t="shared" si="5"/>
        <v>1.8409399468959025</v>
      </c>
    </row>
    <row r="56" spans="1:33" x14ac:dyDescent="0.35">
      <c r="A56" s="2" t="s">
        <v>53</v>
      </c>
      <c r="B56">
        <v>187</v>
      </c>
      <c r="C56">
        <v>59388</v>
      </c>
      <c r="D56">
        <v>45</v>
      </c>
      <c r="E56">
        <v>47368</v>
      </c>
      <c r="F56">
        <v>235</v>
      </c>
      <c r="G56">
        <v>254575</v>
      </c>
      <c r="H56">
        <v>0</v>
      </c>
      <c r="I56">
        <v>18</v>
      </c>
      <c r="J56">
        <v>0</v>
      </c>
      <c r="K56">
        <v>1</v>
      </c>
      <c r="M56" t="str">
        <f t="shared" si="2"/>
        <v>2022-24</v>
      </c>
      <c r="N56" s="4">
        <f t="shared" si="3"/>
        <v>7290.1260318303048</v>
      </c>
      <c r="O56" s="4"/>
      <c r="P56" s="4">
        <f t="shared" si="6"/>
        <v>4525.6021995666579</v>
      </c>
      <c r="Q56" s="4"/>
      <c r="R56" s="4">
        <f t="shared" si="7"/>
        <v>3534.7119196892368</v>
      </c>
      <c r="S56" s="4"/>
      <c r="T56" s="4">
        <f t="shared" si="8"/>
        <v>289682.5396825397</v>
      </c>
      <c r="U56" s="4"/>
      <c r="V56" s="4">
        <f t="shared" si="9"/>
        <v>0</v>
      </c>
      <c r="W56">
        <f t="shared" si="4"/>
        <v>79</v>
      </c>
      <c r="Y56">
        <f t="shared" si="10"/>
        <v>40</v>
      </c>
      <c r="AA56">
        <f t="shared" si="11"/>
        <v>169</v>
      </c>
      <c r="AC56">
        <f t="shared" si="12"/>
        <v>1</v>
      </c>
      <c r="AE56">
        <f t="shared" si="13"/>
        <v>0</v>
      </c>
      <c r="AG56">
        <f t="shared" si="5"/>
        <v>2.0624385232704436</v>
      </c>
    </row>
    <row r="57" spans="1:33" x14ac:dyDescent="0.35">
      <c r="A57" s="2" t="s">
        <v>54</v>
      </c>
      <c r="B57">
        <v>150</v>
      </c>
      <c r="C57">
        <v>59201</v>
      </c>
      <c r="D57">
        <v>51</v>
      </c>
      <c r="E57">
        <v>47323</v>
      </c>
      <c r="F57">
        <v>201</v>
      </c>
      <c r="G57">
        <v>254340</v>
      </c>
      <c r="H57">
        <v>0</v>
      </c>
      <c r="I57">
        <v>18</v>
      </c>
      <c r="J57">
        <v>0</v>
      </c>
      <c r="K57">
        <v>1</v>
      </c>
      <c r="M57" t="str">
        <f t="shared" si="2"/>
        <v>2022-25</v>
      </c>
      <c r="N57" s="4">
        <f t="shared" si="3"/>
        <v>7023.1048503476113</v>
      </c>
      <c r="O57" s="4"/>
      <c r="P57" s="4">
        <f t="shared" si="6"/>
        <v>3283.9117795792504</v>
      </c>
      <c r="Q57" s="4"/>
      <c r="R57" s="4">
        <f t="shared" si="7"/>
        <v>3851.0543379409128</v>
      </c>
      <c r="S57" s="4"/>
      <c r="T57" s="4">
        <f t="shared" si="8"/>
        <v>0</v>
      </c>
      <c r="U57" s="4"/>
      <c r="V57" s="4">
        <f t="shared" si="9"/>
        <v>0</v>
      </c>
      <c r="W57">
        <f t="shared" si="4"/>
        <v>76</v>
      </c>
      <c r="Y57">
        <f t="shared" si="10"/>
        <v>29</v>
      </c>
      <c r="AA57">
        <f t="shared" si="11"/>
        <v>184</v>
      </c>
      <c r="AC57">
        <f t="shared" si="12"/>
        <v>0</v>
      </c>
      <c r="AE57">
        <f t="shared" si="13"/>
        <v>0</v>
      </c>
      <c r="AG57">
        <f t="shared" si="5"/>
        <v>1.8236836549293498</v>
      </c>
    </row>
    <row r="58" spans="1:33" x14ac:dyDescent="0.35">
      <c r="A58" s="2" t="s">
        <v>55</v>
      </c>
      <c r="B58">
        <v>142</v>
      </c>
      <c r="C58">
        <v>59051</v>
      </c>
      <c r="D58">
        <v>37</v>
      </c>
      <c r="E58">
        <v>47272</v>
      </c>
      <c r="F58">
        <v>196</v>
      </c>
      <c r="G58">
        <v>254139</v>
      </c>
      <c r="H58">
        <v>0</v>
      </c>
      <c r="I58">
        <v>18</v>
      </c>
      <c r="J58">
        <v>0</v>
      </c>
      <c r="K58">
        <v>1</v>
      </c>
      <c r="M58" t="str">
        <f t="shared" si="2"/>
        <v>2022-26</v>
      </c>
      <c r="N58" s="4">
        <f t="shared" si="3"/>
        <v>8050.4499936620614</v>
      </c>
      <c r="O58" s="4"/>
      <c r="P58" s="4">
        <f t="shared" si="6"/>
        <v>5552.1752357773057</v>
      </c>
      <c r="Q58" s="4"/>
      <c r="R58" s="4">
        <f t="shared" si="7"/>
        <v>3895.790893179927</v>
      </c>
      <c r="S58" s="4"/>
      <c r="T58" s="4">
        <f t="shared" si="8"/>
        <v>0</v>
      </c>
      <c r="U58" s="4"/>
      <c r="V58" s="4">
        <f t="shared" si="9"/>
        <v>0</v>
      </c>
      <c r="W58">
        <f t="shared" si="4"/>
        <v>87</v>
      </c>
      <c r="Y58">
        <f t="shared" si="10"/>
        <v>49</v>
      </c>
      <c r="AA58">
        <f t="shared" si="11"/>
        <v>186</v>
      </c>
      <c r="AC58">
        <f t="shared" si="12"/>
        <v>0</v>
      </c>
      <c r="AE58">
        <f t="shared" si="13"/>
        <v>0</v>
      </c>
      <c r="AG58">
        <f t="shared" si="5"/>
        <v>2.0664481781492401</v>
      </c>
    </row>
    <row r="59" spans="1:33" x14ac:dyDescent="0.35">
      <c r="A59" s="2" t="s">
        <v>56</v>
      </c>
      <c r="B59">
        <v>126</v>
      </c>
      <c r="C59">
        <v>58909</v>
      </c>
      <c r="D59">
        <v>54</v>
      </c>
      <c r="E59">
        <v>47235</v>
      </c>
      <c r="F59">
        <v>210</v>
      </c>
      <c r="G59">
        <v>253943</v>
      </c>
      <c r="H59">
        <v>0</v>
      </c>
      <c r="I59">
        <v>18</v>
      </c>
      <c r="J59">
        <v>0</v>
      </c>
      <c r="K59">
        <v>1</v>
      </c>
      <c r="M59" t="str">
        <f t="shared" si="2"/>
        <v>2022-27</v>
      </c>
      <c r="N59" s="4">
        <f t="shared" si="3"/>
        <v>6580.0665750899479</v>
      </c>
      <c r="O59" s="4"/>
      <c r="P59" s="4">
        <f t="shared" si="6"/>
        <v>4877.5106205113389</v>
      </c>
      <c r="Q59" s="4"/>
      <c r="R59" s="4">
        <f t="shared" si="7"/>
        <v>3961.586081587368</v>
      </c>
      <c r="S59" s="4"/>
      <c r="T59" s="4">
        <f t="shared" si="8"/>
        <v>0</v>
      </c>
      <c r="U59" s="4"/>
      <c r="V59" s="4">
        <f t="shared" si="9"/>
        <v>0</v>
      </c>
      <c r="W59">
        <f t="shared" si="4"/>
        <v>71</v>
      </c>
      <c r="Y59">
        <f t="shared" si="10"/>
        <v>43</v>
      </c>
      <c r="AA59">
        <f t="shared" si="11"/>
        <v>189</v>
      </c>
      <c r="AC59">
        <f t="shared" si="12"/>
        <v>0</v>
      </c>
      <c r="AE59">
        <f t="shared" si="13"/>
        <v>0</v>
      </c>
      <c r="AG59">
        <f t="shared" si="5"/>
        <v>1.6609677133289455</v>
      </c>
    </row>
    <row r="60" spans="1:33" x14ac:dyDescent="0.35">
      <c r="A60" s="2" t="s">
        <v>57</v>
      </c>
      <c r="B60">
        <v>105</v>
      </c>
      <c r="C60">
        <v>58783</v>
      </c>
      <c r="D60">
        <v>46</v>
      </c>
      <c r="E60">
        <v>47181</v>
      </c>
      <c r="F60">
        <v>184</v>
      </c>
      <c r="G60">
        <v>253733</v>
      </c>
      <c r="H60">
        <v>0</v>
      </c>
      <c r="I60">
        <v>18</v>
      </c>
      <c r="J60">
        <v>0</v>
      </c>
      <c r="K60">
        <v>1</v>
      </c>
      <c r="M60" t="str">
        <f t="shared" si="2"/>
        <v>2022-28</v>
      </c>
      <c r="N60" s="4">
        <f t="shared" si="3"/>
        <v>9001.0270907907579</v>
      </c>
      <c r="O60" s="4"/>
      <c r="P60" s="4">
        <f t="shared" si="6"/>
        <v>6358.0542612028048</v>
      </c>
      <c r="Q60" s="4"/>
      <c r="R60" s="4">
        <f t="shared" si="7"/>
        <v>3272.3667763394201</v>
      </c>
      <c r="S60" s="4"/>
      <c r="T60" s="4">
        <f t="shared" si="8"/>
        <v>0</v>
      </c>
      <c r="U60" s="4"/>
      <c r="V60" s="4">
        <f t="shared" si="9"/>
        <v>0</v>
      </c>
      <c r="W60">
        <f t="shared" si="4"/>
        <v>97</v>
      </c>
      <c r="Y60">
        <f t="shared" si="10"/>
        <v>56</v>
      </c>
      <c r="AA60">
        <f t="shared" si="11"/>
        <v>156</v>
      </c>
      <c r="AC60">
        <f t="shared" si="12"/>
        <v>0</v>
      </c>
      <c r="AE60">
        <f t="shared" si="13"/>
        <v>0</v>
      </c>
      <c r="AG60">
        <f t="shared" si="5"/>
        <v>2.7506168183444308</v>
      </c>
    </row>
    <row r="61" spans="1:33" x14ac:dyDescent="0.35">
      <c r="A61" s="2" t="s">
        <v>58</v>
      </c>
      <c r="B61">
        <v>112</v>
      </c>
      <c r="C61">
        <v>58678</v>
      </c>
      <c r="D61">
        <v>53</v>
      </c>
      <c r="E61">
        <v>47135</v>
      </c>
      <c r="F61">
        <v>219</v>
      </c>
      <c r="G61">
        <v>253549</v>
      </c>
      <c r="H61">
        <v>0</v>
      </c>
      <c r="I61">
        <v>18</v>
      </c>
      <c r="J61">
        <v>0</v>
      </c>
      <c r="K61">
        <v>1</v>
      </c>
      <c r="M61" t="str">
        <f t="shared" si="2"/>
        <v>2022-29</v>
      </c>
      <c r="N61" s="4">
        <f t="shared" si="3"/>
        <v>9295.4554136477655</v>
      </c>
      <c r="O61" s="4"/>
      <c r="P61" s="4">
        <f t="shared" si="6"/>
        <v>5456.4140895076143</v>
      </c>
      <c r="Q61" s="4"/>
      <c r="R61" s="4">
        <f t="shared" si="7"/>
        <v>5142.5213047311199</v>
      </c>
      <c r="S61" s="4"/>
      <c r="T61" s="4">
        <f t="shared" si="8"/>
        <v>0</v>
      </c>
      <c r="U61" s="4"/>
      <c r="V61" s="4">
        <f t="shared" si="9"/>
        <v>0</v>
      </c>
      <c r="W61">
        <f t="shared" si="4"/>
        <v>100</v>
      </c>
      <c r="Y61">
        <f t="shared" si="10"/>
        <v>48</v>
      </c>
      <c r="AA61">
        <f t="shared" si="11"/>
        <v>245</v>
      </c>
      <c r="AC61">
        <f t="shared" si="12"/>
        <v>0</v>
      </c>
      <c r="AE61">
        <f t="shared" si="13"/>
        <v>0</v>
      </c>
      <c r="AG61">
        <f t="shared" si="5"/>
        <v>1.8075677012939053</v>
      </c>
    </row>
    <row r="62" spans="1:33" x14ac:dyDescent="0.35">
      <c r="A62" s="2" t="s">
        <v>59</v>
      </c>
      <c r="B62">
        <v>143</v>
      </c>
      <c r="C62">
        <v>58566</v>
      </c>
      <c r="D62">
        <v>37</v>
      </c>
      <c r="E62">
        <v>47082</v>
      </c>
      <c r="F62">
        <v>208</v>
      </c>
      <c r="G62">
        <v>253330</v>
      </c>
      <c r="H62">
        <v>0</v>
      </c>
      <c r="I62">
        <v>18</v>
      </c>
      <c r="J62">
        <v>0</v>
      </c>
      <c r="K62">
        <v>1</v>
      </c>
      <c r="M62" t="str">
        <f t="shared" si="2"/>
        <v>2022-30</v>
      </c>
      <c r="N62" s="4">
        <f t="shared" si="3"/>
        <v>8380.8503310244523</v>
      </c>
      <c r="O62" s="4"/>
      <c r="P62" s="4">
        <f t="shared" si="6"/>
        <v>5803.5129725584102</v>
      </c>
      <c r="Q62" s="4"/>
      <c r="R62" s="4">
        <f t="shared" si="7"/>
        <v>4055.0466320289102</v>
      </c>
      <c r="S62" s="4"/>
      <c r="T62" s="4">
        <f t="shared" si="8"/>
        <v>0</v>
      </c>
      <c r="U62" s="4"/>
      <c r="V62" s="4">
        <f t="shared" si="9"/>
        <v>0</v>
      </c>
      <c r="W62">
        <f t="shared" si="4"/>
        <v>90</v>
      </c>
      <c r="Y62">
        <f t="shared" si="10"/>
        <v>51</v>
      </c>
      <c r="AA62">
        <f t="shared" si="11"/>
        <v>193</v>
      </c>
      <c r="AC62">
        <f t="shared" si="12"/>
        <v>0</v>
      </c>
      <c r="AE62">
        <f t="shared" si="13"/>
        <v>0</v>
      </c>
      <c r="AG62">
        <f t="shared" si="5"/>
        <v>2.0667703953952214</v>
      </c>
    </row>
    <row r="63" spans="1:33" x14ac:dyDescent="0.35">
      <c r="A63" s="2" t="s">
        <v>60</v>
      </c>
      <c r="B63">
        <v>155</v>
      </c>
      <c r="C63">
        <v>58423</v>
      </c>
      <c r="D63">
        <v>61</v>
      </c>
      <c r="E63">
        <v>47045</v>
      </c>
      <c r="F63">
        <v>248</v>
      </c>
      <c r="G63">
        <v>253122</v>
      </c>
      <c r="H63">
        <v>0</v>
      </c>
      <c r="I63">
        <v>18</v>
      </c>
      <c r="J63">
        <v>0</v>
      </c>
      <c r="K63">
        <v>1</v>
      </c>
      <c r="M63" t="str">
        <f t="shared" si="2"/>
        <v>2022-31</v>
      </c>
      <c r="N63" s="4">
        <f t="shared" si="3"/>
        <v>9327.0471590836496</v>
      </c>
      <c r="O63" s="4"/>
      <c r="P63" s="4">
        <f t="shared" si="6"/>
        <v>4442.9254955570741</v>
      </c>
      <c r="Q63" s="4"/>
      <c r="R63" s="4">
        <f t="shared" si="7"/>
        <v>5677.2782707430915</v>
      </c>
      <c r="S63" s="4"/>
      <c r="T63" s="4">
        <f t="shared" si="8"/>
        <v>306722.68907563022</v>
      </c>
      <c r="U63" s="4"/>
      <c r="V63" s="4">
        <f t="shared" si="9"/>
        <v>0</v>
      </c>
      <c r="W63">
        <f t="shared" si="4"/>
        <v>100</v>
      </c>
      <c r="Y63">
        <f t="shared" si="10"/>
        <v>39</v>
      </c>
      <c r="AA63">
        <f t="shared" si="11"/>
        <v>270</v>
      </c>
      <c r="AC63">
        <f t="shared" si="12"/>
        <v>1</v>
      </c>
      <c r="AE63">
        <f t="shared" si="13"/>
        <v>0</v>
      </c>
      <c r="AG63">
        <f t="shared" si="5"/>
        <v>1.6428729955248158</v>
      </c>
    </row>
    <row r="64" spans="1:33" x14ac:dyDescent="0.35">
      <c r="A64" s="2" t="s">
        <v>61</v>
      </c>
      <c r="B64">
        <v>152</v>
      </c>
      <c r="C64">
        <v>58268</v>
      </c>
      <c r="D64">
        <v>58</v>
      </c>
      <c r="E64">
        <v>46984</v>
      </c>
      <c r="F64">
        <v>216</v>
      </c>
      <c r="G64">
        <v>252874</v>
      </c>
      <c r="H64">
        <v>0</v>
      </c>
      <c r="I64">
        <v>18</v>
      </c>
      <c r="J64">
        <v>0</v>
      </c>
      <c r="K64">
        <v>1</v>
      </c>
      <c r="M64" t="str">
        <f t="shared" si="2"/>
        <v>2022-32</v>
      </c>
      <c r="N64" s="4">
        <f t="shared" si="3"/>
        <v>9063.4479757318222</v>
      </c>
      <c r="O64" s="4"/>
      <c r="P64" s="4">
        <f t="shared" si="6"/>
        <v>3762.6044907598307</v>
      </c>
      <c r="Q64" s="4"/>
      <c r="R64" s="4">
        <f t="shared" si="7"/>
        <v>4041.5760993369581</v>
      </c>
      <c r="S64" s="4"/>
      <c r="T64" s="4">
        <f t="shared" si="8"/>
        <v>0</v>
      </c>
      <c r="U64" s="4"/>
      <c r="V64" s="4">
        <f t="shared" si="9"/>
        <v>0</v>
      </c>
      <c r="W64">
        <f t="shared" si="4"/>
        <v>97</v>
      </c>
      <c r="Y64">
        <f t="shared" si="10"/>
        <v>33</v>
      </c>
      <c r="AA64">
        <f t="shared" si="11"/>
        <v>192</v>
      </c>
      <c r="AC64">
        <f t="shared" si="12"/>
        <v>0</v>
      </c>
      <c r="AE64">
        <f t="shared" si="13"/>
        <v>0</v>
      </c>
      <c r="AG64">
        <f t="shared" si="5"/>
        <v>2.2425528439805276</v>
      </c>
    </row>
    <row r="65" spans="1:33" x14ac:dyDescent="0.35">
      <c r="A65" s="2" t="s">
        <v>62</v>
      </c>
      <c r="B65">
        <v>132</v>
      </c>
      <c r="C65">
        <v>58116</v>
      </c>
      <c r="D65">
        <v>52</v>
      </c>
      <c r="E65">
        <v>46926</v>
      </c>
      <c r="F65">
        <v>214</v>
      </c>
      <c r="G65">
        <v>252658</v>
      </c>
      <c r="H65">
        <v>0</v>
      </c>
      <c r="I65">
        <v>18</v>
      </c>
      <c r="J65">
        <v>0</v>
      </c>
      <c r="K65">
        <v>1</v>
      </c>
      <c r="M65" t="str">
        <f t="shared" si="2"/>
        <v>2022-33</v>
      </c>
      <c r="N65" s="4">
        <f t="shared" si="3"/>
        <v>7956.0258080398826</v>
      </c>
      <c r="O65" s="4"/>
      <c r="P65" s="4">
        <f t="shared" si="6"/>
        <v>6503.7371871219439</v>
      </c>
      <c r="Q65" s="4"/>
      <c r="R65" s="4">
        <f t="shared" si="7"/>
        <v>4655.6310540085524</v>
      </c>
      <c r="S65" s="4"/>
      <c r="T65" s="4">
        <f t="shared" si="8"/>
        <v>0</v>
      </c>
      <c r="U65" s="4"/>
      <c r="V65" s="4">
        <f t="shared" si="9"/>
        <v>0</v>
      </c>
      <c r="W65">
        <f t="shared" si="4"/>
        <v>85</v>
      </c>
      <c r="Y65">
        <f t="shared" si="10"/>
        <v>57</v>
      </c>
      <c r="AA65">
        <f t="shared" si="11"/>
        <v>221</v>
      </c>
      <c r="AC65">
        <f t="shared" si="12"/>
        <v>0</v>
      </c>
      <c r="AE65">
        <f t="shared" si="13"/>
        <v>0</v>
      </c>
      <c r="AG65">
        <f t="shared" si="5"/>
        <v>1.70890384477302</v>
      </c>
    </row>
    <row r="66" spans="1:33" x14ac:dyDescent="0.35">
      <c r="A66" s="2" t="s">
        <v>63</v>
      </c>
      <c r="B66">
        <v>122</v>
      </c>
      <c r="C66">
        <v>57984</v>
      </c>
      <c r="D66">
        <v>40</v>
      </c>
      <c r="E66">
        <v>46874</v>
      </c>
      <c r="F66">
        <v>215</v>
      </c>
      <c r="G66">
        <v>252444</v>
      </c>
      <c r="H66">
        <v>0</v>
      </c>
      <c r="I66">
        <v>18</v>
      </c>
      <c r="J66">
        <v>0</v>
      </c>
      <c r="K66">
        <v>1</v>
      </c>
      <c r="M66" t="str">
        <f t="shared" si="2"/>
        <v>2022-34</v>
      </c>
      <c r="N66" s="4">
        <f t="shared" si="3"/>
        <v>9186.8471675386063</v>
      </c>
      <c r="O66" s="4"/>
      <c r="P66" s="4">
        <f t="shared" si="6"/>
        <v>5597.914201831647</v>
      </c>
      <c r="Q66" s="4"/>
      <c r="R66" s="4">
        <f t="shared" si="7"/>
        <v>4132.6658525341891</v>
      </c>
      <c r="S66" s="4"/>
      <c r="T66" s="4">
        <f t="shared" si="8"/>
        <v>0</v>
      </c>
      <c r="U66" s="4"/>
      <c r="V66" s="4">
        <f t="shared" si="9"/>
        <v>0</v>
      </c>
      <c r="W66">
        <f t="shared" si="4"/>
        <v>98</v>
      </c>
      <c r="Y66">
        <f t="shared" si="10"/>
        <v>49</v>
      </c>
      <c r="AA66">
        <f t="shared" si="11"/>
        <v>196</v>
      </c>
      <c r="AC66">
        <f t="shared" si="12"/>
        <v>0</v>
      </c>
      <c r="AE66">
        <f t="shared" si="13"/>
        <v>0</v>
      </c>
      <c r="AG66">
        <f t="shared" si="5"/>
        <v>2.222983298275893</v>
      </c>
    </row>
    <row r="67" spans="1:33" x14ac:dyDescent="0.35">
      <c r="A67" s="2" t="s">
        <v>64</v>
      </c>
      <c r="B67">
        <v>120</v>
      </c>
      <c r="C67">
        <v>57862</v>
      </c>
      <c r="D67">
        <v>47</v>
      </c>
      <c r="E67">
        <v>46834</v>
      </c>
      <c r="F67">
        <v>171</v>
      </c>
      <c r="G67">
        <v>252229</v>
      </c>
      <c r="H67">
        <v>0</v>
      </c>
      <c r="I67">
        <v>18</v>
      </c>
      <c r="J67">
        <v>0</v>
      </c>
      <c r="K67">
        <v>1</v>
      </c>
      <c r="M67" t="str">
        <f t="shared" si="2"/>
        <v>2022-35</v>
      </c>
      <c r="N67" s="4">
        <f t="shared" si="3"/>
        <v>7794.429793529298</v>
      </c>
      <c r="O67" s="4"/>
      <c r="P67" s="4">
        <f t="shared" si="6"/>
        <v>4574.6370840135232</v>
      </c>
      <c r="Q67" s="4"/>
      <c r="R67" s="4">
        <f t="shared" si="7"/>
        <v>4368.0631595743571</v>
      </c>
      <c r="S67" s="4"/>
      <c r="T67" s="4">
        <f t="shared" si="8"/>
        <v>0</v>
      </c>
      <c r="U67" s="4"/>
      <c r="V67" s="4">
        <f t="shared" si="9"/>
        <v>0</v>
      </c>
      <c r="W67">
        <f t="shared" si="4"/>
        <v>83</v>
      </c>
      <c r="Y67">
        <f t="shared" si="10"/>
        <v>40</v>
      </c>
      <c r="AA67">
        <f t="shared" si="11"/>
        <v>207</v>
      </c>
      <c r="AC67">
        <f t="shared" si="12"/>
        <v>0</v>
      </c>
      <c r="AE67">
        <f t="shared" si="13"/>
        <v>0</v>
      </c>
      <c r="AG67">
        <f t="shared" si="5"/>
        <v>1.7844132533763135</v>
      </c>
    </row>
    <row r="68" spans="1:33" x14ac:dyDescent="0.35">
      <c r="A68" s="2" t="s">
        <v>65</v>
      </c>
      <c r="B68">
        <v>110</v>
      </c>
      <c r="C68">
        <v>57742</v>
      </c>
      <c r="D68">
        <v>43</v>
      </c>
      <c r="E68">
        <v>46787</v>
      </c>
      <c r="F68">
        <v>203</v>
      </c>
      <c r="G68">
        <v>252058</v>
      </c>
      <c r="H68">
        <v>0</v>
      </c>
      <c r="I68">
        <v>18</v>
      </c>
      <c r="J68">
        <v>0</v>
      </c>
      <c r="K68">
        <v>1</v>
      </c>
      <c r="M68" t="str">
        <f t="shared" si="2"/>
        <v>2022-36</v>
      </c>
      <c r="N68" s="4">
        <f t="shared" si="3"/>
        <v>9781.1354981009754</v>
      </c>
      <c r="O68" s="4"/>
      <c r="P68" s="4">
        <f t="shared" si="6"/>
        <v>6295.6493378199966</v>
      </c>
      <c r="Q68" s="4"/>
      <c r="R68" s="4">
        <f t="shared" si="7"/>
        <v>4371.725400907847</v>
      </c>
      <c r="S68" s="4"/>
      <c r="T68" s="4">
        <f t="shared" si="8"/>
        <v>0</v>
      </c>
      <c r="U68" s="4"/>
      <c r="V68" s="4">
        <f t="shared" si="9"/>
        <v>0</v>
      </c>
      <c r="W68">
        <f t="shared" si="4"/>
        <v>104</v>
      </c>
      <c r="Y68">
        <f t="shared" si="10"/>
        <v>55</v>
      </c>
      <c r="AA68">
        <f t="shared" si="11"/>
        <v>207</v>
      </c>
      <c r="AC68">
        <f t="shared" si="12"/>
        <v>0</v>
      </c>
      <c r="AE68">
        <f t="shared" si="13"/>
        <v>0</v>
      </c>
      <c r="AG68">
        <f t="shared" si="5"/>
        <v>2.2373627346470095</v>
      </c>
    </row>
    <row r="69" spans="1:33" x14ac:dyDescent="0.35">
      <c r="A69" s="2" t="s">
        <v>66</v>
      </c>
      <c r="B69">
        <v>135</v>
      </c>
      <c r="C69">
        <v>57632</v>
      </c>
      <c r="D69">
        <v>68</v>
      </c>
      <c r="E69">
        <v>46744</v>
      </c>
      <c r="F69">
        <v>202</v>
      </c>
      <c r="G69">
        <v>251855</v>
      </c>
      <c r="H69">
        <v>0</v>
      </c>
      <c r="I69">
        <v>18</v>
      </c>
      <c r="J69">
        <v>0</v>
      </c>
      <c r="K69">
        <v>1</v>
      </c>
      <c r="M69" t="str">
        <f t="shared" ref="M69:M132" si="14">A94</f>
        <v>2022-37</v>
      </c>
      <c r="N69" s="4">
        <f t="shared" ref="N69:N132" si="15">B94/C94*100000*365/7</f>
        <v>7349.6383265438881</v>
      </c>
      <c r="O69" s="4"/>
      <c r="P69" s="4">
        <f t="shared" si="6"/>
        <v>5730.2361799262753</v>
      </c>
      <c r="Q69" s="4"/>
      <c r="R69" s="4">
        <f t="shared" si="7"/>
        <v>4607.902636992013</v>
      </c>
      <c r="S69" s="4"/>
      <c r="T69" s="4">
        <f t="shared" si="8"/>
        <v>0</v>
      </c>
      <c r="U69" s="4"/>
      <c r="V69" s="4">
        <f t="shared" si="9"/>
        <v>0</v>
      </c>
      <c r="W69">
        <f t="shared" ref="W69:W132" si="16">B94</f>
        <v>78</v>
      </c>
      <c r="Y69">
        <f t="shared" si="10"/>
        <v>50</v>
      </c>
      <c r="AA69">
        <f t="shared" si="11"/>
        <v>218</v>
      </c>
      <c r="AC69">
        <f t="shared" si="12"/>
        <v>0</v>
      </c>
      <c r="AE69">
        <f t="shared" si="13"/>
        <v>0</v>
      </c>
      <c r="AG69">
        <f t="shared" ref="AG69:AG132" si="17">N69/R69</f>
        <v>1.595007296278649</v>
      </c>
    </row>
    <row r="70" spans="1:33" x14ac:dyDescent="0.35">
      <c r="A70" s="2" t="s">
        <v>67</v>
      </c>
      <c r="B70">
        <v>114</v>
      </c>
      <c r="C70">
        <v>57497</v>
      </c>
      <c r="D70">
        <v>54</v>
      </c>
      <c r="E70">
        <v>46676</v>
      </c>
      <c r="F70">
        <v>238</v>
      </c>
      <c r="G70">
        <v>251653</v>
      </c>
      <c r="H70">
        <v>0</v>
      </c>
      <c r="I70">
        <v>18</v>
      </c>
      <c r="J70">
        <v>0</v>
      </c>
      <c r="K70">
        <v>1</v>
      </c>
      <c r="M70" t="str">
        <f t="shared" si="14"/>
        <v>2022-38</v>
      </c>
      <c r="N70" s="4">
        <f t="shared" si="15"/>
        <v>8397.9628767902377</v>
      </c>
      <c r="O70" s="4"/>
      <c r="P70" s="4">
        <f t="shared" si="6"/>
        <v>6769.117610078707</v>
      </c>
      <c r="Q70" s="4"/>
      <c r="R70" s="4">
        <f t="shared" si="7"/>
        <v>4654.2900034197155</v>
      </c>
      <c r="S70" s="4"/>
      <c r="T70" s="4">
        <f t="shared" si="8"/>
        <v>0</v>
      </c>
      <c r="U70" s="4"/>
      <c r="V70" s="4">
        <f t="shared" si="9"/>
        <v>0</v>
      </c>
      <c r="W70">
        <f t="shared" si="16"/>
        <v>89</v>
      </c>
      <c r="Y70">
        <f t="shared" si="10"/>
        <v>59</v>
      </c>
      <c r="AA70">
        <f t="shared" si="11"/>
        <v>220</v>
      </c>
      <c r="AC70">
        <f t="shared" si="12"/>
        <v>0</v>
      </c>
      <c r="AE70">
        <f t="shared" si="13"/>
        <v>0</v>
      </c>
      <c r="AG70">
        <f t="shared" si="17"/>
        <v>1.8043488632250844</v>
      </c>
    </row>
    <row r="71" spans="1:33" x14ac:dyDescent="0.35">
      <c r="A71" s="2" t="s">
        <v>68</v>
      </c>
      <c r="B71">
        <v>105</v>
      </c>
      <c r="C71">
        <v>57383</v>
      </c>
      <c r="D71">
        <v>60</v>
      </c>
      <c r="E71">
        <v>46622</v>
      </c>
      <c r="F71">
        <v>231</v>
      </c>
      <c r="G71">
        <v>251415</v>
      </c>
      <c r="H71">
        <v>0</v>
      </c>
      <c r="I71">
        <v>18</v>
      </c>
      <c r="J71">
        <v>0</v>
      </c>
      <c r="K71">
        <v>1</v>
      </c>
      <c r="M71" t="str">
        <f t="shared" si="14"/>
        <v>2022-39</v>
      </c>
      <c r="N71" s="4">
        <f t="shared" si="15"/>
        <v>9167.6009912039717</v>
      </c>
      <c r="O71" s="4"/>
      <c r="P71" s="4">
        <f t="shared" si="6"/>
        <v>6777.9166128986562</v>
      </c>
      <c r="Q71" s="4"/>
      <c r="R71" s="4">
        <f t="shared" si="7"/>
        <v>4721.9724437998539</v>
      </c>
      <c r="S71" s="4"/>
      <c r="T71" s="4">
        <f t="shared" si="8"/>
        <v>0</v>
      </c>
      <c r="U71" s="4"/>
      <c r="V71" s="4">
        <f t="shared" si="9"/>
        <v>0</v>
      </c>
      <c r="W71">
        <f t="shared" si="16"/>
        <v>97</v>
      </c>
      <c r="Y71">
        <f t="shared" si="10"/>
        <v>59</v>
      </c>
      <c r="AA71">
        <f t="shared" si="11"/>
        <v>223</v>
      </c>
      <c r="AC71">
        <f t="shared" si="12"/>
        <v>0</v>
      </c>
      <c r="AE71">
        <f t="shared" si="13"/>
        <v>0</v>
      </c>
      <c r="AG71">
        <f t="shared" si="17"/>
        <v>1.9414770205280238</v>
      </c>
    </row>
    <row r="72" spans="1:33" x14ac:dyDescent="0.35">
      <c r="A72" s="2" t="s">
        <v>69</v>
      </c>
      <c r="B72">
        <v>81</v>
      </c>
      <c r="C72">
        <v>57278</v>
      </c>
      <c r="D72">
        <v>59</v>
      </c>
      <c r="E72">
        <v>46562</v>
      </c>
      <c r="F72">
        <v>217</v>
      </c>
      <c r="G72">
        <v>251184</v>
      </c>
      <c r="H72">
        <v>0</v>
      </c>
      <c r="I72">
        <v>18</v>
      </c>
      <c r="J72">
        <v>0</v>
      </c>
      <c r="K72">
        <v>1</v>
      </c>
      <c r="M72" t="str">
        <f t="shared" si="14"/>
        <v>2022-40</v>
      </c>
      <c r="N72" s="4">
        <f t="shared" si="15"/>
        <v>11077.303783480926</v>
      </c>
      <c r="O72" s="4"/>
      <c r="P72" s="4">
        <f t="shared" si="6"/>
        <v>6556.6795877848153</v>
      </c>
      <c r="Q72" s="4"/>
      <c r="R72" s="4">
        <f t="shared" si="7"/>
        <v>4874.6101618347338</v>
      </c>
      <c r="S72" s="4"/>
      <c r="T72" s="4">
        <f t="shared" si="8"/>
        <v>0</v>
      </c>
      <c r="U72" s="4"/>
      <c r="V72" s="4">
        <f t="shared" si="9"/>
        <v>0</v>
      </c>
      <c r="W72">
        <f t="shared" si="16"/>
        <v>117</v>
      </c>
      <c r="Y72">
        <f t="shared" si="10"/>
        <v>57</v>
      </c>
      <c r="AA72">
        <f t="shared" si="11"/>
        <v>230</v>
      </c>
      <c r="AC72">
        <f t="shared" si="12"/>
        <v>0</v>
      </c>
      <c r="AE72">
        <f t="shared" si="13"/>
        <v>0</v>
      </c>
      <c r="AG72">
        <f t="shared" si="17"/>
        <v>2.2724491632601831</v>
      </c>
    </row>
    <row r="73" spans="1:33" x14ac:dyDescent="0.35">
      <c r="A73" s="2" t="s">
        <v>70</v>
      </c>
      <c r="B73">
        <v>89</v>
      </c>
      <c r="C73">
        <v>57197</v>
      </c>
      <c r="D73">
        <v>59</v>
      </c>
      <c r="E73">
        <v>46503</v>
      </c>
      <c r="F73">
        <v>223</v>
      </c>
      <c r="G73">
        <v>250967</v>
      </c>
      <c r="H73">
        <v>0</v>
      </c>
      <c r="I73">
        <v>18</v>
      </c>
      <c r="J73">
        <v>0</v>
      </c>
      <c r="K73">
        <v>1</v>
      </c>
      <c r="M73" t="str">
        <f t="shared" si="14"/>
        <v>2022-41</v>
      </c>
      <c r="N73" s="4">
        <f t="shared" si="15"/>
        <v>9487.9373224261053</v>
      </c>
      <c r="O73" s="4"/>
      <c r="P73" s="4">
        <f t="shared" si="6"/>
        <v>5758.7145917939106</v>
      </c>
      <c r="Q73" s="4"/>
      <c r="R73" s="4">
        <f t="shared" si="7"/>
        <v>4964.0266445190837</v>
      </c>
      <c r="S73" s="4"/>
      <c r="T73" s="4">
        <f t="shared" si="8"/>
        <v>0</v>
      </c>
      <c r="U73" s="4"/>
      <c r="V73" s="4">
        <f t="shared" si="9"/>
        <v>0</v>
      </c>
      <c r="W73">
        <f t="shared" si="16"/>
        <v>100</v>
      </c>
      <c r="Y73">
        <f t="shared" si="10"/>
        <v>50</v>
      </c>
      <c r="AA73">
        <f t="shared" si="11"/>
        <v>234</v>
      </c>
      <c r="AC73">
        <f t="shared" si="12"/>
        <v>0</v>
      </c>
      <c r="AE73">
        <f t="shared" si="13"/>
        <v>0</v>
      </c>
      <c r="AG73">
        <f t="shared" si="17"/>
        <v>1.911338919363375</v>
      </c>
    </row>
    <row r="74" spans="1:33" x14ac:dyDescent="0.35">
      <c r="A74" s="2" t="s">
        <v>71</v>
      </c>
      <c r="B74">
        <v>92</v>
      </c>
      <c r="C74">
        <v>57108</v>
      </c>
      <c r="D74">
        <v>53</v>
      </c>
      <c r="E74">
        <v>46444</v>
      </c>
      <c r="F74">
        <v>239</v>
      </c>
      <c r="G74">
        <v>250744</v>
      </c>
      <c r="H74">
        <v>0</v>
      </c>
      <c r="I74">
        <v>18</v>
      </c>
      <c r="J74">
        <v>0</v>
      </c>
      <c r="K74">
        <v>1</v>
      </c>
      <c r="M74" t="str">
        <f t="shared" si="14"/>
        <v>2022-42</v>
      </c>
      <c r="N74" s="4">
        <f t="shared" si="15"/>
        <v>7889.3434618319316</v>
      </c>
      <c r="O74" s="4"/>
      <c r="P74" s="4">
        <f t="shared" si="6"/>
        <v>6341.5897725872737</v>
      </c>
      <c r="Q74" s="4"/>
      <c r="R74" s="4">
        <f t="shared" si="7"/>
        <v>5329.734993813051</v>
      </c>
      <c r="S74" s="4"/>
      <c r="T74" s="4">
        <f t="shared" si="8"/>
        <v>0</v>
      </c>
      <c r="U74" s="4"/>
      <c r="V74" s="4">
        <f t="shared" si="9"/>
        <v>0</v>
      </c>
      <c r="W74">
        <f t="shared" si="16"/>
        <v>83</v>
      </c>
      <c r="Y74">
        <f t="shared" si="10"/>
        <v>55</v>
      </c>
      <c r="AA74">
        <f t="shared" si="11"/>
        <v>251</v>
      </c>
      <c r="AC74">
        <f t="shared" si="12"/>
        <v>0</v>
      </c>
      <c r="AE74">
        <f t="shared" si="13"/>
        <v>0</v>
      </c>
      <c r="AG74">
        <f t="shared" si="17"/>
        <v>1.4802506073923312</v>
      </c>
    </row>
    <row r="75" spans="1:33" x14ac:dyDescent="0.35">
      <c r="A75" s="2" t="s">
        <v>72</v>
      </c>
      <c r="B75">
        <v>84</v>
      </c>
      <c r="C75">
        <v>57016</v>
      </c>
      <c r="D75">
        <v>62</v>
      </c>
      <c r="E75">
        <v>46391</v>
      </c>
      <c r="F75">
        <v>205</v>
      </c>
      <c r="G75">
        <v>250505</v>
      </c>
      <c r="H75">
        <v>0</v>
      </c>
      <c r="I75">
        <v>18</v>
      </c>
      <c r="J75">
        <v>0</v>
      </c>
      <c r="K75">
        <v>1</v>
      </c>
      <c r="M75" t="str">
        <f t="shared" si="14"/>
        <v>2022-43</v>
      </c>
      <c r="N75" s="4">
        <f t="shared" si="15"/>
        <v>8948.4583405056619</v>
      </c>
      <c r="O75" s="4"/>
      <c r="P75" s="4">
        <f t="shared" si="6"/>
        <v>4733.1233237184351</v>
      </c>
      <c r="Q75" s="4"/>
      <c r="R75" s="4">
        <f t="shared" si="7"/>
        <v>4591.2377473817605</v>
      </c>
      <c r="S75" s="4"/>
      <c r="T75" s="4">
        <f t="shared" si="8"/>
        <v>0</v>
      </c>
      <c r="U75" s="4"/>
      <c r="V75" s="4">
        <f t="shared" si="9"/>
        <v>0</v>
      </c>
      <c r="W75">
        <f t="shared" si="16"/>
        <v>94</v>
      </c>
      <c r="Y75">
        <f t="shared" si="10"/>
        <v>41</v>
      </c>
      <c r="AA75">
        <f t="shared" si="11"/>
        <v>216</v>
      </c>
      <c r="AC75">
        <f t="shared" si="12"/>
        <v>0</v>
      </c>
      <c r="AE75">
        <f t="shared" si="13"/>
        <v>0</v>
      </c>
      <c r="AG75">
        <f t="shared" si="17"/>
        <v>1.9490296152946311</v>
      </c>
    </row>
    <row r="76" spans="1:33" x14ac:dyDescent="0.35">
      <c r="A76" s="2" t="s">
        <v>73</v>
      </c>
      <c r="B76">
        <v>96</v>
      </c>
      <c r="C76">
        <v>56932</v>
      </c>
      <c r="D76">
        <v>49</v>
      </c>
      <c r="E76">
        <v>46329</v>
      </c>
      <c r="F76">
        <v>212</v>
      </c>
      <c r="G76">
        <v>250300</v>
      </c>
      <c r="H76">
        <v>0</v>
      </c>
      <c r="I76">
        <v>18</v>
      </c>
      <c r="J76">
        <v>0</v>
      </c>
      <c r="K76">
        <v>1</v>
      </c>
      <c r="M76" t="str">
        <f t="shared" si="14"/>
        <v>2022-44</v>
      </c>
      <c r="N76" s="4">
        <f t="shared" si="15"/>
        <v>7819.5213710941589</v>
      </c>
      <c r="O76" s="4"/>
      <c r="P76" s="4">
        <f t="shared" si="6"/>
        <v>5661.7989230394223</v>
      </c>
      <c r="Q76" s="4"/>
      <c r="R76" s="4">
        <f t="shared" si="7"/>
        <v>4531.460558894707</v>
      </c>
      <c r="S76" s="4"/>
      <c r="T76" s="4">
        <f t="shared" si="8"/>
        <v>0</v>
      </c>
      <c r="U76" s="4"/>
      <c r="V76" s="4">
        <f t="shared" si="9"/>
        <v>0</v>
      </c>
      <c r="W76">
        <f t="shared" si="16"/>
        <v>82</v>
      </c>
      <c r="Y76">
        <f t="shared" si="10"/>
        <v>49</v>
      </c>
      <c r="AA76">
        <f t="shared" si="11"/>
        <v>213</v>
      </c>
      <c r="AC76">
        <f t="shared" si="12"/>
        <v>0</v>
      </c>
      <c r="AE76">
        <f t="shared" si="13"/>
        <v>0</v>
      </c>
      <c r="AG76">
        <f t="shared" si="17"/>
        <v>1.7256072891874537</v>
      </c>
    </row>
    <row r="77" spans="1:33" x14ac:dyDescent="0.35">
      <c r="A77" s="2" t="s">
        <v>74</v>
      </c>
      <c r="B77">
        <v>87</v>
      </c>
      <c r="C77">
        <v>56836</v>
      </c>
      <c r="D77">
        <v>47</v>
      </c>
      <c r="E77">
        <v>46280</v>
      </c>
      <c r="F77">
        <v>194</v>
      </c>
      <c r="G77">
        <v>250088</v>
      </c>
      <c r="H77">
        <v>0</v>
      </c>
      <c r="I77">
        <v>18</v>
      </c>
      <c r="J77">
        <v>0</v>
      </c>
      <c r="K77">
        <v>1</v>
      </c>
      <c r="M77" t="str">
        <f t="shared" si="14"/>
        <v>2022-45</v>
      </c>
      <c r="N77" s="4">
        <f t="shared" si="15"/>
        <v>7544.7556948710835</v>
      </c>
      <c r="O77" s="4"/>
      <c r="P77" s="4">
        <f t="shared" si="6"/>
        <v>5783.6258421909961</v>
      </c>
      <c r="Q77" s="4"/>
      <c r="R77" s="4">
        <f t="shared" si="7"/>
        <v>4769.6246779074081</v>
      </c>
      <c r="S77" s="4"/>
      <c r="T77" s="4">
        <f t="shared" si="8"/>
        <v>0</v>
      </c>
      <c r="U77" s="4"/>
      <c r="V77" s="4">
        <f t="shared" si="9"/>
        <v>0</v>
      </c>
      <c r="W77">
        <f t="shared" si="16"/>
        <v>79</v>
      </c>
      <c r="Y77">
        <f t="shared" si="10"/>
        <v>50</v>
      </c>
      <c r="AA77">
        <f t="shared" si="11"/>
        <v>224</v>
      </c>
      <c r="AC77">
        <f t="shared" si="12"/>
        <v>0</v>
      </c>
      <c r="AE77">
        <f t="shared" si="13"/>
        <v>0</v>
      </c>
      <c r="AG77">
        <f t="shared" si="17"/>
        <v>1.5818342541328045</v>
      </c>
    </row>
    <row r="78" spans="1:33" x14ac:dyDescent="0.35">
      <c r="A78" s="2" t="s">
        <v>75</v>
      </c>
      <c r="B78">
        <v>77</v>
      </c>
      <c r="C78">
        <v>56749</v>
      </c>
      <c r="D78">
        <v>54</v>
      </c>
      <c r="E78">
        <v>46233</v>
      </c>
      <c r="F78">
        <v>191</v>
      </c>
      <c r="G78">
        <v>249894</v>
      </c>
      <c r="H78">
        <v>0</v>
      </c>
      <c r="I78">
        <v>18</v>
      </c>
      <c r="J78">
        <v>0</v>
      </c>
      <c r="K78">
        <v>1</v>
      </c>
      <c r="M78" t="str">
        <f t="shared" si="14"/>
        <v>2022-46</v>
      </c>
      <c r="N78" s="4">
        <f t="shared" si="15"/>
        <v>7842.6131912072597</v>
      </c>
      <c r="O78" s="4"/>
      <c r="P78" s="4">
        <f t="shared" si="6"/>
        <v>7527.0625261741898</v>
      </c>
      <c r="Q78" s="4"/>
      <c r="R78" s="4">
        <f t="shared" si="7"/>
        <v>4560.8669325761284</v>
      </c>
      <c r="S78" s="4"/>
      <c r="T78" s="4">
        <f t="shared" si="8"/>
        <v>0</v>
      </c>
      <c r="U78" s="4"/>
      <c r="V78" s="4">
        <f t="shared" si="9"/>
        <v>0</v>
      </c>
      <c r="W78">
        <f t="shared" si="16"/>
        <v>82</v>
      </c>
      <c r="Y78">
        <f t="shared" si="10"/>
        <v>65</v>
      </c>
      <c r="AA78">
        <f t="shared" si="11"/>
        <v>214</v>
      </c>
      <c r="AC78">
        <f t="shared" si="12"/>
        <v>0</v>
      </c>
      <c r="AE78">
        <f t="shared" si="13"/>
        <v>0</v>
      </c>
      <c r="AG78">
        <f t="shared" si="17"/>
        <v>1.719544399594551</v>
      </c>
    </row>
    <row r="79" spans="1:33" x14ac:dyDescent="0.35">
      <c r="A79" s="2" t="s">
        <v>76</v>
      </c>
      <c r="B79">
        <v>86</v>
      </c>
      <c r="C79">
        <v>56672</v>
      </c>
      <c r="D79">
        <v>52</v>
      </c>
      <c r="E79">
        <v>46179</v>
      </c>
      <c r="F79">
        <v>206</v>
      </c>
      <c r="G79">
        <v>249703</v>
      </c>
      <c r="H79">
        <v>0</v>
      </c>
      <c r="I79">
        <v>18</v>
      </c>
      <c r="J79">
        <v>0</v>
      </c>
      <c r="K79">
        <v>1</v>
      </c>
      <c r="M79" t="str">
        <f t="shared" si="14"/>
        <v>2022-47</v>
      </c>
      <c r="N79" s="4">
        <f t="shared" si="15"/>
        <v>7471.2839743976656</v>
      </c>
      <c r="O79" s="4"/>
      <c r="P79" s="4">
        <f t="shared" si="6"/>
        <v>5450.5132791724</v>
      </c>
      <c r="Q79" s="4"/>
      <c r="R79" s="4">
        <f t="shared" si="7"/>
        <v>4970.1510418645148</v>
      </c>
      <c r="S79" s="4"/>
      <c r="T79" s="4">
        <f t="shared" si="8"/>
        <v>0</v>
      </c>
      <c r="U79" s="4"/>
      <c r="V79" s="4">
        <f t="shared" si="9"/>
        <v>0</v>
      </c>
      <c r="W79">
        <f t="shared" si="16"/>
        <v>78</v>
      </c>
      <c r="Y79">
        <f t="shared" si="10"/>
        <v>47</v>
      </c>
      <c r="AA79">
        <f t="shared" si="11"/>
        <v>233</v>
      </c>
      <c r="AC79">
        <f t="shared" si="12"/>
        <v>0</v>
      </c>
      <c r="AE79">
        <f t="shared" si="13"/>
        <v>0</v>
      </c>
      <c r="AG79">
        <f t="shared" si="17"/>
        <v>1.5032307693399334</v>
      </c>
    </row>
    <row r="80" spans="1:33" x14ac:dyDescent="0.35">
      <c r="A80" s="2" t="s">
        <v>77</v>
      </c>
      <c r="B80">
        <v>81</v>
      </c>
      <c r="C80">
        <v>56586</v>
      </c>
      <c r="D80">
        <v>40</v>
      </c>
      <c r="E80">
        <v>46127</v>
      </c>
      <c r="F80">
        <v>194</v>
      </c>
      <c r="G80">
        <v>249497</v>
      </c>
      <c r="H80">
        <v>0</v>
      </c>
      <c r="I80">
        <v>18</v>
      </c>
      <c r="J80">
        <v>0</v>
      </c>
      <c r="K80">
        <v>1</v>
      </c>
      <c r="M80" t="str">
        <f t="shared" si="14"/>
        <v>2022-48</v>
      </c>
      <c r="N80" s="4">
        <f t="shared" si="15"/>
        <v>8057.543369083317</v>
      </c>
      <c r="O80" s="4"/>
      <c r="P80" s="4">
        <f t="shared" si="6"/>
        <v>7081.4727173263109</v>
      </c>
      <c r="Q80" s="4"/>
      <c r="R80" s="4">
        <f t="shared" si="7"/>
        <v>4547.8635658479407</v>
      </c>
      <c r="S80" s="4"/>
      <c r="T80" s="4">
        <f t="shared" si="8"/>
        <v>0</v>
      </c>
      <c r="U80" s="4"/>
      <c r="V80" s="4">
        <f t="shared" si="9"/>
        <v>0</v>
      </c>
      <c r="W80">
        <f t="shared" si="16"/>
        <v>84</v>
      </c>
      <c r="Y80">
        <f t="shared" si="10"/>
        <v>61</v>
      </c>
      <c r="AA80">
        <f t="shared" si="11"/>
        <v>213</v>
      </c>
      <c r="AC80">
        <f t="shared" si="12"/>
        <v>0</v>
      </c>
      <c r="AE80">
        <f t="shared" si="13"/>
        <v>0</v>
      </c>
      <c r="AG80">
        <f t="shared" si="17"/>
        <v>1.7717205567887353</v>
      </c>
    </row>
    <row r="81" spans="1:33" x14ac:dyDescent="0.35">
      <c r="A81" s="2" t="s">
        <v>78</v>
      </c>
      <c r="B81">
        <v>79</v>
      </c>
      <c r="C81">
        <v>56505</v>
      </c>
      <c r="D81">
        <v>40</v>
      </c>
      <c r="E81">
        <v>46087</v>
      </c>
      <c r="F81">
        <v>169</v>
      </c>
      <c r="G81">
        <v>249303</v>
      </c>
      <c r="H81">
        <v>1</v>
      </c>
      <c r="I81">
        <v>18</v>
      </c>
      <c r="J81">
        <v>0</v>
      </c>
      <c r="K81">
        <v>1</v>
      </c>
      <c r="M81" t="str">
        <f t="shared" si="14"/>
        <v>2022-49</v>
      </c>
      <c r="N81" s="4">
        <f t="shared" si="15"/>
        <v>8358.2285977495558</v>
      </c>
      <c r="O81" s="4"/>
      <c r="P81" s="4">
        <f t="shared" si="6"/>
        <v>7323.5982610634255</v>
      </c>
      <c r="Q81" s="4"/>
      <c r="R81" s="4">
        <f t="shared" si="7"/>
        <v>4551.8336433463137</v>
      </c>
      <c r="S81" s="4"/>
      <c r="T81" s="4">
        <f t="shared" si="8"/>
        <v>0</v>
      </c>
      <c r="U81" s="4"/>
      <c r="V81" s="4">
        <f t="shared" si="9"/>
        <v>0</v>
      </c>
      <c r="W81">
        <f t="shared" si="16"/>
        <v>87</v>
      </c>
      <c r="Y81">
        <f t="shared" si="10"/>
        <v>63</v>
      </c>
      <c r="AA81">
        <f t="shared" si="11"/>
        <v>213</v>
      </c>
      <c r="AC81">
        <f t="shared" si="12"/>
        <v>0</v>
      </c>
      <c r="AE81">
        <f t="shared" si="13"/>
        <v>0</v>
      </c>
      <c r="AG81">
        <f t="shared" si="17"/>
        <v>1.8362333188444346</v>
      </c>
    </row>
    <row r="82" spans="1:33" x14ac:dyDescent="0.35">
      <c r="A82" s="2" t="s">
        <v>79</v>
      </c>
      <c r="B82">
        <v>76</v>
      </c>
      <c r="C82">
        <v>56426</v>
      </c>
      <c r="D82">
        <v>29</v>
      </c>
      <c r="E82">
        <v>46047</v>
      </c>
      <c r="F82">
        <v>184</v>
      </c>
      <c r="G82">
        <v>249134</v>
      </c>
      <c r="H82">
        <v>0</v>
      </c>
      <c r="I82">
        <v>17</v>
      </c>
      <c r="J82">
        <v>0</v>
      </c>
      <c r="K82">
        <v>1</v>
      </c>
      <c r="M82" t="str">
        <f t="shared" si="14"/>
        <v>2022-50</v>
      </c>
      <c r="N82" s="4">
        <f t="shared" si="15"/>
        <v>9526.3579706629826</v>
      </c>
      <c r="O82" s="4"/>
      <c r="P82" s="4">
        <f t="shared" si="6"/>
        <v>7450.3100043375089</v>
      </c>
      <c r="Q82" s="4"/>
      <c r="R82" s="4">
        <f t="shared" si="7"/>
        <v>5539.694650226018</v>
      </c>
      <c r="S82" s="4"/>
      <c r="T82" s="4">
        <f t="shared" si="8"/>
        <v>0</v>
      </c>
      <c r="U82" s="4"/>
      <c r="V82" s="4">
        <f t="shared" si="9"/>
        <v>0</v>
      </c>
      <c r="W82">
        <f t="shared" si="16"/>
        <v>99</v>
      </c>
      <c r="Y82">
        <f t="shared" si="10"/>
        <v>64</v>
      </c>
      <c r="AA82">
        <f t="shared" si="11"/>
        <v>259</v>
      </c>
      <c r="AC82">
        <f t="shared" si="12"/>
        <v>0</v>
      </c>
      <c r="AE82">
        <f t="shared" si="13"/>
        <v>0</v>
      </c>
      <c r="AG82">
        <f t="shared" si="17"/>
        <v>1.7196539831440547</v>
      </c>
    </row>
    <row r="83" spans="1:33" x14ac:dyDescent="0.35">
      <c r="A83" s="2" t="s">
        <v>80</v>
      </c>
      <c r="B83">
        <v>87</v>
      </c>
      <c r="C83">
        <v>56350</v>
      </c>
      <c r="D83">
        <v>49</v>
      </c>
      <c r="E83">
        <v>46018</v>
      </c>
      <c r="F83">
        <v>186</v>
      </c>
      <c r="G83">
        <v>248950</v>
      </c>
      <c r="H83">
        <v>0</v>
      </c>
      <c r="I83">
        <v>17</v>
      </c>
      <c r="J83">
        <v>0</v>
      </c>
      <c r="K83">
        <v>1</v>
      </c>
      <c r="M83" t="str">
        <f t="shared" si="14"/>
        <v>2022-51</v>
      </c>
      <c r="N83" s="4">
        <f t="shared" si="15"/>
        <v>10122.205993824991</v>
      </c>
      <c r="O83" s="4"/>
      <c r="P83" s="4">
        <f t="shared" si="6"/>
        <v>8510.1694049109537</v>
      </c>
      <c r="Q83" s="4"/>
      <c r="R83" s="4">
        <f t="shared" si="7"/>
        <v>6915.9242536321863</v>
      </c>
      <c r="S83" s="4"/>
      <c r="T83" s="4">
        <f t="shared" si="8"/>
        <v>0</v>
      </c>
      <c r="U83" s="4"/>
      <c r="V83" s="4">
        <f t="shared" si="9"/>
        <v>0</v>
      </c>
      <c r="W83">
        <f t="shared" si="16"/>
        <v>105</v>
      </c>
      <c r="Y83">
        <f t="shared" si="10"/>
        <v>73</v>
      </c>
      <c r="AA83">
        <f t="shared" si="11"/>
        <v>323</v>
      </c>
      <c r="AC83">
        <f t="shared" si="12"/>
        <v>0</v>
      </c>
      <c r="AE83">
        <f t="shared" si="13"/>
        <v>0</v>
      </c>
      <c r="AG83">
        <f t="shared" si="17"/>
        <v>1.4636085680824067</v>
      </c>
    </row>
    <row r="84" spans="1:33" x14ac:dyDescent="0.35">
      <c r="A84" s="2" t="s">
        <v>81</v>
      </c>
      <c r="B84">
        <v>71</v>
      </c>
      <c r="C84">
        <v>56263</v>
      </c>
      <c r="D84">
        <v>43</v>
      </c>
      <c r="E84">
        <v>45969</v>
      </c>
      <c r="F84">
        <v>189</v>
      </c>
      <c r="G84">
        <v>248764</v>
      </c>
      <c r="H84">
        <v>0</v>
      </c>
      <c r="I84">
        <v>17</v>
      </c>
      <c r="J84">
        <v>0</v>
      </c>
      <c r="K84">
        <v>1</v>
      </c>
      <c r="M84" t="str">
        <f t="shared" si="14"/>
        <v>2022-52</v>
      </c>
      <c r="N84" s="4">
        <f t="shared" si="15"/>
        <v>12073.683207722923</v>
      </c>
      <c r="O84" s="4"/>
      <c r="P84" s="4">
        <f t="shared" ref="P84:P147" si="18">D109/E109*100000*365/7</f>
        <v>8173.7767327286974</v>
      </c>
      <c r="Q84" s="4"/>
      <c r="R84" s="4">
        <f t="shared" ref="R84:R147" si="19">F109/G109*100000*365/7</f>
        <v>6796.4695129544389</v>
      </c>
      <c r="S84" s="4"/>
      <c r="T84" s="4">
        <f t="shared" ref="T84:T147" si="20">H109/I109*100000*365/7</f>
        <v>0</v>
      </c>
      <c r="U84" s="4"/>
      <c r="V84" s="4">
        <f t="shared" ref="V84:V147" si="21">J109/K109*100000*365/7</f>
        <v>0</v>
      </c>
      <c r="W84">
        <f t="shared" si="16"/>
        <v>125</v>
      </c>
      <c r="Y84">
        <f t="shared" ref="Y84:Y147" si="22">D109</f>
        <v>70</v>
      </c>
      <c r="AA84">
        <f t="shared" ref="AA84:AA147" si="23">F109</f>
        <v>317</v>
      </c>
      <c r="AC84">
        <f t="shared" ref="AC84:AC147" si="24">H109</f>
        <v>0</v>
      </c>
      <c r="AE84">
        <f t="shared" ref="AE84:AE147" si="25">J109</f>
        <v>0</v>
      </c>
      <c r="AG84">
        <f t="shared" si="17"/>
        <v>1.7764639692284103</v>
      </c>
    </row>
    <row r="85" spans="1:33" x14ac:dyDescent="0.35">
      <c r="A85" s="2" t="s">
        <v>82</v>
      </c>
      <c r="B85">
        <v>97</v>
      </c>
      <c r="C85">
        <v>56192</v>
      </c>
      <c r="D85">
        <v>56</v>
      </c>
      <c r="E85">
        <v>45926</v>
      </c>
      <c r="F85">
        <v>156</v>
      </c>
      <c r="G85">
        <v>248575</v>
      </c>
      <c r="H85">
        <v>0</v>
      </c>
      <c r="I85">
        <v>17</v>
      </c>
      <c r="J85">
        <v>0</v>
      </c>
      <c r="K85">
        <v>1</v>
      </c>
      <c r="M85" t="str">
        <f t="shared" si="14"/>
        <v>2023-01</v>
      </c>
      <c r="N85" s="4">
        <f t="shared" si="15"/>
        <v>10165.431961232107</v>
      </c>
      <c r="O85" s="4"/>
      <c r="P85" s="4">
        <f t="shared" si="18"/>
        <v>8303.5614155946114</v>
      </c>
      <c r="Q85" s="4"/>
      <c r="R85" s="4">
        <f t="shared" si="19"/>
        <v>6204.2372437741478</v>
      </c>
      <c r="S85" s="4"/>
      <c r="T85" s="4">
        <f t="shared" si="20"/>
        <v>0</v>
      </c>
      <c r="U85" s="4"/>
      <c r="V85" s="4">
        <f t="shared" si="21"/>
        <v>0</v>
      </c>
      <c r="W85">
        <f t="shared" si="16"/>
        <v>105</v>
      </c>
      <c r="Y85">
        <f t="shared" si="22"/>
        <v>71</v>
      </c>
      <c r="AA85">
        <f t="shared" si="23"/>
        <v>289</v>
      </c>
      <c r="AC85">
        <f t="shared" si="24"/>
        <v>0</v>
      </c>
      <c r="AE85">
        <f t="shared" si="25"/>
        <v>0</v>
      </c>
      <c r="AG85">
        <f t="shared" si="17"/>
        <v>1.638466029233965</v>
      </c>
    </row>
    <row r="86" spans="1:33" x14ac:dyDescent="0.35">
      <c r="A86" s="2" t="s">
        <v>83</v>
      </c>
      <c r="B86">
        <v>100</v>
      </c>
      <c r="C86">
        <v>56095</v>
      </c>
      <c r="D86">
        <v>48</v>
      </c>
      <c r="E86">
        <v>45870</v>
      </c>
      <c r="F86">
        <v>245</v>
      </c>
      <c r="G86">
        <v>248419</v>
      </c>
      <c r="H86">
        <v>0</v>
      </c>
      <c r="I86">
        <v>17</v>
      </c>
      <c r="J86">
        <v>0</v>
      </c>
      <c r="K86">
        <v>1</v>
      </c>
      <c r="M86" t="str">
        <f t="shared" si="14"/>
        <v>2023-02</v>
      </c>
      <c r="N86" s="4">
        <f t="shared" si="15"/>
        <v>10476.296780571809</v>
      </c>
      <c r="O86" s="4"/>
      <c r="P86" s="4">
        <f t="shared" si="18"/>
        <v>7496.8388757309085</v>
      </c>
      <c r="Q86" s="4"/>
      <c r="R86" s="4">
        <f t="shared" si="19"/>
        <v>5588.3160030762238</v>
      </c>
      <c r="S86" s="4"/>
      <c r="T86" s="4">
        <f t="shared" si="20"/>
        <v>0</v>
      </c>
      <c r="U86" s="4"/>
      <c r="V86" s="4">
        <f t="shared" si="21"/>
        <v>0</v>
      </c>
      <c r="W86">
        <f t="shared" si="16"/>
        <v>108</v>
      </c>
      <c r="Y86">
        <f t="shared" si="22"/>
        <v>64</v>
      </c>
      <c r="AA86">
        <f t="shared" si="23"/>
        <v>260</v>
      </c>
      <c r="AC86">
        <f t="shared" si="24"/>
        <v>0</v>
      </c>
      <c r="AE86">
        <f t="shared" si="25"/>
        <v>0</v>
      </c>
      <c r="AG86">
        <f t="shared" si="17"/>
        <v>1.8746786643426889</v>
      </c>
    </row>
    <row r="87" spans="1:33" x14ac:dyDescent="0.35">
      <c r="A87" s="2" t="s">
        <v>84</v>
      </c>
      <c r="B87">
        <v>90</v>
      </c>
      <c r="C87">
        <v>55995</v>
      </c>
      <c r="D87">
        <v>51</v>
      </c>
      <c r="E87">
        <v>45822</v>
      </c>
      <c r="F87">
        <v>193</v>
      </c>
      <c r="G87">
        <v>248174</v>
      </c>
      <c r="H87">
        <v>0</v>
      </c>
      <c r="I87">
        <v>17</v>
      </c>
      <c r="J87">
        <v>0</v>
      </c>
      <c r="K87">
        <v>1</v>
      </c>
      <c r="M87" t="str">
        <f t="shared" si="14"/>
        <v>2023-03</v>
      </c>
      <c r="N87" s="4">
        <f t="shared" si="15"/>
        <v>10788.981737421509</v>
      </c>
      <c r="O87" s="4"/>
      <c r="P87" s="4">
        <f t="shared" si="18"/>
        <v>7507.6329744496225</v>
      </c>
      <c r="Q87" s="4"/>
      <c r="R87" s="4">
        <f t="shared" si="19"/>
        <v>5314.5960246786362</v>
      </c>
      <c r="S87" s="4"/>
      <c r="T87" s="4">
        <f t="shared" si="20"/>
        <v>0</v>
      </c>
      <c r="U87" s="4"/>
      <c r="V87" s="4">
        <f t="shared" si="21"/>
        <v>0</v>
      </c>
      <c r="W87">
        <f t="shared" si="16"/>
        <v>111</v>
      </c>
      <c r="Y87">
        <f t="shared" si="22"/>
        <v>64</v>
      </c>
      <c r="AA87">
        <f t="shared" si="23"/>
        <v>247</v>
      </c>
      <c r="AC87">
        <f t="shared" si="24"/>
        <v>0</v>
      </c>
      <c r="AE87">
        <f t="shared" si="25"/>
        <v>0</v>
      </c>
      <c r="AG87">
        <f t="shared" si="17"/>
        <v>2.0300661964375548</v>
      </c>
    </row>
    <row r="88" spans="1:33" x14ac:dyDescent="0.35">
      <c r="A88" s="2" t="s">
        <v>85</v>
      </c>
      <c r="B88">
        <v>100</v>
      </c>
      <c r="C88">
        <v>55905</v>
      </c>
      <c r="D88">
        <v>39</v>
      </c>
      <c r="E88">
        <v>45771</v>
      </c>
      <c r="F88">
        <v>270</v>
      </c>
      <c r="G88">
        <v>247981</v>
      </c>
      <c r="H88">
        <v>1</v>
      </c>
      <c r="I88">
        <v>17</v>
      </c>
      <c r="J88">
        <v>0</v>
      </c>
      <c r="K88">
        <v>1</v>
      </c>
      <c r="M88" t="str">
        <f t="shared" si="14"/>
        <v>2023-04</v>
      </c>
      <c r="N88" s="4">
        <f t="shared" si="15"/>
        <v>7499.7665078920336</v>
      </c>
      <c r="O88" s="4"/>
      <c r="P88" s="4">
        <f t="shared" si="18"/>
        <v>8105.8377480672798</v>
      </c>
      <c r="Q88" s="4"/>
      <c r="R88" s="4">
        <f t="shared" si="19"/>
        <v>5147.7100995670462</v>
      </c>
      <c r="S88" s="4"/>
      <c r="T88" s="4">
        <f t="shared" si="20"/>
        <v>0</v>
      </c>
      <c r="U88" s="4"/>
      <c r="V88" s="4">
        <f t="shared" si="21"/>
        <v>0</v>
      </c>
      <c r="W88">
        <f t="shared" si="16"/>
        <v>77</v>
      </c>
      <c r="Y88">
        <f t="shared" si="22"/>
        <v>69</v>
      </c>
      <c r="AA88">
        <f t="shared" si="23"/>
        <v>239</v>
      </c>
      <c r="AC88">
        <f t="shared" si="24"/>
        <v>0</v>
      </c>
      <c r="AE88">
        <f t="shared" si="25"/>
        <v>0</v>
      </c>
      <c r="AG88">
        <f t="shared" si="17"/>
        <v>1.4569131444528722</v>
      </c>
    </row>
    <row r="89" spans="1:33" x14ac:dyDescent="0.35">
      <c r="A89" s="2" t="s">
        <v>86</v>
      </c>
      <c r="B89">
        <v>97</v>
      </c>
      <c r="C89">
        <v>55805</v>
      </c>
      <c r="D89">
        <v>33</v>
      </c>
      <c r="E89">
        <v>45732</v>
      </c>
      <c r="F89">
        <v>192</v>
      </c>
      <c r="G89">
        <v>247711</v>
      </c>
      <c r="H89">
        <v>0</v>
      </c>
      <c r="I89">
        <v>16</v>
      </c>
      <c r="J89">
        <v>0</v>
      </c>
      <c r="K89">
        <v>1</v>
      </c>
      <c r="M89" t="str">
        <f t="shared" si="14"/>
        <v>2023-05</v>
      </c>
      <c r="N89" s="4">
        <f t="shared" si="15"/>
        <v>8681.0473375627334</v>
      </c>
      <c r="O89" s="4"/>
      <c r="P89" s="4">
        <f t="shared" si="18"/>
        <v>6000.5995764282643</v>
      </c>
      <c r="Q89" s="4"/>
      <c r="R89" s="4">
        <f t="shared" si="19"/>
        <v>5583.9935166961604</v>
      </c>
      <c r="S89" s="4"/>
      <c r="T89" s="4">
        <f t="shared" si="20"/>
        <v>0</v>
      </c>
      <c r="U89" s="4"/>
      <c r="V89" s="4">
        <f t="shared" si="21"/>
        <v>0</v>
      </c>
      <c r="W89">
        <f t="shared" si="16"/>
        <v>89</v>
      </c>
      <c r="Y89">
        <f t="shared" si="22"/>
        <v>51</v>
      </c>
      <c r="AA89">
        <f t="shared" si="23"/>
        <v>259</v>
      </c>
      <c r="AC89">
        <f t="shared" si="24"/>
        <v>0</v>
      </c>
      <c r="AE89">
        <f t="shared" si="25"/>
        <v>0</v>
      </c>
      <c r="AG89">
        <f t="shared" si="17"/>
        <v>1.5546306262008311</v>
      </c>
    </row>
    <row r="90" spans="1:33" x14ac:dyDescent="0.35">
      <c r="A90" s="2" t="s">
        <v>87</v>
      </c>
      <c r="B90">
        <v>85</v>
      </c>
      <c r="C90">
        <v>55708</v>
      </c>
      <c r="D90">
        <v>57</v>
      </c>
      <c r="E90">
        <v>45699</v>
      </c>
      <c r="F90">
        <v>221</v>
      </c>
      <c r="G90">
        <v>247519</v>
      </c>
      <c r="H90">
        <v>0</v>
      </c>
      <c r="I90">
        <v>16</v>
      </c>
      <c r="J90">
        <v>0</v>
      </c>
      <c r="K90">
        <v>1</v>
      </c>
      <c r="M90" t="str">
        <f t="shared" si="14"/>
        <v>2023-06</v>
      </c>
      <c r="N90" s="4">
        <f t="shared" si="15"/>
        <v>7620.7964495172428</v>
      </c>
      <c r="O90" s="4"/>
      <c r="P90" s="4">
        <f t="shared" si="18"/>
        <v>6007.513021925889</v>
      </c>
      <c r="Q90" s="4"/>
      <c r="R90" s="4">
        <f t="shared" si="19"/>
        <v>4618.7478232280855</v>
      </c>
      <c r="S90" s="4"/>
      <c r="T90" s="4">
        <f t="shared" si="20"/>
        <v>0</v>
      </c>
      <c r="U90" s="4"/>
      <c r="V90" s="4">
        <f t="shared" si="21"/>
        <v>0</v>
      </c>
      <c r="W90">
        <f t="shared" si="16"/>
        <v>78</v>
      </c>
      <c r="Y90">
        <f t="shared" si="22"/>
        <v>51</v>
      </c>
      <c r="AA90">
        <f t="shared" si="23"/>
        <v>214</v>
      </c>
      <c r="AC90">
        <f t="shared" si="24"/>
        <v>0</v>
      </c>
      <c r="AE90">
        <f t="shared" si="25"/>
        <v>0</v>
      </c>
      <c r="AG90">
        <f t="shared" si="17"/>
        <v>1.6499702389447619</v>
      </c>
    </row>
    <row r="91" spans="1:33" x14ac:dyDescent="0.35">
      <c r="A91" s="2" t="s">
        <v>88</v>
      </c>
      <c r="B91">
        <v>98</v>
      </c>
      <c r="C91">
        <v>55623</v>
      </c>
      <c r="D91">
        <v>49</v>
      </c>
      <c r="E91">
        <v>45642</v>
      </c>
      <c r="F91">
        <v>196</v>
      </c>
      <c r="G91">
        <v>247298</v>
      </c>
      <c r="H91">
        <v>0</v>
      </c>
      <c r="I91">
        <v>16</v>
      </c>
      <c r="J91">
        <v>0</v>
      </c>
      <c r="K91">
        <v>1</v>
      </c>
      <c r="M91" t="str">
        <f t="shared" si="14"/>
        <v>2023-07</v>
      </c>
      <c r="N91" s="4">
        <f t="shared" si="15"/>
        <v>8121.178328155117</v>
      </c>
      <c r="O91" s="4"/>
      <c r="P91" s="4">
        <f t="shared" si="18"/>
        <v>6604.0936333823365</v>
      </c>
      <c r="Q91" s="4"/>
      <c r="R91" s="4">
        <f t="shared" si="19"/>
        <v>4752.4550898912375</v>
      </c>
      <c r="S91" s="4"/>
      <c r="T91" s="4">
        <f t="shared" si="20"/>
        <v>0</v>
      </c>
      <c r="U91" s="4"/>
      <c r="V91" s="4">
        <f t="shared" si="21"/>
        <v>0</v>
      </c>
      <c r="W91">
        <f t="shared" si="16"/>
        <v>83</v>
      </c>
      <c r="Y91">
        <f t="shared" si="22"/>
        <v>56</v>
      </c>
      <c r="AA91">
        <f t="shared" si="23"/>
        <v>220</v>
      </c>
      <c r="AC91">
        <f t="shared" si="24"/>
        <v>0</v>
      </c>
      <c r="AE91">
        <f t="shared" si="25"/>
        <v>0</v>
      </c>
      <c r="AG91">
        <f t="shared" si="17"/>
        <v>1.7088385212580672</v>
      </c>
    </row>
    <row r="92" spans="1:33" x14ac:dyDescent="0.35">
      <c r="A92" s="2" t="s">
        <v>89</v>
      </c>
      <c r="B92">
        <v>83</v>
      </c>
      <c r="C92">
        <v>55525</v>
      </c>
      <c r="D92">
        <v>40</v>
      </c>
      <c r="E92">
        <v>45593</v>
      </c>
      <c r="F92">
        <v>207</v>
      </c>
      <c r="G92">
        <v>247102</v>
      </c>
      <c r="H92">
        <v>0</v>
      </c>
      <c r="I92">
        <v>16</v>
      </c>
      <c r="J92">
        <v>0</v>
      </c>
      <c r="K92">
        <v>1</v>
      </c>
      <c r="M92" t="str">
        <f t="shared" si="14"/>
        <v>2023-08</v>
      </c>
      <c r="N92" s="4">
        <f t="shared" si="15"/>
        <v>7839.8522241553364</v>
      </c>
      <c r="O92" s="4"/>
      <c r="P92" s="4">
        <f t="shared" si="18"/>
        <v>6258.2291912666242</v>
      </c>
      <c r="Q92" s="4"/>
      <c r="R92" s="4">
        <f t="shared" si="19"/>
        <v>5383.8220545662534</v>
      </c>
      <c r="S92" s="4"/>
      <c r="T92" s="4">
        <f t="shared" si="20"/>
        <v>0</v>
      </c>
      <c r="U92" s="4"/>
      <c r="V92" s="4">
        <f t="shared" si="21"/>
        <v>0</v>
      </c>
      <c r="W92">
        <f t="shared" si="16"/>
        <v>80</v>
      </c>
      <c r="Y92">
        <f t="shared" si="22"/>
        <v>53</v>
      </c>
      <c r="AA92">
        <f t="shared" si="23"/>
        <v>249</v>
      </c>
      <c r="AC92">
        <f t="shared" si="24"/>
        <v>0</v>
      </c>
      <c r="AE92">
        <f t="shared" si="25"/>
        <v>0</v>
      </c>
      <c r="AG92">
        <f t="shared" si="17"/>
        <v>1.4561870999257891</v>
      </c>
    </row>
    <row r="93" spans="1:33" x14ac:dyDescent="0.35">
      <c r="A93" s="2" t="s">
        <v>90</v>
      </c>
      <c r="B93">
        <v>104</v>
      </c>
      <c r="C93">
        <v>55442</v>
      </c>
      <c r="D93">
        <v>55</v>
      </c>
      <c r="E93">
        <v>45553</v>
      </c>
      <c r="F93">
        <v>207</v>
      </c>
      <c r="G93">
        <v>246895</v>
      </c>
      <c r="H93">
        <v>0</v>
      </c>
      <c r="I93">
        <v>16</v>
      </c>
      <c r="J93">
        <v>0</v>
      </c>
      <c r="K93">
        <v>1</v>
      </c>
      <c r="M93" t="str">
        <f t="shared" si="14"/>
        <v>2023-09</v>
      </c>
      <c r="N93" s="4">
        <f t="shared" si="15"/>
        <v>8440.5317615677504</v>
      </c>
      <c r="O93" s="4"/>
      <c r="P93" s="4">
        <f t="shared" si="18"/>
        <v>5911.0843357884578</v>
      </c>
      <c r="Q93" s="4"/>
      <c r="R93" s="4">
        <f t="shared" si="19"/>
        <v>4999.7924536133823</v>
      </c>
      <c r="S93" s="4"/>
      <c r="T93" s="4">
        <f t="shared" si="20"/>
        <v>0</v>
      </c>
      <c r="U93" s="4"/>
      <c r="V93" s="4">
        <f t="shared" si="21"/>
        <v>0</v>
      </c>
      <c r="W93">
        <f t="shared" si="16"/>
        <v>86</v>
      </c>
      <c r="Y93">
        <f t="shared" si="22"/>
        <v>50</v>
      </c>
      <c r="AA93">
        <f t="shared" si="23"/>
        <v>231</v>
      </c>
      <c r="AC93">
        <f t="shared" si="24"/>
        <v>0</v>
      </c>
      <c r="AE93">
        <f t="shared" si="25"/>
        <v>0</v>
      </c>
      <c r="AG93">
        <f t="shared" si="17"/>
        <v>1.6881764272970419</v>
      </c>
    </row>
    <row r="94" spans="1:33" x14ac:dyDescent="0.35">
      <c r="A94" s="2" t="s">
        <v>91</v>
      </c>
      <c r="B94">
        <v>78</v>
      </c>
      <c r="C94">
        <v>55338</v>
      </c>
      <c r="D94">
        <v>50</v>
      </c>
      <c r="E94">
        <v>45498</v>
      </c>
      <c r="F94">
        <v>218</v>
      </c>
      <c r="G94">
        <v>246688</v>
      </c>
      <c r="H94">
        <v>0</v>
      </c>
      <c r="I94">
        <v>16</v>
      </c>
      <c r="J94">
        <v>0</v>
      </c>
      <c r="K94">
        <v>1</v>
      </c>
      <c r="M94" t="str">
        <f t="shared" si="14"/>
        <v>2023-10</v>
      </c>
      <c r="N94" s="4">
        <f t="shared" si="15"/>
        <v>7274.5587055002234</v>
      </c>
      <c r="O94" s="4"/>
      <c r="P94" s="4">
        <f t="shared" si="18"/>
        <v>6036.1487976341805</v>
      </c>
      <c r="Q94" s="4"/>
      <c r="R94" s="4">
        <f t="shared" si="19"/>
        <v>5177.9103524374195</v>
      </c>
      <c r="S94" s="4"/>
      <c r="T94" s="4">
        <f t="shared" si="20"/>
        <v>0</v>
      </c>
      <c r="U94" s="4"/>
      <c r="V94" s="4">
        <f t="shared" si="21"/>
        <v>0</v>
      </c>
      <c r="W94">
        <f t="shared" si="16"/>
        <v>74</v>
      </c>
      <c r="Y94">
        <f t="shared" si="22"/>
        <v>51</v>
      </c>
      <c r="AA94">
        <f t="shared" si="23"/>
        <v>239</v>
      </c>
      <c r="AC94">
        <f t="shared" si="24"/>
        <v>0</v>
      </c>
      <c r="AE94">
        <f t="shared" si="25"/>
        <v>0</v>
      </c>
      <c r="AG94">
        <f t="shared" si="17"/>
        <v>1.4049217175179249</v>
      </c>
    </row>
    <row r="95" spans="1:33" x14ac:dyDescent="0.35">
      <c r="A95" s="2" t="s">
        <v>92</v>
      </c>
      <c r="B95">
        <v>89</v>
      </c>
      <c r="C95">
        <v>55260</v>
      </c>
      <c r="D95">
        <v>59</v>
      </c>
      <c r="E95">
        <v>45448</v>
      </c>
      <c r="F95">
        <v>220</v>
      </c>
      <c r="G95">
        <v>246470</v>
      </c>
      <c r="H95">
        <v>0</v>
      </c>
      <c r="I95">
        <v>16</v>
      </c>
      <c r="J95">
        <v>0</v>
      </c>
      <c r="K95">
        <v>1</v>
      </c>
      <c r="M95" t="str">
        <f t="shared" si="14"/>
        <v>2023-11</v>
      </c>
      <c r="N95" s="4">
        <f t="shared" si="15"/>
        <v>7284.7217727145226</v>
      </c>
      <c r="O95" s="4"/>
      <c r="P95" s="4">
        <f t="shared" si="18"/>
        <v>6635.6095898193389</v>
      </c>
      <c r="Q95" s="4"/>
      <c r="R95" s="4">
        <f t="shared" si="19"/>
        <v>4749.3286118306914</v>
      </c>
      <c r="S95" s="4"/>
      <c r="T95" s="4">
        <f t="shared" si="20"/>
        <v>0</v>
      </c>
      <c r="U95" s="4"/>
      <c r="V95" s="4">
        <f t="shared" si="21"/>
        <v>0</v>
      </c>
      <c r="W95">
        <f t="shared" si="16"/>
        <v>74</v>
      </c>
      <c r="Y95">
        <f t="shared" si="22"/>
        <v>56</v>
      </c>
      <c r="AA95">
        <f t="shared" si="23"/>
        <v>219</v>
      </c>
      <c r="AC95">
        <f t="shared" si="24"/>
        <v>0</v>
      </c>
      <c r="AE95">
        <f t="shared" si="25"/>
        <v>0</v>
      </c>
      <c r="AG95">
        <f t="shared" si="17"/>
        <v>1.5338424371327151</v>
      </c>
    </row>
    <row r="96" spans="1:33" x14ac:dyDescent="0.35">
      <c r="A96" s="2" t="s">
        <v>93</v>
      </c>
      <c r="B96">
        <v>97</v>
      </c>
      <c r="C96">
        <v>55171</v>
      </c>
      <c r="D96">
        <v>59</v>
      </c>
      <c r="E96">
        <v>45389</v>
      </c>
      <c r="F96">
        <v>223</v>
      </c>
      <c r="G96">
        <v>246250</v>
      </c>
      <c r="H96">
        <v>0</v>
      </c>
      <c r="I96">
        <v>16</v>
      </c>
      <c r="J96">
        <v>0</v>
      </c>
      <c r="K96">
        <v>1</v>
      </c>
      <c r="M96" t="str">
        <f t="shared" si="14"/>
        <v>2023-12</v>
      </c>
      <c r="N96" s="4">
        <f t="shared" si="15"/>
        <v>7492.0730949770159</v>
      </c>
      <c r="O96" s="4"/>
      <c r="P96" s="4">
        <f t="shared" si="18"/>
        <v>6050.8446478548185</v>
      </c>
      <c r="Q96" s="4"/>
      <c r="R96" s="4">
        <f t="shared" si="19"/>
        <v>5014.1328193621712</v>
      </c>
      <c r="S96" s="4"/>
      <c r="T96" s="4">
        <f t="shared" si="20"/>
        <v>0</v>
      </c>
      <c r="U96" s="4"/>
      <c r="V96" s="4">
        <f t="shared" si="21"/>
        <v>0</v>
      </c>
      <c r="W96">
        <f t="shared" si="16"/>
        <v>76</v>
      </c>
      <c r="Y96">
        <f t="shared" si="22"/>
        <v>51</v>
      </c>
      <c r="AA96">
        <f t="shared" si="23"/>
        <v>231</v>
      </c>
      <c r="AC96">
        <f t="shared" si="24"/>
        <v>0</v>
      </c>
      <c r="AE96">
        <f t="shared" si="25"/>
        <v>0</v>
      </c>
      <c r="AG96">
        <f t="shared" si="17"/>
        <v>1.4941911921531537</v>
      </c>
    </row>
    <row r="97" spans="1:33" x14ac:dyDescent="0.35">
      <c r="A97" s="2" t="s">
        <v>94</v>
      </c>
      <c r="B97">
        <v>117</v>
      </c>
      <c r="C97">
        <v>55074</v>
      </c>
      <c r="D97">
        <v>57</v>
      </c>
      <c r="E97">
        <v>45330</v>
      </c>
      <c r="F97">
        <v>230</v>
      </c>
      <c r="G97">
        <v>246027</v>
      </c>
      <c r="H97">
        <v>0</v>
      </c>
      <c r="I97">
        <v>16</v>
      </c>
      <c r="J97">
        <v>0</v>
      </c>
      <c r="K97">
        <v>1</v>
      </c>
      <c r="M97" t="str">
        <f t="shared" si="14"/>
        <v>2023-13</v>
      </c>
      <c r="N97" s="4">
        <f t="shared" si="15"/>
        <v>7700.2969766800279</v>
      </c>
      <c r="O97" s="4"/>
      <c r="P97" s="4">
        <f t="shared" si="18"/>
        <v>5582.7470174365253</v>
      </c>
      <c r="Q97" s="4"/>
      <c r="R97" s="4">
        <f t="shared" si="19"/>
        <v>4758.2339740346315</v>
      </c>
      <c r="S97" s="4"/>
      <c r="T97" s="4">
        <f t="shared" si="20"/>
        <v>0</v>
      </c>
      <c r="U97" s="4"/>
      <c r="V97" s="4">
        <f t="shared" si="21"/>
        <v>0</v>
      </c>
      <c r="W97">
        <f t="shared" si="16"/>
        <v>78</v>
      </c>
      <c r="Y97">
        <f t="shared" si="22"/>
        <v>47</v>
      </c>
      <c r="AA97">
        <f t="shared" si="23"/>
        <v>219</v>
      </c>
      <c r="AC97">
        <f t="shared" si="24"/>
        <v>0</v>
      </c>
      <c r="AE97">
        <f t="shared" si="25"/>
        <v>0</v>
      </c>
      <c r="AG97">
        <f t="shared" si="17"/>
        <v>1.6183098642689788</v>
      </c>
    </row>
    <row r="98" spans="1:33" x14ac:dyDescent="0.35">
      <c r="A98" s="2" t="s">
        <v>95</v>
      </c>
      <c r="B98">
        <v>100</v>
      </c>
      <c r="C98">
        <v>54957</v>
      </c>
      <c r="D98">
        <v>50</v>
      </c>
      <c r="E98">
        <v>45273</v>
      </c>
      <c r="F98">
        <v>234</v>
      </c>
      <c r="G98">
        <v>245797</v>
      </c>
      <c r="H98">
        <v>0</v>
      </c>
      <c r="I98">
        <v>16</v>
      </c>
      <c r="J98">
        <v>0</v>
      </c>
      <c r="K98">
        <v>1</v>
      </c>
      <c r="M98" t="str">
        <f t="shared" si="14"/>
        <v>2023-14</v>
      </c>
      <c r="N98" s="4">
        <f t="shared" si="15"/>
        <v>6624.1399859147296</v>
      </c>
      <c r="O98" s="4"/>
      <c r="P98" s="4">
        <f t="shared" si="18"/>
        <v>4756.3665269076782</v>
      </c>
      <c r="Q98" s="4"/>
      <c r="R98" s="4">
        <f t="shared" si="19"/>
        <v>4653.8453059675394</v>
      </c>
      <c r="S98" s="4"/>
      <c r="T98" s="4">
        <f t="shared" si="20"/>
        <v>0</v>
      </c>
      <c r="U98" s="4"/>
      <c r="V98" s="4">
        <f t="shared" si="21"/>
        <v>0</v>
      </c>
      <c r="W98">
        <f t="shared" si="16"/>
        <v>67</v>
      </c>
      <c r="Y98">
        <f t="shared" si="22"/>
        <v>40</v>
      </c>
      <c r="AA98">
        <f t="shared" si="23"/>
        <v>214</v>
      </c>
      <c r="AC98">
        <f t="shared" si="24"/>
        <v>0</v>
      </c>
      <c r="AE98">
        <f t="shared" si="25"/>
        <v>0</v>
      </c>
      <c r="AG98">
        <f t="shared" si="17"/>
        <v>1.4233691819151613</v>
      </c>
    </row>
    <row r="99" spans="1:33" x14ac:dyDescent="0.35">
      <c r="A99" s="2" t="s">
        <v>96</v>
      </c>
      <c r="B99">
        <v>83</v>
      </c>
      <c r="C99">
        <v>54857</v>
      </c>
      <c r="D99">
        <v>55</v>
      </c>
      <c r="E99">
        <v>45223</v>
      </c>
      <c r="F99">
        <v>251</v>
      </c>
      <c r="G99">
        <v>245563</v>
      </c>
      <c r="H99">
        <v>0</v>
      </c>
      <c r="I99">
        <v>16</v>
      </c>
      <c r="J99">
        <v>0</v>
      </c>
      <c r="K99">
        <v>1</v>
      </c>
      <c r="M99" t="str">
        <f t="shared" si="14"/>
        <v>2023-15</v>
      </c>
      <c r="N99" s="4">
        <f t="shared" si="15"/>
        <v>8810.4233396888085</v>
      </c>
      <c r="O99" s="4"/>
      <c r="P99" s="4">
        <f t="shared" si="18"/>
        <v>6426.9573525239912</v>
      </c>
      <c r="Q99" s="4"/>
      <c r="R99" s="4">
        <f t="shared" si="19"/>
        <v>4440.3389828486988</v>
      </c>
      <c r="S99" s="4"/>
      <c r="T99" s="4">
        <f t="shared" si="20"/>
        <v>0</v>
      </c>
      <c r="U99" s="4"/>
      <c r="V99" s="4">
        <f t="shared" si="21"/>
        <v>0</v>
      </c>
      <c r="W99">
        <f t="shared" si="16"/>
        <v>89</v>
      </c>
      <c r="Y99">
        <f t="shared" si="22"/>
        <v>54</v>
      </c>
      <c r="AA99">
        <f t="shared" si="23"/>
        <v>204</v>
      </c>
      <c r="AC99">
        <f t="shared" si="24"/>
        <v>0</v>
      </c>
      <c r="AE99">
        <f t="shared" si="25"/>
        <v>0</v>
      </c>
      <c r="AG99">
        <f t="shared" si="17"/>
        <v>1.9841780939968874</v>
      </c>
    </row>
    <row r="100" spans="1:33" x14ac:dyDescent="0.35">
      <c r="A100" s="2" t="s">
        <v>97</v>
      </c>
      <c r="B100">
        <v>94</v>
      </c>
      <c r="C100">
        <v>54774</v>
      </c>
      <c r="D100">
        <v>41</v>
      </c>
      <c r="E100">
        <v>45168</v>
      </c>
      <c r="F100">
        <v>216</v>
      </c>
      <c r="G100">
        <v>245312</v>
      </c>
      <c r="H100">
        <v>0</v>
      </c>
      <c r="I100">
        <v>16</v>
      </c>
      <c r="J100">
        <v>0</v>
      </c>
      <c r="K100">
        <v>1</v>
      </c>
      <c r="M100" t="str">
        <f t="shared" si="14"/>
        <v>2023-16</v>
      </c>
      <c r="N100" s="4">
        <f t="shared" si="15"/>
        <v>7337.9191932363992</v>
      </c>
      <c r="O100" s="4"/>
      <c r="P100" s="4">
        <f t="shared" si="18"/>
        <v>6196.5595708768233</v>
      </c>
      <c r="Q100" s="4"/>
      <c r="R100" s="4">
        <f t="shared" si="19"/>
        <v>4640.1877442223713</v>
      </c>
      <c r="S100" s="4"/>
      <c r="T100" s="4">
        <f t="shared" si="20"/>
        <v>0</v>
      </c>
      <c r="U100" s="4"/>
      <c r="V100" s="4">
        <f t="shared" si="21"/>
        <v>0</v>
      </c>
      <c r="W100">
        <f t="shared" si="16"/>
        <v>74</v>
      </c>
      <c r="Y100">
        <f t="shared" si="22"/>
        <v>52</v>
      </c>
      <c r="AA100">
        <f t="shared" si="23"/>
        <v>213</v>
      </c>
      <c r="AC100">
        <f t="shared" si="24"/>
        <v>0</v>
      </c>
      <c r="AE100">
        <f t="shared" si="25"/>
        <v>0</v>
      </c>
      <c r="AG100">
        <f t="shared" si="17"/>
        <v>1.5813841158416595</v>
      </c>
    </row>
    <row r="101" spans="1:33" x14ac:dyDescent="0.35">
      <c r="A101" s="2" t="s">
        <v>98</v>
      </c>
      <c r="B101">
        <v>82</v>
      </c>
      <c r="C101">
        <v>54680</v>
      </c>
      <c r="D101">
        <v>49</v>
      </c>
      <c r="E101">
        <v>45127</v>
      </c>
      <c r="F101">
        <v>213</v>
      </c>
      <c r="G101">
        <v>245096</v>
      </c>
      <c r="H101">
        <v>0</v>
      </c>
      <c r="I101">
        <v>16</v>
      </c>
      <c r="J101">
        <v>0</v>
      </c>
      <c r="K101">
        <v>1</v>
      </c>
      <c r="M101" t="str">
        <f t="shared" si="14"/>
        <v>2023-17</v>
      </c>
      <c r="N101" s="4">
        <f t="shared" si="15"/>
        <v>5660.1463666784557</v>
      </c>
      <c r="O101" s="4"/>
      <c r="P101" s="4">
        <f t="shared" si="18"/>
        <v>5607.4002647621228</v>
      </c>
      <c r="Q101" s="4"/>
      <c r="R101" s="4">
        <f t="shared" si="19"/>
        <v>5124.0158185880364</v>
      </c>
      <c r="S101" s="4"/>
      <c r="T101" s="4">
        <f t="shared" si="20"/>
        <v>0</v>
      </c>
      <c r="U101" s="4"/>
      <c r="V101" s="4">
        <f t="shared" si="21"/>
        <v>0</v>
      </c>
      <c r="W101">
        <f t="shared" si="16"/>
        <v>57</v>
      </c>
      <c r="Y101">
        <f t="shared" si="22"/>
        <v>47</v>
      </c>
      <c r="AA101">
        <f t="shared" si="23"/>
        <v>235</v>
      </c>
      <c r="AC101">
        <f t="shared" si="24"/>
        <v>0</v>
      </c>
      <c r="AE101">
        <f t="shared" si="25"/>
        <v>0</v>
      </c>
      <c r="AG101">
        <f t="shared" si="17"/>
        <v>1.1046309314943048</v>
      </c>
    </row>
    <row r="102" spans="1:33" x14ac:dyDescent="0.35">
      <c r="A102" s="2" t="s">
        <v>99</v>
      </c>
      <c r="B102">
        <v>79</v>
      </c>
      <c r="C102">
        <v>54598</v>
      </c>
      <c r="D102">
        <v>50</v>
      </c>
      <c r="E102">
        <v>45078</v>
      </c>
      <c r="F102">
        <v>224</v>
      </c>
      <c r="G102">
        <v>244883</v>
      </c>
      <c r="H102">
        <v>0</v>
      </c>
      <c r="I102">
        <v>16</v>
      </c>
      <c r="J102">
        <v>0</v>
      </c>
      <c r="K102">
        <v>1</v>
      </c>
      <c r="M102" t="str">
        <f t="shared" si="14"/>
        <v>2023-18</v>
      </c>
      <c r="N102" s="4">
        <f t="shared" si="15"/>
        <v>6958.6105656492482</v>
      </c>
      <c r="O102" s="4"/>
      <c r="P102" s="4">
        <f t="shared" si="18"/>
        <v>5613.436908961211</v>
      </c>
      <c r="Q102" s="4"/>
      <c r="R102" s="4">
        <f t="shared" si="19"/>
        <v>4321.502569760245</v>
      </c>
      <c r="S102" s="4"/>
      <c r="T102" s="4">
        <f t="shared" si="20"/>
        <v>0</v>
      </c>
      <c r="U102" s="4"/>
      <c r="V102" s="4">
        <f t="shared" si="21"/>
        <v>0</v>
      </c>
      <c r="W102">
        <f t="shared" si="16"/>
        <v>70</v>
      </c>
      <c r="Y102">
        <f t="shared" si="22"/>
        <v>47</v>
      </c>
      <c r="AA102">
        <f t="shared" si="23"/>
        <v>198</v>
      </c>
      <c r="AC102">
        <f t="shared" si="24"/>
        <v>0</v>
      </c>
      <c r="AE102">
        <f t="shared" si="25"/>
        <v>0</v>
      </c>
      <c r="AG102">
        <f t="shared" si="17"/>
        <v>1.610229417504502</v>
      </c>
    </row>
    <row r="103" spans="1:33" x14ac:dyDescent="0.35">
      <c r="A103" s="2" t="s">
        <v>100</v>
      </c>
      <c r="B103">
        <v>82</v>
      </c>
      <c r="C103">
        <v>54519</v>
      </c>
      <c r="D103">
        <v>65</v>
      </c>
      <c r="E103">
        <v>45028</v>
      </c>
      <c r="F103">
        <v>214</v>
      </c>
      <c r="G103">
        <v>244659</v>
      </c>
      <c r="H103">
        <v>0</v>
      </c>
      <c r="I103">
        <v>16</v>
      </c>
      <c r="J103">
        <v>0</v>
      </c>
      <c r="K103">
        <v>1</v>
      </c>
      <c r="M103" t="str">
        <f t="shared" si="14"/>
        <v>2023-19</v>
      </c>
      <c r="N103" s="4">
        <f t="shared" si="15"/>
        <v>5474.7859856387431</v>
      </c>
      <c r="O103" s="4"/>
      <c r="P103" s="4">
        <f t="shared" si="18"/>
        <v>6456.4313721636418</v>
      </c>
      <c r="Q103" s="4"/>
      <c r="R103" s="4">
        <f t="shared" si="19"/>
        <v>4281.3993724524207</v>
      </c>
      <c r="S103" s="4"/>
      <c r="T103" s="4">
        <f t="shared" si="20"/>
        <v>0</v>
      </c>
      <c r="U103" s="4"/>
      <c r="V103" s="4">
        <f t="shared" si="21"/>
        <v>0</v>
      </c>
      <c r="W103">
        <f t="shared" si="16"/>
        <v>55</v>
      </c>
      <c r="Y103">
        <f t="shared" si="22"/>
        <v>54</v>
      </c>
      <c r="AA103">
        <f t="shared" si="23"/>
        <v>196</v>
      </c>
      <c r="AC103">
        <f t="shared" si="24"/>
        <v>0</v>
      </c>
      <c r="AE103">
        <f t="shared" si="25"/>
        <v>0</v>
      </c>
      <c r="AG103">
        <f t="shared" si="17"/>
        <v>1.2787375129881287</v>
      </c>
    </row>
    <row r="104" spans="1:33" x14ac:dyDescent="0.35">
      <c r="A104" s="2" t="s">
        <v>101</v>
      </c>
      <c r="B104">
        <v>78</v>
      </c>
      <c r="C104">
        <v>54437</v>
      </c>
      <c r="D104">
        <v>47</v>
      </c>
      <c r="E104">
        <v>44963</v>
      </c>
      <c r="F104">
        <v>233</v>
      </c>
      <c r="G104">
        <v>244445</v>
      </c>
      <c r="H104">
        <v>0</v>
      </c>
      <c r="I104">
        <v>16</v>
      </c>
      <c r="J104">
        <v>0</v>
      </c>
      <c r="K104">
        <v>1</v>
      </c>
      <c r="M104" t="str">
        <f t="shared" si="14"/>
        <v>2023-20</v>
      </c>
      <c r="N104" s="4">
        <f t="shared" si="15"/>
        <v>6178.0636425186185</v>
      </c>
      <c r="O104" s="4"/>
      <c r="P104" s="4">
        <f t="shared" si="18"/>
        <v>7422.129951229751</v>
      </c>
      <c r="Q104" s="4"/>
      <c r="R104" s="4">
        <f t="shared" si="19"/>
        <v>4503.5359255667745</v>
      </c>
      <c r="S104" s="4"/>
      <c r="T104" s="4">
        <f t="shared" si="20"/>
        <v>0</v>
      </c>
      <c r="U104" s="4"/>
      <c r="V104" s="4">
        <f t="shared" si="21"/>
        <v>0</v>
      </c>
      <c r="W104">
        <f t="shared" si="16"/>
        <v>62</v>
      </c>
      <c r="Y104">
        <f t="shared" si="22"/>
        <v>62</v>
      </c>
      <c r="AA104">
        <f t="shared" si="23"/>
        <v>206</v>
      </c>
      <c r="AC104">
        <f t="shared" si="24"/>
        <v>0</v>
      </c>
      <c r="AE104">
        <f t="shared" si="25"/>
        <v>0</v>
      </c>
      <c r="AG104">
        <f t="shared" si="17"/>
        <v>1.3718251046795198</v>
      </c>
    </row>
    <row r="105" spans="1:33" x14ac:dyDescent="0.35">
      <c r="A105" s="2" t="s">
        <v>102</v>
      </c>
      <c r="B105">
        <v>84</v>
      </c>
      <c r="C105">
        <v>54359</v>
      </c>
      <c r="D105">
        <v>61</v>
      </c>
      <c r="E105">
        <v>44916</v>
      </c>
      <c r="F105">
        <v>213</v>
      </c>
      <c r="G105">
        <v>244212</v>
      </c>
      <c r="H105">
        <v>0</v>
      </c>
      <c r="I105">
        <v>16</v>
      </c>
      <c r="J105">
        <v>0</v>
      </c>
      <c r="K105">
        <v>1</v>
      </c>
      <c r="M105" t="str">
        <f t="shared" si="14"/>
        <v>2023-21</v>
      </c>
      <c r="N105" s="4">
        <f t="shared" si="15"/>
        <v>6783.978658619918</v>
      </c>
      <c r="O105" s="4"/>
      <c r="P105" s="4">
        <f t="shared" si="18"/>
        <v>6114.0032516052743</v>
      </c>
      <c r="Q105" s="4"/>
      <c r="R105" s="4">
        <f t="shared" si="19"/>
        <v>4660.5940166713126</v>
      </c>
      <c r="S105" s="4"/>
      <c r="T105" s="4">
        <f t="shared" si="20"/>
        <v>0</v>
      </c>
      <c r="U105" s="4"/>
      <c r="V105" s="4">
        <f t="shared" si="21"/>
        <v>0</v>
      </c>
      <c r="W105">
        <f t="shared" si="16"/>
        <v>68</v>
      </c>
      <c r="Y105">
        <f t="shared" si="22"/>
        <v>51</v>
      </c>
      <c r="AA105">
        <f t="shared" si="23"/>
        <v>213</v>
      </c>
      <c r="AC105">
        <f t="shared" si="24"/>
        <v>0</v>
      </c>
      <c r="AE105">
        <f t="shared" si="25"/>
        <v>0</v>
      </c>
      <c r="AG105">
        <f t="shared" si="17"/>
        <v>1.4556038638750963</v>
      </c>
    </row>
    <row r="106" spans="1:33" x14ac:dyDescent="0.35">
      <c r="A106" s="2" t="s">
        <v>103</v>
      </c>
      <c r="B106">
        <v>87</v>
      </c>
      <c r="C106">
        <v>54275</v>
      </c>
      <c r="D106">
        <v>63</v>
      </c>
      <c r="E106">
        <v>44855</v>
      </c>
      <c r="F106">
        <v>213</v>
      </c>
      <c r="G106">
        <v>243999</v>
      </c>
      <c r="H106">
        <v>0</v>
      </c>
      <c r="I106">
        <v>16</v>
      </c>
      <c r="J106">
        <v>0</v>
      </c>
      <c r="K106">
        <v>1</v>
      </c>
      <c r="M106" t="str">
        <f t="shared" si="14"/>
        <v>2023-22</v>
      </c>
      <c r="N106" s="4">
        <f t="shared" si="15"/>
        <v>7791.759947014938</v>
      </c>
      <c r="O106" s="4"/>
      <c r="P106" s="4">
        <f t="shared" si="18"/>
        <v>5641.088034514054</v>
      </c>
      <c r="Q106" s="4"/>
      <c r="R106" s="4">
        <f t="shared" si="19"/>
        <v>4467.6607601863388</v>
      </c>
      <c r="S106" s="4"/>
      <c r="T106" s="4">
        <f t="shared" si="20"/>
        <v>0</v>
      </c>
      <c r="U106" s="4"/>
      <c r="V106" s="4">
        <f t="shared" si="21"/>
        <v>0</v>
      </c>
      <c r="W106">
        <f t="shared" si="16"/>
        <v>78</v>
      </c>
      <c r="Y106">
        <f t="shared" si="22"/>
        <v>47</v>
      </c>
      <c r="AA106">
        <f t="shared" si="23"/>
        <v>204</v>
      </c>
      <c r="AC106">
        <f t="shared" si="24"/>
        <v>0</v>
      </c>
      <c r="AE106">
        <f t="shared" si="25"/>
        <v>0</v>
      </c>
      <c r="AG106">
        <f t="shared" si="17"/>
        <v>1.7440357191959124</v>
      </c>
    </row>
    <row r="107" spans="1:33" x14ac:dyDescent="0.35">
      <c r="A107" s="2" t="s">
        <v>104</v>
      </c>
      <c r="B107">
        <v>99</v>
      </c>
      <c r="C107">
        <v>54188</v>
      </c>
      <c r="D107">
        <v>64</v>
      </c>
      <c r="E107">
        <v>44792</v>
      </c>
      <c r="F107">
        <v>259</v>
      </c>
      <c r="G107">
        <v>243786</v>
      </c>
      <c r="H107">
        <v>0</v>
      </c>
      <c r="I107">
        <v>16</v>
      </c>
      <c r="J107">
        <v>0</v>
      </c>
      <c r="K107">
        <v>1</v>
      </c>
      <c r="M107" t="str">
        <f t="shared" si="14"/>
        <v>2023-23</v>
      </c>
      <c r="N107" s="4">
        <f t="shared" si="15"/>
        <v>7203.1575485144176</v>
      </c>
      <c r="O107" s="4"/>
      <c r="P107" s="4">
        <f t="shared" si="18"/>
        <v>6368.1162950697717</v>
      </c>
      <c r="Q107" s="4"/>
      <c r="R107" s="4">
        <f t="shared" si="19"/>
        <v>4778.3590837464935</v>
      </c>
      <c r="S107" s="4"/>
      <c r="T107" s="4">
        <f t="shared" si="20"/>
        <v>0</v>
      </c>
      <c r="U107" s="4"/>
      <c r="V107" s="4">
        <f t="shared" si="21"/>
        <v>0</v>
      </c>
      <c r="W107">
        <f t="shared" si="16"/>
        <v>72</v>
      </c>
      <c r="Y107">
        <f t="shared" si="22"/>
        <v>53</v>
      </c>
      <c r="AA107">
        <f t="shared" si="23"/>
        <v>218</v>
      </c>
      <c r="AC107">
        <f t="shared" si="24"/>
        <v>0</v>
      </c>
      <c r="AE107">
        <f t="shared" si="25"/>
        <v>0</v>
      </c>
      <c r="AG107">
        <f t="shared" si="17"/>
        <v>1.5074542164518012</v>
      </c>
    </row>
    <row r="108" spans="1:33" x14ac:dyDescent="0.35">
      <c r="A108" s="2" t="s">
        <v>105</v>
      </c>
      <c r="B108">
        <v>105</v>
      </c>
      <c r="C108">
        <v>54089</v>
      </c>
      <c r="D108">
        <v>73</v>
      </c>
      <c r="E108">
        <v>44728</v>
      </c>
      <c r="F108">
        <v>323</v>
      </c>
      <c r="G108">
        <v>243527</v>
      </c>
      <c r="H108">
        <v>0</v>
      </c>
      <c r="I108">
        <v>16</v>
      </c>
      <c r="J108">
        <v>0</v>
      </c>
      <c r="K108">
        <v>1</v>
      </c>
      <c r="M108" t="str">
        <f t="shared" si="14"/>
        <v>2023-24</v>
      </c>
      <c r="N108" s="4">
        <f t="shared" si="15"/>
        <v>7613.8509507707176</v>
      </c>
      <c r="O108" s="4"/>
      <c r="P108" s="4">
        <f t="shared" si="18"/>
        <v>4932.3023783156677</v>
      </c>
      <c r="Q108" s="4"/>
      <c r="R108" s="4">
        <f t="shared" si="19"/>
        <v>4014.8705588180492</v>
      </c>
      <c r="S108" s="4"/>
      <c r="T108" s="4">
        <f t="shared" si="20"/>
        <v>0</v>
      </c>
      <c r="U108" s="4"/>
      <c r="V108" s="4">
        <f t="shared" si="21"/>
        <v>0</v>
      </c>
      <c r="W108">
        <f t="shared" si="16"/>
        <v>76</v>
      </c>
      <c r="Y108">
        <f t="shared" si="22"/>
        <v>41</v>
      </c>
      <c r="AA108">
        <f t="shared" si="23"/>
        <v>183</v>
      </c>
      <c r="AC108">
        <f t="shared" si="24"/>
        <v>0</v>
      </c>
      <c r="AE108">
        <f t="shared" si="25"/>
        <v>0</v>
      </c>
      <c r="AG108">
        <f t="shared" si="17"/>
        <v>1.8964125590669563</v>
      </c>
    </row>
    <row r="109" spans="1:33" x14ac:dyDescent="0.35">
      <c r="A109" s="2" t="s">
        <v>106</v>
      </c>
      <c r="B109">
        <v>125</v>
      </c>
      <c r="C109">
        <v>53984</v>
      </c>
      <c r="D109">
        <v>70</v>
      </c>
      <c r="E109">
        <v>44655</v>
      </c>
      <c r="F109">
        <v>317</v>
      </c>
      <c r="G109">
        <v>243204</v>
      </c>
      <c r="H109">
        <v>0</v>
      </c>
      <c r="I109">
        <v>16</v>
      </c>
      <c r="J109">
        <v>0</v>
      </c>
      <c r="K109">
        <v>1</v>
      </c>
      <c r="M109" t="str">
        <f t="shared" si="14"/>
        <v>2023-25</v>
      </c>
      <c r="N109" s="4">
        <f t="shared" si="15"/>
        <v>8226.9573726512062</v>
      </c>
      <c r="O109" s="4"/>
      <c r="P109" s="4">
        <f t="shared" si="18"/>
        <v>6381.9398853923021</v>
      </c>
      <c r="Q109" s="4"/>
      <c r="R109" s="4">
        <f t="shared" si="19"/>
        <v>4479.0421611047577</v>
      </c>
      <c r="S109" s="4"/>
      <c r="T109" s="4">
        <f t="shared" si="20"/>
        <v>0</v>
      </c>
      <c r="U109" s="4"/>
      <c r="V109" s="4">
        <f t="shared" si="21"/>
        <v>0</v>
      </c>
      <c r="W109">
        <f t="shared" si="16"/>
        <v>82</v>
      </c>
      <c r="Y109">
        <f t="shared" si="22"/>
        <v>53</v>
      </c>
      <c r="AA109">
        <f t="shared" si="23"/>
        <v>204</v>
      </c>
      <c r="AC109">
        <f t="shared" si="24"/>
        <v>0</v>
      </c>
      <c r="AE109">
        <f t="shared" si="25"/>
        <v>0</v>
      </c>
      <c r="AG109">
        <f t="shared" si="17"/>
        <v>1.8367671204555092</v>
      </c>
    </row>
    <row r="110" spans="1:33" x14ac:dyDescent="0.35">
      <c r="A110" s="2" t="s">
        <v>107</v>
      </c>
      <c r="B110">
        <v>105</v>
      </c>
      <c r="C110">
        <v>53859</v>
      </c>
      <c r="D110">
        <v>71</v>
      </c>
      <c r="E110">
        <v>44585</v>
      </c>
      <c r="F110">
        <v>289</v>
      </c>
      <c r="G110">
        <v>242887</v>
      </c>
      <c r="H110">
        <v>0</v>
      </c>
      <c r="I110">
        <v>16</v>
      </c>
      <c r="J110">
        <v>0</v>
      </c>
      <c r="K110">
        <v>1</v>
      </c>
      <c r="M110" t="str">
        <f t="shared" si="14"/>
        <v>2023-26</v>
      </c>
      <c r="N110" s="4">
        <f t="shared" si="15"/>
        <v>7536.5470913746112</v>
      </c>
      <c r="O110" s="4"/>
      <c r="P110" s="4">
        <f t="shared" si="18"/>
        <v>5666.3914120561521</v>
      </c>
      <c r="Q110" s="4"/>
      <c r="R110" s="4">
        <f t="shared" si="19"/>
        <v>4241.1683216123483</v>
      </c>
      <c r="S110" s="4"/>
      <c r="T110" s="4">
        <f t="shared" si="20"/>
        <v>0</v>
      </c>
      <c r="U110" s="4"/>
      <c r="V110" s="4">
        <f t="shared" si="21"/>
        <v>0</v>
      </c>
      <c r="W110">
        <f t="shared" si="16"/>
        <v>75</v>
      </c>
      <c r="Y110">
        <f t="shared" si="22"/>
        <v>47</v>
      </c>
      <c r="AA110">
        <f t="shared" si="23"/>
        <v>193</v>
      </c>
      <c r="AC110">
        <f t="shared" si="24"/>
        <v>0</v>
      </c>
      <c r="AE110">
        <f t="shared" si="25"/>
        <v>0</v>
      </c>
      <c r="AG110">
        <f t="shared" si="17"/>
        <v>1.7769978741398955</v>
      </c>
    </row>
    <row r="111" spans="1:33" x14ac:dyDescent="0.35">
      <c r="A111" s="2" t="s">
        <v>108</v>
      </c>
      <c r="B111">
        <v>108</v>
      </c>
      <c r="C111">
        <v>53754</v>
      </c>
      <c r="D111">
        <v>64</v>
      </c>
      <c r="E111">
        <v>44514</v>
      </c>
      <c r="F111">
        <v>260</v>
      </c>
      <c r="G111">
        <v>242598</v>
      </c>
      <c r="H111">
        <v>0</v>
      </c>
      <c r="I111">
        <v>16</v>
      </c>
      <c r="J111">
        <v>0</v>
      </c>
      <c r="K111">
        <v>1</v>
      </c>
      <c r="M111" t="str">
        <f t="shared" si="14"/>
        <v>2023-27</v>
      </c>
      <c r="N111" s="4">
        <f t="shared" si="15"/>
        <v>7245.5576846197318</v>
      </c>
      <c r="O111" s="4"/>
      <c r="P111" s="4">
        <f t="shared" si="18"/>
        <v>5189.7851009023852</v>
      </c>
      <c r="Q111" s="4"/>
      <c r="R111" s="4">
        <f t="shared" si="19"/>
        <v>4552.5207425751523</v>
      </c>
      <c r="S111" s="4"/>
      <c r="T111" s="4">
        <f t="shared" si="20"/>
        <v>0</v>
      </c>
      <c r="U111" s="4"/>
      <c r="V111" s="4">
        <f t="shared" si="21"/>
        <v>0</v>
      </c>
      <c r="W111">
        <f t="shared" si="16"/>
        <v>72</v>
      </c>
      <c r="Y111">
        <f t="shared" si="22"/>
        <v>43</v>
      </c>
      <c r="AA111">
        <f t="shared" si="23"/>
        <v>207</v>
      </c>
      <c r="AC111">
        <f t="shared" si="24"/>
        <v>0</v>
      </c>
      <c r="AE111">
        <f t="shared" si="25"/>
        <v>0</v>
      </c>
      <c r="AG111">
        <f t="shared" si="17"/>
        <v>1.5915485275793058</v>
      </c>
    </row>
    <row r="112" spans="1:33" x14ac:dyDescent="0.35">
      <c r="A112" s="2" t="s">
        <v>109</v>
      </c>
      <c r="B112">
        <v>111</v>
      </c>
      <c r="C112">
        <v>53646</v>
      </c>
      <c r="D112">
        <v>64</v>
      </c>
      <c r="E112">
        <v>44450</v>
      </c>
      <c r="F112">
        <v>247</v>
      </c>
      <c r="G112">
        <v>242338</v>
      </c>
      <c r="H112">
        <v>0</v>
      </c>
      <c r="I112">
        <v>16</v>
      </c>
      <c r="J112">
        <v>0</v>
      </c>
      <c r="K112">
        <v>1</v>
      </c>
      <c r="M112" t="str">
        <f t="shared" si="14"/>
        <v>2023-28</v>
      </c>
      <c r="N112" s="4">
        <f t="shared" si="15"/>
        <v>6449.4576215968482</v>
      </c>
      <c r="O112" s="4"/>
      <c r="P112" s="4">
        <f t="shared" si="18"/>
        <v>6403.0848669402894</v>
      </c>
      <c r="Q112" s="4"/>
      <c r="R112" s="4">
        <f t="shared" si="19"/>
        <v>4908.692115034487</v>
      </c>
      <c r="S112" s="4"/>
      <c r="T112" s="4">
        <f t="shared" si="20"/>
        <v>0</v>
      </c>
      <c r="U112" s="4"/>
      <c r="V112" s="4">
        <f t="shared" si="21"/>
        <v>0</v>
      </c>
      <c r="W112">
        <f t="shared" si="16"/>
        <v>64</v>
      </c>
      <c r="Y112">
        <f t="shared" si="22"/>
        <v>53</v>
      </c>
      <c r="AA112">
        <f t="shared" si="23"/>
        <v>223</v>
      </c>
      <c r="AC112">
        <f t="shared" si="24"/>
        <v>0</v>
      </c>
      <c r="AE112">
        <f t="shared" si="25"/>
        <v>0</v>
      </c>
      <c r="AG112">
        <f t="shared" si="17"/>
        <v>1.3138851389442943</v>
      </c>
    </row>
    <row r="113" spans="1:33" x14ac:dyDescent="0.35">
      <c r="A113" s="2" t="s">
        <v>110</v>
      </c>
      <c r="B113">
        <v>77</v>
      </c>
      <c r="C113">
        <v>53535</v>
      </c>
      <c r="D113">
        <v>69</v>
      </c>
      <c r="E113">
        <v>44386</v>
      </c>
      <c r="F113">
        <v>239</v>
      </c>
      <c r="G113">
        <v>242091</v>
      </c>
      <c r="H113">
        <v>0</v>
      </c>
      <c r="I113">
        <v>16</v>
      </c>
      <c r="J113">
        <v>0</v>
      </c>
      <c r="K113">
        <v>1</v>
      </c>
      <c r="M113" t="str">
        <f t="shared" si="14"/>
        <v>2023-29</v>
      </c>
      <c r="N113" s="4">
        <f t="shared" si="15"/>
        <v>5751.1617042567723</v>
      </c>
      <c r="O113" s="4"/>
      <c r="P113" s="4">
        <f t="shared" si="18"/>
        <v>4717.4969925335299</v>
      </c>
      <c r="Q113" s="4"/>
      <c r="R113" s="4">
        <f t="shared" si="19"/>
        <v>4847.2190363511245</v>
      </c>
      <c r="S113" s="4"/>
      <c r="T113" s="4">
        <f t="shared" si="20"/>
        <v>0</v>
      </c>
      <c r="U113" s="4"/>
      <c r="V113" s="4">
        <f t="shared" si="21"/>
        <v>0</v>
      </c>
      <c r="W113">
        <f t="shared" si="16"/>
        <v>57</v>
      </c>
      <c r="Y113">
        <f t="shared" si="22"/>
        <v>39</v>
      </c>
      <c r="AA113">
        <f t="shared" si="23"/>
        <v>220</v>
      </c>
      <c r="AC113">
        <f t="shared" si="24"/>
        <v>0</v>
      </c>
      <c r="AE113">
        <f t="shared" si="25"/>
        <v>0</v>
      </c>
      <c r="AG113">
        <f t="shared" si="17"/>
        <v>1.1864868620804301</v>
      </c>
    </row>
    <row r="114" spans="1:33" x14ac:dyDescent="0.35">
      <c r="A114" s="2" t="s">
        <v>111</v>
      </c>
      <c r="B114">
        <v>89</v>
      </c>
      <c r="C114">
        <v>53458</v>
      </c>
      <c r="D114">
        <v>51</v>
      </c>
      <c r="E114">
        <v>44317</v>
      </c>
      <c r="F114">
        <v>259</v>
      </c>
      <c r="G114">
        <v>241852</v>
      </c>
      <c r="H114">
        <v>0</v>
      </c>
      <c r="I114">
        <v>16</v>
      </c>
      <c r="J114">
        <v>0</v>
      </c>
      <c r="K114">
        <v>1</v>
      </c>
      <c r="M114" t="str">
        <f t="shared" si="14"/>
        <v>2023-30</v>
      </c>
      <c r="N114" s="4">
        <f t="shared" si="15"/>
        <v>6666.5928701494931</v>
      </c>
      <c r="O114" s="4"/>
      <c r="P114" s="4">
        <f t="shared" si="18"/>
        <v>5084.9818891056002</v>
      </c>
      <c r="Q114" s="4"/>
      <c r="R114" s="4">
        <f t="shared" si="19"/>
        <v>3484.4237136573461</v>
      </c>
      <c r="S114" s="4"/>
      <c r="T114" s="4">
        <f t="shared" si="20"/>
        <v>0</v>
      </c>
      <c r="U114" s="4"/>
      <c r="V114" s="4">
        <f t="shared" si="21"/>
        <v>0</v>
      </c>
      <c r="W114">
        <f t="shared" si="16"/>
        <v>66</v>
      </c>
      <c r="Y114">
        <f t="shared" si="22"/>
        <v>42</v>
      </c>
      <c r="AA114">
        <f t="shared" si="23"/>
        <v>158</v>
      </c>
      <c r="AC114">
        <f t="shared" si="24"/>
        <v>0</v>
      </c>
      <c r="AE114">
        <f t="shared" si="25"/>
        <v>0</v>
      </c>
      <c r="AG114">
        <f t="shared" si="17"/>
        <v>1.9132555102353082</v>
      </c>
    </row>
    <row r="115" spans="1:33" x14ac:dyDescent="0.35">
      <c r="A115" s="2" t="s">
        <v>112</v>
      </c>
      <c r="B115">
        <v>78</v>
      </c>
      <c r="C115">
        <v>53369</v>
      </c>
      <c r="D115">
        <v>51</v>
      </c>
      <c r="E115">
        <v>44266</v>
      </c>
      <c r="F115">
        <v>214</v>
      </c>
      <c r="G115">
        <v>241593</v>
      </c>
      <c r="H115">
        <v>0</v>
      </c>
      <c r="I115">
        <v>16</v>
      </c>
      <c r="J115">
        <v>0</v>
      </c>
      <c r="K115">
        <v>1</v>
      </c>
      <c r="M115" t="str">
        <f t="shared" si="14"/>
        <v>2023-31</v>
      </c>
      <c r="N115" s="4">
        <f t="shared" si="15"/>
        <v>6169.435731465368</v>
      </c>
      <c r="O115" s="4"/>
      <c r="P115" s="4">
        <f t="shared" si="18"/>
        <v>4362.8105265254899</v>
      </c>
      <c r="Q115" s="4"/>
      <c r="R115" s="4">
        <f t="shared" si="19"/>
        <v>4192.9316905828027</v>
      </c>
      <c r="S115" s="4"/>
      <c r="T115" s="4">
        <f t="shared" si="20"/>
        <v>0</v>
      </c>
      <c r="U115" s="4"/>
      <c r="V115" s="4">
        <f t="shared" si="21"/>
        <v>0</v>
      </c>
      <c r="W115">
        <f t="shared" si="16"/>
        <v>61</v>
      </c>
      <c r="Y115">
        <f t="shared" si="22"/>
        <v>36</v>
      </c>
      <c r="AA115">
        <f t="shared" si="23"/>
        <v>190</v>
      </c>
      <c r="AC115">
        <f t="shared" si="24"/>
        <v>0</v>
      </c>
      <c r="AE115">
        <f t="shared" si="25"/>
        <v>0</v>
      </c>
      <c r="AG115">
        <f t="shared" si="17"/>
        <v>1.4713895161520836</v>
      </c>
    </row>
    <row r="116" spans="1:33" x14ac:dyDescent="0.35">
      <c r="A116" s="2" t="s">
        <v>113</v>
      </c>
      <c r="B116">
        <v>83</v>
      </c>
      <c r="C116">
        <v>53291</v>
      </c>
      <c r="D116">
        <v>56</v>
      </c>
      <c r="E116">
        <v>44215</v>
      </c>
      <c r="F116">
        <v>220</v>
      </c>
      <c r="G116">
        <v>241379</v>
      </c>
      <c r="H116">
        <v>0</v>
      </c>
      <c r="I116">
        <v>16</v>
      </c>
      <c r="J116">
        <v>0</v>
      </c>
      <c r="K116">
        <v>1</v>
      </c>
      <c r="M116" t="str">
        <f t="shared" si="14"/>
        <v>2023-32</v>
      </c>
      <c r="N116" s="4">
        <f t="shared" si="15"/>
        <v>6278.0020251619435</v>
      </c>
      <c r="O116" s="4"/>
      <c r="P116" s="4">
        <f t="shared" si="18"/>
        <v>5943.2426145615254</v>
      </c>
      <c r="Q116" s="4"/>
      <c r="R116" s="4">
        <f t="shared" si="19"/>
        <v>4395.0784318945889</v>
      </c>
      <c r="S116" s="4"/>
      <c r="T116" s="4">
        <f t="shared" si="20"/>
        <v>0</v>
      </c>
      <c r="U116" s="4"/>
      <c r="V116" s="4">
        <f t="shared" si="21"/>
        <v>0</v>
      </c>
      <c r="W116">
        <f t="shared" si="16"/>
        <v>62</v>
      </c>
      <c r="Y116">
        <f t="shared" si="22"/>
        <v>49</v>
      </c>
      <c r="AA116">
        <f t="shared" si="23"/>
        <v>199</v>
      </c>
      <c r="AC116">
        <f t="shared" si="24"/>
        <v>0</v>
      </c>
      <c r="AE116">
        <f t="shared" si="25"/>
        <v>0</v>
      </c>
      <c r="AG116">
        <f t="shared" si="17"/>
        <v>1.4284163803774672</v>
      </c>
    </row>
    <row r="117" spans="1:33" x14ac:dyDescent="0.35">
      <c r="A117" s="2" t="s">
        <v>114</v>
      </c>
      <c r="B117">
        <v>80</v>
      </c>
      <c r="C117">
        <v>53208</v>
      </c>
      <c r="D117">
        <v>53</v>
      </c>
      <c r="E117">
        <v>44159</v>
      </c>
      <c r="F117">
        <v>249</v>
      </c>
      <c r="G117">
        <v>241159</v>
      </c>
      <c r="H117">
        <v>0</v>
      </c>
      <c r="I117">
        <v>16</v>
      </c>
      <c r="J117">
        <v>0</v>
      </c>
      <c r="K117">
        <v>1</v>
      </c>
      <c r="M117" t="str">
        <f t="shared" si="14"/>
        <v>2023-33</v>
      </c>
      <c r="N117" s="4">
        <f t="shared" si="15"/>
        <v>8211.7928733914578</v>
      </c>
      <c r="O117" s="4"/>
      <c r="P117" s="4">
        <f t="shared" si="18"/>
        <v>4492.8756067294989</v>
      </c>
      <c r="Q117" s="4"/>
      <c r="R117" s="4">
        <f t="shared" si="19"/>
        <v>4376.6816795266141</v>
      </c>
      <c r="S117" s="4"/>
      <c r="T117" s="4">
        <f t="shared" si="20"/>
        <v>0</v>
      </c>
      <c r="U117" s="4"/>
      <c r="V117" s="4">
        <f t="shared" si="21"/>
        <v>0</v>
      </c>
      <c r="W117">
        <f t="shared" si="16"/>
        <v>81</v>
      </c>
      <c r="Y117">
        <f t="shared" si="22"/>
        <v>37</v>
      </c>
      <c r="AA117">
        <f t="shared" si="23"/>
        <v>198</v>
      </c>
      <c r="AC117">
        <f t="shared" si="24"/>
        <v>0</v>
      </c>
      <c r="AE117">
        <f t="shared" si="25"/>
        <v>0</v>
      </c>
      <c r="AG117">
        <f t="shared" si="17"/>
        <v>1.8762600240736842</v>
      </c>
    </row>
    <row r="118" spans="1:33" x14ac:dyDescent="0.35">
      <c r="A118" s="2" t="s">
        <v>115</v>
      </c>
      <c r="B118">
        <v>86</v>
      </c>
      <c r="C118">
        <v>53128</v>
      </c>
      <c r="D118">
        <v>50</v>
      </c>
      <c r="E118">
        <v>44106</v>
      </c>
      <c r="F118">
        <v>231</v>
      </c>
      <c r="G118">
        <v>240910</v>
      </c>
      <c r="H118">
        <v>0</v>
      </c>
      <c r="I118">
        <v>16</v>
      </c>
      <c r="J118">
        <v>0</v>
      </c>
      <c r="K118">
        <v>1</v>
      </c>
      <c r="M118" t="str">
        <f t="shared" si="14"/>
        <v>2023-34</v>
      </c>
      <c r="N118" s="4">
        <f t="shared" si="15"/>
        <v>5381.6237509180337</v>
      </c>
      <c r="O118" s="4"/>
      <c r="P118" s="4">
        <f t="shared" si="18"/>
        <v>7656.6287525638636</v>
      </c>
      <c r="Q118" s="4"/>
      <c r="R118" s="4">
        <f t="shared" si="19"/>
        <v>5198.9102138659828</v>
      </c>
      <c r="S118" s="4"/>
      <c r="T118" s="4">
        <f t="shared" si="20"/>
        <v>0</v>
      </c>
      <c r="U118" s="4"/>
      <c r="V118" s="4">
        <f t="shared" si="21"/>
        <v>0</v>
      </c>
      <c r="W118">
        <f t="shared" si="16"/>
        <v>53</v>
      </c>
      <c r="Y118">
        <f t="shared" si="22"/>
        <v>63</v>
      </c>
      <c r="AA118">
        <f t="shared" si="23"/>
        <v>235</v>
      </c>
      <c r="AC118">
        <f t="shared" si="24"/>
        <v>0</v>
      </c>
      <c r="AE118">
        <f t="shared" si="25"/>
        <v>0</v>
      </c>
      <c r="AG118">
        <f t="shared" si="17"/>
        <v>1.0351445840639326</v>
      </c>
    </row>
    <row r="119" spans="1:33" x14ac:dyDescent="0.35">
      <c r="A119" s="2" t="s">
        <v>116</v>
      </c>
      <c r="B119">
        <v>74</v>
      </c>
      <c r="C119">
        <v>53042</v>
      </c>
      <c r="D119">
        <v>51</v>
      </c>
      <c r="E119">
        <v>44056</v>
      </c>
      <c r="F119">
        <v>239</v>
      </c>
      <c r="G119">
        <v>240679</v>
      </c>
      <c r="H119">
        <v>0</v>
      </c>
      <c r="I119">
        <v>16</v>
      </c>
      <c r="J119">
        <v>0</v>
      </c>
      <c r="K119">
        <v>1</v>
      </c>
      <c r="M119" t="str">
        <f t="shared" si="14"/>
        <v>2023-35</v>
      </c>
      <c r="N119" s="4">
        <f t="shared" si="15"/>
        <v>4370.7340438270867</v>
      </c>
      <c r="O119" s="4"/>
      <c r="P119" s="4">
        <f t="shared" si="18"/>
        <v>4625.0754450843151</v>
      </c>
      <c r="Q119" s="4"/>
      <c r="R119" s="4">
        <f t="shared" si="19"/>
        <v>4561.8910096953077</v>
      </c>
      <c r="S119" s="4"/>
      <c r="T119" s="4">
        <f t="shared" si="20"/>
        <v>0</v>
      </c>
      <c r="U119" s="4"/>
      <c r="V119" s="4">
        <f t="shared" si="21"/>
        <v>0</v>
      </c>
      <c r="W119">
        <f t="shared" si="16"/>
        <v>43</v>
      </c>
      <c r="Y119">
        <f t="shared" si="22"/>
        <v>38</v>
      </c>
      <c r="AA119">
        <f t="shared" si="23"/>
        <v>206</v>
      </c>
      <c r="AC119">
        <f t="shared" si="24"/>
        <v>0</v>
      </c>
      <c r="AE119">
        <f t="shared" si="25"/>
        <v>0</v>
      </c>
      <c r="AG119">
        <f t="shared" si="17"/>
        <v>0.95809698972159607</v>
      </c>
    </row>
    <row r="120" spans="1:33" x14ac:dyDescent="0.35">
      <c r="A120" s="2" t="s">
        <v>117</v>
      </c>
      <c r="B120">
        <v>74</v>
      </c>
      <c r="C120">
        <v>52968</v>
      </c>
      <c r="D120">
        <v>56</v>
      </c>
      <c r="E120">
        <v>44005</v>
      </c>
      <c r="F120">
        <v>219</v>
      </c>
      <c r="G120">
        <v>240440</v>
      </c>
      <c r="H120">
        <v>0</v>
      </c>
      <c r="I120">
        <v>16</v>
      </c>
      <c r="J120">
        <v>0</v>
      </c>
      <c r="K120">
        <v>1</v>
      </c>
      <c r="M120" t="str">
        <f t="shared" si="14"/>
        <v>2023-36</v>
      </c>
      <c r="N120" s="4">
        <f t="shared" si="15"/>
        <v>5595.1637717674848</v>
      </c>
      <c r="O120" s="4"/>
      <c r="P120" s="4">
        <f t="shared" si="18"/>
        <v>5360.1049325648073</v>
      </c>
      <c r="Q120" s="4"/>
      <c r="R120" s="4">
        <f t="shared" si="19"/>
        <v>3923.1153197334434</v>
      </c>
      <c r="S120" s="4"/>
      <c r="T120" s="4">
        <f t="shared" si="20"/>
        <v>0</v>
      </c>
      <c r="U120" s="4"/>
      <c r="V120" s="4">
        <f t="shared" si="21"/>
        <v>0</v>
      </c>
      <c r="W120">
        <f t="shared" si="16"/>
        <v>55</v>
      </c>
      <c r="Y120">
        <f t="shared" si="22"/>
        <v>44</v>
      </c>
      <c r="AA120">
        <f t="shared" si="23"/>
        <v>177</v>
      </c>
      <c r="AC120">
        <f t="shared" si="24"/>
        <v>0</v>
      </c>
      <c r="AE120">
        <f t="shared" si="25"/>
        <v>0</v>
      </c>
      <c r="AG120">
        <f t="shared" si="17"/>
        <v>1.4262042575255343</v>
      </c>
    </row>
    <row r="121" spans="1:33" x14ac:dyDescent="0.35">
      <c r="A121" s="2" t="s">
        <v>118</v>
      </c>
      <c r="B121">
        <v>76</v>
      </c>
      <c r="C121">
        <v>52894</v>
      </c>
      <c r="D121">
        <v>51</v>
      </c>
      <c r="E121">
        <v>43949</v>
      </c>
      <c r="F121">
        <v>231</v>
      </c>
      <c r="G121">
        <v>240221</v>
      </c>
      <c r="H121">
        <v>0</v>
      </c>
      <c r="I121">
        <v>16</v>
      </c>
      <c r="J121">
        <v>0</v>
      </c>
      <c r="K121">
        <v>1</v>
      </c>
      <c r="M121" t="str">
        <f t="shared" si="14"/>
        <v>2023-37</v>
      </c>
      <c r="N121" s="4">
        <f t="shared" si="15"/>
        <v>5804.853141819216</v>
      </c>
      <c r="O121" s="4"/>
      <c r="P121" s="4">
        <f t="shared" si="18"/>
        <v>4511.9991447080474</v>
      </c>
      <c r="Q121" s="4"/>
      <c r="R121" s="4">
        <f t="shared" si="19"/>
        <v>4724.5917599035938</v>
      </c>
      <c r="S121" s="4"/>
      <c r="T121" s="4">
        <f t="shared" si="20"/>
        <v>0</v>
      </c>
      <c r="U121" s="4"/>
      <c r="V121" s="4">
        <f t="shared" si="21"/>
        <v>0</v>
      </c>
      <c r="W121">
        <f t="shared" si="16"/>
        <v>57</v>
      </c>
      <c r="Y121">
        <f t="shared" si="22"/>
        <v>37</v>
      </c>
      <c r="AA121">
        <f t="shared" si="23"/>
        <v>213</v>
      </c>
      <c r="AC121">
        <f t="shared" si="24"/>
        <v>0</v>
      </c>
      <c r="AE121">
        <f t="shared" si="25"/>
        <v>0</v>
      </c>
      <c r="AG121">
        <f t="shared" si="17"/>
        <v>1.2286465025578559</v>
      </c>
    </row>
    <row r="122" spans="1:33" x14ac:dyDescent="0.35">
      <c r="A122" s="2" t="s">
        <v>119</v>
      </c>
      <c r="B122">
        <v>78</v>
      </c>
      <c r="C122">
        <v>52818</v>
      </c>
      <c r="D122">
        <v>47</v>
      </c>
      <c r="E122">
        <v>43898</v>
      </c>
      <c r="F122">
        <v>219</v>
      </c>
      <c r="G122">
        <v>239990</v>
      </c>
      <c r="H122">
        <v>0</v>
      </c>
      <c r="I122">
        <v>16</v>
      </c>
      <c r="J122">
        <v>0</v>
      </c>
      <c r="K122">
        <v>1</v>
      </c>
      <c r="M122" t="str">
        <f t="shared" si="14"/>
        <v>2023-38</v>
      </c>
      <c r="N122" s="4">
        <f t="shared" si="15"/>
        <v>7544.5241447118506</v>
      </c>
      <c r="O122" s="4"/>
      <c r="P122" s="4">
        <f t="shared" si="18"/>
        <v>7201.0406147384756</v>
      </c>
      <c r="Q122" s="4"/>
      <c r="R122" s="4">
        <f t="shared" si="19"/>
        <v>4529.0648448220491</v>
      </c>
      <c r="S122" s="4"/>
      <c r="T122" s="4">
        <f t="shared" si="20"/>
        <v>0</v>
      </c>
      <c r="U122" s="4"/>
      <c r="V122" s="4">
        <f t="shared" si="21"/>
        <v>0</v>
      </c>
      <c r="W122">
        <f t="shared" si="16"/>
        <v>74</v>
      </c>
      <c r="Y122">
        <f t="shared" si="22"/>
        <v>59</v>
      </c>
      <c r="AA122">
        <f t="shared" si="23"/>
        <v>204</v>
      </c>
      <c r="AC122">
        <f t="shared" si="24"/>
        <v>0</v>
      </c>
      <c r="AE122">
        <f t="shared" si="25"/>
        <v>0</v>
      </c>
      <c r="AG122">
        <f t="shared" si="17"/>
        <v>1.6658017500759104</v>
      </c>
    </row>
    <row r="123" spans="1:33" x14ac:dyDescent="0.35">
      <c r="A123" s="2" t="s">
        <v>120</v>
      </c>
      <c r="B123">
        <v>67</v>
      </c>
      <c r="C123">
        <v>52740</v>
      </c>
      <c r="D123">
        <v>40</v>
      </c>
      <c r="E123">
        <v>43851</v>
      </c>
      <c r="F123">
        <v>214</v>
      </c>
      <c r="G123">
        <v>239771</v>
      </c>
      <c r="H123">
        <v>0</v>
      </c>
      <c r="I123">
        <v>16</v>
      </c>
      <c r="J123">
        <v>0</v>
      </c>
      <c r="K123">
        <v>1</v>
      </c>
      <c r="M123" t="str">
        <f t="shared" si="14"/>
        <v>2023-39</v>
      </c>
      <c r="N123" s="4">
        <f t="shared" si="15"/>
        <v>7351.2545805477075</v>
      </c>
      <c r="O123" s="4"/>
      <c r="P123" s="4">
        <f t="shared" si="18"/>
        <v>4766.5926647714141</v>
      </c>
      <c r="Q123" s="4"/>
      <c r="R123" s="4">
        <f t="shared" si="19"/>
        <v>4355.2373646978604</v>
      </c>
      <c r="S123" s="4"/>
      <c r="T123" s="4">
        <f t="shared" si="20"/>
        <v>0</v>
      </c>
      <c r="U123" s="4"/>
      <c r="V123" s="4">
        <f t="shared" si="21"/>
        <v>0</v>
      </c>
      <c r="W123">
        <f t="shared" si="16"/>
        <v>72</v>
      </c>
      <c r="Y123">
        <f t="shared" si="22"/>
        <v>39</v>
      </c>
      <c r="AA123">
        <f t="shared" si="23"/>
        <v>196</v>
      </c>
      <c r="AC123">
        <f t="shared" si="24"/>
        <v>0</v>
      </c>
      <c r="AE123">
        <f t="shared" si="25"/>
        <v>0</v>
      </c>
      <c r="AG123">
        <f t="shared" si="17"/>
        <v>1.6879113501676373</v>
      </c>
    </row>
    <row r="124" spans="1:33" x14ac:dyDescent="0.35">
      <c r="A124" s="2" t="s">
        <v>121</v>
      </c>
      <c r="B124">
        <v>89</v>
      </c>
      <c r="C124">
        <v>52673</v>
      </c>
      <c r="D124">
        <v>54</v>
      </c>
      <c r="E124">
        <v>43811</v>
      </c>
      <c r="F124">
        <v>204</v>
      </c>
      <c r="G124">
        <v>239557</v>
      </c>
      <c r="H124">
        <v>0</v>
      </c>
      <c r="I124">
        <v>16</v>
      </c>
      <c r="J124">
        <v>0</v>
      </c>
      <c r="K124">
        <v>1</v>
      </c>
      <c r="M124" t="str">
        <f t="shared" si="14"/>
        <v>2023-40</v>
      </c>
      <c r="N124" s="4">
        <f t="shared" si="15"/>
        <v>8384.082288941303</v>
      </c>
      <c r="O124" s="4"/>
      <c r="P124" s="4">
        <f t="shared" si="18"/>
        <v>7339.929214929215</v>
      </c>
      <c r="Q124" s="4"/>
      <c r="R124" s="4">
        <f t="shared" si="19"/>
        <v>4870.3791261284086</v>
      </c>
      <c r="S124" s="4"/>
      <c r="T124" s="4">
        <f t="shared" si="20"/>
        <v>0</v>
      </c>
      <c r="U124" s="4"/>
      <c r="V124" s="4">
        <f t="shared" si="21"/>
        <v>0</v>
      </c>
      <c r="W124">
        <f t="shared" si="16"/>
        <v>82</v>
      </c>
      <c r="Y124">
        <f t="shared" si="22"/>
        <v>60</v>
      </c>
      <c r="AA124">
        <f t="shared" si="23"/>
        <v>219</v>
      </c>
      <c r="AC124">
        <f t="shared" si="24"/>
        <v>0</v>
      </c>
      <c r="AE124">
        <f t="shared" si="25"/>
        <v>0</v>
      </c>
      <c r="AG124">
        <f t="shared" si="17"/>
        <v>1.7214434588803826</v>
      </c>
    </row>
    <row r="125" spans="1:33" x14ac:dyDescent="0.35">
      <c r="A125" s="2" t="s">
        <v>122</v>
      </c>
      <c r="B125">
        <v>74</v>
      </c>
      <c r="C125">
        <v>52584</v>
      </c>
      <c r="D125">
        <v>52</v>
      </c>
      <c r="E125">
        <v>43757</v>
      </c>
      <c r="F125">
        <v>213</v>
      </c>
      <c r="G125">
        <v>239353</v>
      </c>
      <c r="H125">
        <v>0</v>
      </c>
      <c r="I125">
        <v>16</v>
      </c>
      <c r="J125">
        <v>0</v>
      </c>
      <c r="K125">
        <v>1</v>
      </c>
      <c r="M125" t="str">
        <f t="shared" si="14"/>
        <v>2023-41</v>
      </c>
      <c r="N125" s="4">
        <f t="shared" si="15"/>
        <v>7885.536962840757</v>
      </c>
      <c r="O125" s="4"/>
      <c r="P125" s="4">
        <f t="shared" si="18"/>
        <v>7350.2758870675416</v>
      </c>
      <c r="Q125" s="4"/>
      <c r="R125" s="4">
        <f t="shared" si="19"/>
        <v>5275.6119203642093</v>
      </c>
      <c r="S125" s="4"/>
      <c r="T125" s="4">
        <f t="shared" si="20"/>
        <v>0</v>
      </c>
      <c r="U125" s="4"/>
      <c r="V125" s="4">
        <f t="shared" si="21"/>
        <v>0</v>
      </c>
      <c r="W125">
        <f t="shared" si="16"/>
        <v>77</v>
      </c>
      <c r="Y125">
        <f t="shared" si="22"/>
        <v>60</v>
      </c>
      <c r="AA125">
        <f t="shared" si="23"/>
        <v>237</v>
      </c>
      <c r="AC125">
        <f t="shared" si="24"/>
        <v>0</v>
      </c>
      <c r="AE125">
        <f t="shared" si="25"/>
        <v>0</v>
      </c>
      <c r="AG125">
        <f t="shared" si="17"/>
        <v>1.4947151310357127</v>
      </c>
    </row>
    <row r="126" spans="1:33" x14ac:dyDescent="0.35">
      <c r="A126" s="2" t="s">
        <v>123</v>
      </c>
      <c r="B126">
        <v>57</v>
      </c>
      <c r="C126">
        <v>52510</v>
      </c>
      <c r="D126">
        <v>47</v>
      </c>
      <c r="E126">
        <v>43705</v>
      </c>
      <c r="F126">
        <v>235</v>
      </c>
      <c r="G126">
        <v>239140</v>
      </c>
      <c r="H126">
        <v>0</v>
      </c>
      <c r="I126">
        <v>16</v>
      </c>
      <c r="J126">
        <v>0</v>
      </c>
      <c r="K126">
        <v>1</v>
      </c>
      <c r="M126" t="str">
        <f t="shared" si="14"/>
        <v>2023-42</v>
      </c>
      <c r="N126" s="4">
        <f t="shared" si="15"/>
        <v>8410.3036757494938</v>
      </c>
      <c r="O126" s="4"/>
      <c r="P126" s="4">
        <f t="shared" si="18"/>
        <v>8587.4270656879362</v>
      </c>
      <c r="Q126" s="4"/>
      <c r="R126" s="4">
        <f t="shared" si="19"/>
        <v>5035.8473702974752</v>
      </c>
      <c r="S126" s="4"/>
      <c r="T126" s="4">
        <f t="shared" si="20"/>
        <v>0</v>
      </c>
      <c r="U126" s="4"/>
      <c r="V126" s="4">
        <f t="shared" si="21"/>
        <v>0</v>
      </c>
      <c r="W126">
        <f t="shared" si="16"/>
        <v>82</v>
      </c>
      <c r="Y126">
        <f t="shared" si="22"/>
        <v>70</v>
      </c>
      <c r="AA126">
        <f t="shared" si="23"/>
        <v>226</v>
      </c>
      <c r="AC126">
        <f t="shared" si="24"/>
        <v>0</v>
      </c>
      <c r="AE126">
        <f t="shared" si="25"/>
        <v>0</v>
      </c>
      <c r="AG126">
        <f t="shared" si="17"/>
        <v>1.6700870890875876</v>
      </c>
    </row>
    <row r="127" spans="1:33" x14ac:dyDescent="0.35">
      <c r="A127" s="2" t="s">
        <v>124</v>
      </c>
      <c r="B127">
        <v>70</v>
      </c>
      <c r="C127">
        <v>52453</v>
      </c>
      <c r="D127">
        <v>47</v>
      </c>
      <c r="E127">
        <v>43658</v>
      </c>
      <c r="F127">
        <v>198</v>
      </c>
      <c r="G127">
        <v>238905</v>
      </c>
      <c r="H127">
        <v>0</v>
      </c>
      <c r="I127">
        <v>16</v>
      </c>
      <c r="J127">
        <v>0</v>
      </c>
      <c r="K127">
        <v>1</v>
      </c>
      <c r="M127" t="str">
        <f t="shared" si="14"/>
        <v>2023-43</v>
      </c>
      <c r="N127" s="4">
        <f t="shared" si="15"/>
        <v>7602.0478526536808</v>
      </c>
      <c r="O127" s="4"/>
      <c r="P127" s="4">
        <f t="shared" si="18"/>
        <v>6266.8749452931952</v>
      </c>
      <c r="Q127" s="4"/>
      <c r="R127" s="4">
        <f t="shared" si="19"/>
        <v>5152.2358436492123</v>
      </c>
      <c r="S127" s="4"/>
      <c r="T127" s="4">
        <f t="shared" si="20"/>
        <v>0</v>
      </c>
      <c r="U127" s="4"/>
      <c r="V127" s="4">
        <f t="shared" si="21"/>
        <v>0</v>
      </c>
      <c r="W127">
        <f t="shared" si="16"/>
        <v>74</v>
      </c>
      <c r="Y127">
        <f t="shared" si="22"/>
        <v>51</v>
      </c>
      <c r="AA127">
        <f t="shared" si="23"/>
        <v>231</v>
      </c>
      <c r="AC127">
        <f t="shared" si="24"/>
        <v>0</v>
      </c>
      <c r="AE127">
        <f t="shared" si="25"/>
        <v>0</v>
      </c>
      <c r="AG127">
        <f t="shared" si="17"/>
        <v>1.4754852229880304</v>
      </c>
    </row>
    <row r="128" spans="1:33" x14ac:dyDescent="0.35">
      <c r="A128" s="2" t="s">
        <v>125</v>
      </c>
      <c r="B128">
        <v>55</v>
      </c>
      <c r="C128">
        <v>52383</v>
      </c>
      <c r="D128">
        <v>54</v>
      </c>
      <c r="E128">
        <v>43611</v>
      </c>
      <c r="F128">
        <v>196</v>
      </c>
      <c r="G128">
        <v>238707</v>
      </c>
      <c r="H128">
        <v>0</v>
      </c>
      <c r="I128">
        <v>16</v>
      </c>
      <c r="J128">
        <v>0</v>
      </c>
      <c r="K128">
        <v>1</v>
      </c>
      <c r="M128" t="str">
        <f t="shared" si="14"/>
        <v>2023-44</v>
      </c>
      <c r="N128" s="4">
        <f t="shared" si="15"/>
        <v>7407.3865285908769</v>
      </c>
      <c r="O128" s="4"/>
      <c r="P128" s="4">
        <f t="shared" si="18"/>
        <v>7258.638065801315</v>
      </c>
      <c r="Q128" s="4"/>
      <c r="R128" s="4">
        <f t="shared" si="19"/>
        <v>4822.4401277909938</v>
      </c>
      <c r="S128" s="4"/>
      <c r="T128" s="4">
        <f t="shared" si="20"/>
        <v>0</v>
      </c>
      <c r="U128" s="4"/>
      <c r="V128" s="4">
        <f t="shared" si="21"/>
        <v>0</v>
      </c>
      <c r="W128">
        <f t="shared" si="16"/>
        <v>72</v>
      </c>
      <c r="Y128">
        <f t="shared" si="22"/>
        <v>59</v>
      </c>
      <c r="AA128">
        <f t="shared" si="23"/>
        <v>216</v>
      </c>
      <c r="AC128">
        <f t="shared" si="24"/>
        <v>0</v>
      </c>
      <c r="AE128">
        <f t="shared" si="25"/>
        <v>0</v>
      </c>
      <c r="AG128">
        <f t="shared" si="17"/>
        <v>1.5360245710264453</v>
      </c>
    </row>
    <row r="129" spans="1:33" x14ac:dyDescent="0.35">
      <c r="A129" s="2" t="s">
        <v>126</v>
      </c>
      <c r="B129">
        <v>62</v>
      </c>
      <c r="C129">
        <v>52328</v>
      </c>
      <c r="D129">
        <v>62</v>
      </c>
      <c r="E129">
        <v>43557</v>
      </c>
      <c r="F129">
        <v>206</v>
      </c>
      <c r="G129">
        <v>238511</v>
      </c>
      <c r="H129">
        <v>0</v>
      </c>
      <c r="I129">
        <v>16</v>
      </c>
      <c r="J129">
        <v>0</v>
      </c>
      <c r="K129">
        <v>1</v>
      </c>
      <c r="M129" t="str">
        <f t="shared" si="14"/>
        <v>2023-45</v>
      </c>
      <c r="N129" s="4">
        <f t="shared" si="15"/>
        <v>8654.245124577661</v>
      </c>
      <c r="O129" s="4"/>
      <c r="P129" s="4">
        <f t="shared" si="18"/>
        <v>5913.5647454331893</v>
      </c>
      <c r="Q129" s="4"/>
      <c r="R129" s="4">
        <f t="shared" si="19"/>
        <v>5743.1222430043863</v>
      </c>
      <c r="S129" s="4"/>
      <c r="T129" s="4">
        <f t="shared" si="20"/>
        <v>0</v>
      </c>
      <c r="U129" s="4"/>
      <c r="V129" s="4">
        <f t="shared" si="21"/>
        <v>0</v>
      </c>
      <c r="W129">
        <f t="shared" si="16"/>
        <v>84</v>
      </c>
      <c r="Y129">
        <f t="shared" si="22"/>
        <v>48</v>
      </c>
      <c r="AA129">
        <f t="shared" si="23"/>
        <v>257</v>
      </c>
      <c r="AC129">
        <f t="shared" si="24"/>
        <v>0</v>
      </c>
      <c r="AE129">
        <f t="shared" si="25"/>
        <v>0</v>
      </c>
      <c r="AG129">
        <f t="shared" si="17"/>
        <v>1.5068885457068708</v>
      </c>
    </row>
    <row r="130" spans="1:33" x14ac:dyDescent="0.35">
      <c r="A130" s="2" t="s">
        <v>127</v>
      </c>
      <c r="B130">
        <v>68</v>
      </c>
      <c r="C130">
        <v>52266</v>
      </c>
      <c r="D130">
        <v>51</v>
      </c>
      <c r="E130">
        <v>43495</v>
      </c>
      <c r="F130">
        <v>213</v>
      </c>
      <c r="G130">
        <v>238305</v>
      </c>
      <c r="H130">
        <v>0</v>
      </c>
      <c r="I130">
        <v>16</v>
      </c>
      <c r="J130">
        <v>0</v>
      </c>
      <c r="K130">
        <v>1</v>
      </c>
      <c r="M130" t="str">
        <f t="shared" si="14"/>
        <v>2023-46</v>
      </c>
      <c r="N130" s="4">
        <f t="shared" si="15"/>
        <v>9184.6226487111544</v>
      </c>
      <c r="O130" s="4"/>
      <c r="P130" s="4">
        <f t="shared" si="18"/>
        <v>8263.7227471175811</v>
      </c>
      <c r="Q130" s="4"/>
      <c r="R130" s="4">
        <f t="shared" si="19"/>
        <v>4944.0837095613606</v>
      </c>
      <c r="S130" s="4"/>
      <c r="T130" s="4">
        <f t="shared" si="20"/>
        <v>0</v>
      </c>
      <c r="U130" s="4"/>
      <c r="V130" s="4">
        <f t="shared" si="21"/>
        <v>0</v>
      </c>
      <c r="W130">
        <f t="shared" si="16"/>
        <v>89</v>
      </c>
      <c r="Y130">
        <f t="shared" si="22"/>
        <v>67</v>
      </c>
      <c r="AA130">
        <f t="shared" si="23"/>
        <v>221</v>
      </c>
      <c r="AC130">
        <f t="shared" si="24"/>
        <v>0</v>
      </c>
      <c r="AE130">
        <f t="shared" si="25"/>
        <v>0</v>
      </c>
      <c r="AG130">
        <f t="shared" si="17"/>
        <v>1.8576996645402701</v>
      </c>
    </row>
    <row r="131" spans="1:33" x14ac:dyDescent="0.35">
      <c r="A131" s="2" t="s">
        <v>128</v>
      </c>
      <c r="B131">
        <v>78</v>
      </c>
      <c r="C131">
        <v>52198</v>
      </c>
      <c r="D131">
        <v>47</v>
      </c>
      <c r="E131">
        <v>43444</v>
      </c>
      <c r="F131">
        <v>204</v>
      </c>
      <c r="G131">
        <v>238092</v>
      </c>
      <c r="H131">
        <v>0</v>
      </c>
      <c r="I131">
        <v>16</v>
      </c>
      <c r="J131">
        <v>0</v>
      </c>
      <c r="K131">
        <v>1</v>
      </c>
      <c r="M131" t="str">
        <f t="shared" si="14"/>
        <v>2023-47</v>
      </c>
      <c r="N131" s="4">
        <f t="shared" si="15"/>
        <v>10027.870143259333</v>
      </c>
      <c r="O131" s="4"/>
      <c r="P131" s="4">
        <f t="shared" si="18"/>
        <v>7288.5606658024872</v>
      </c>
      <c r="Q131" s="4"/>
      <c r="R131" s="4">
        <f t="shared" si="19"/>
        <v>5934.0527202777421</v>
      </c>
      <c r="S131" s="4"/>
      <c r="T131" s="4">
        <f t="shared" si="20"/>
        <v>0</v>
      </c>
      <c r="U131" s="4"/>
      <c r="V131" s="4">
        <f t="shared" si="21"/>
        <v>0</v>
      </c>
      <c r="W131">
        <f t="shared" si="16"/>
        <v>97</v>
      </c>
      <c r="Y131">
        <f t="shared" si="22"/>
        <v>59</v>
      </c>
      <c r="AA131">
        <f t="shared" si="23"/>
        <v>265</v>
      </c>
      <c r="AC131">
        <f t="shared" si="24"/>
        <v>0</v>
      </c>
      <c r="AE131">
        <f t="shared" si="25"/>
        <v>0</v>
      </c>
      <c r="AG131">
        <f t="shared" si="17"/>
        <v>1.6898855834213049</v>
      </c>
    </row>
    <row r="132" spans="1:33" x14ac:dyDescent="0.35">
      <c r="A132" s="2" t="s">
        <v>129</v>
      </c>
      <c r="B132">
        <v>72</v>
      </c>
      <c r="C132">
        <v>52120</v>
      </c>
      <c r="D132">
        <v>53</v>
      </c>
      <c r="E132">
        <v>43397</v>
      </c>
      <c r="F132">
        <v>218</v>
      </c>
      <c r="G132">
        <v>237888</v>
      </c>
      <c r="H132">
        <v>0</v>
      </c>
      <c r="I132">
        <v>16</v>
      </c>
      <c r="J132">
        <v>0</v>
      </c>
      <c r="K132">
        <v>1</v>
      </c>
      <c r="M132" t="str">
        <f t="shared" si="14"/>
        <v>2023-48</v>
      </c>
      <c r="N132" s="4">
        <f t="shared" si="15"/>
        <v>7354.1305439757998</v>
      </c>
      <c r="O132" s="4"/>
      <c r="P132" s="4">
        <f t="shared" si="18"/>
        <v>6556.5158447720723</v>
      </c>
      <c r="Q132" s="4"/>
      <c r="R132" s="4">
        <f t="shared" si="19"/>
        <v>5470.032134749752</v>
      </c>
      <c r="S132" s="4"/>
      <c r="T132" s="4">
        <f t="shared" si="20"/>
        <v>0</v>
      </c>
      <c r="U132" s="4"/>
      <c r="V132" s="4">
        <f t="shared" si="21"/>
        <v>0</v>
      </c>
      <c r="W132">
        <f t="shared" si="16"/>
        <v>71</v>
      </c>
      <c r="Y132">
        <f t="shared" si="22"/>
        <v>53</v>
      </c>
      <c r="AA132">
        <f t="shared" si="23"/>
        <v>244</v>
      </c>
      <c r="AC132">
        <f t="shared" si="24"/>
        <v>0</v>
      </c>
      <c r="AE132">
        <f t="shared" si="25"/>
        <v>0</v>
      </c>
      <c r="AG132">
        <f t="shared" si="17"/>
        <v>1.3444400988536869</v>
      </c>
    </row>
    <row r="133" spans="1:33" x14ac:dyDescent="0.35">
      <c r="A133" s="2" t="s">
        <v>130</v>
      </c>
      <c r="B133">
        <v>76</v>
      </c>
      <c r="C133">
        <v>52048</v>
      </c>
      <c r="D133">
        <v>41</v>
      </c>
      <c r="E133">
        <v>43344</v>
      </c>
      <c r="F133">
        <v>183</v>
      </c>
      <c r="G133">
        <v>237670</v>
      </c>
      <c r="H133">
        <v>0</v>
      </c>
      <c r="I133">
        <v>16</v>
      </c>
      <c r="J133">
        <v>0</v>
      </c>
      <c r="K133">
        <v>1</v>
      </c>
      <c r="M133" t="str">
        <f t="shared" ref="M133:M177" si="26">A158</f>
        <v>2023-49</v>
      </c>
      <c r="N133" s="4">
        <f t="shared" ref="N133:N177" si="27">B158/C158*100000*365/7</f>
        <v>10372.559606695273</v>
      </c>
      <c r="O133" s="4"/>
      <c r="P133" s="4">
        <f t="shared" si="18"/>
        <v>9289.7695458448015</v>
      </c>
      <c r="Q133" s="4"/>
      <c r="R133" s="4">
        <f t="shared" si="19"/>
        <v>6193.9111037876673</v>
      </c>
      <c r="S133" s="4"/>
      <c r="T133" s="4">
        <f t="shared" si="20"/>
        <v>0</v>
      </c>
      <c r="U133" s="4"/>
      <c r="V133" s="4">
        <f t="shared" si="21"/>
        <v>0</v>
      </c>
      <c r="W133">
        <f t="shared" ref="W133:W177" si="28">B158</f>
        <v>100</v>
      </c>
      <c r="Y133">
        <f t="shared" si="22"/>
        <v>75</v>
      </c>
      <c r="AA133">
        <f t="shared" si="23"/>
        <v>276</v>
      </c>
      <c r="AC133">
        <f t="shared" si="24"/>
        <v>0</v>
      </c>
      <c r="AE133">
        <f t="shared" si="25"/>
        <v>0</v>
      </c>
      <c r="AG133">
        <f t="shared" ref="AG133:AG177" si="29">N133/R133</f>
        <v>1.6746381136068131</v>
      </c>
    </row>
    <row r="134" spans="1:33" x14ac:dyDescent="0.35">
      <c r="A134" s="2" t="s">
        <v>131</v>
      </c>
      <c r="B134">
        <v>82</v>
      </c>
      <c r="C134">
        <v>51972</v>
      </c>
      <c r="D134">
        <v>53</v>
      </c>
      <c r="E134">
        <v>43303</v>
      </c>
      <c r="F134">
        <v>204</v>
      </c>
      <c r="G134">
        <v>237487</v>
      </c>
      <c r="H134">
        <v>0</v>
      </c>
      <c r="I134">
        <v>16</v>
      </c>
      <c r="J134">
        <v>0</v>
      </c>
      <c r="K134">
        <v>1</v>
      </c>
      <c r="M134" t="str">
        <f t="shared" si="26"/>
        <v>2023-50</v>
      </c>
      <c r="N134" s="4">
        <f t="shared" si="27"/>
        <v>8730.316922463624</v>
      </c>
      <c r="O134" s="4"/>
      <c r="P134" s="4">
        <f t="shared" si="18"/>
        <v>7445.0797881381859</v>
      </c>
      <c r="Q134" s="4"/>
      <c r="R134" s="4">
        <f t="shared" si="19"/>
        <v>6066.4670570217122</v>
      </c>
      <c r="S134" s="4"/>
      <c r="T134" s="4">
        <f t="shared" si="20"/>
        <v>0</v>
      </c>
      <c r="U134" s="4"/>
      <c r="V134" s="4">
        <f t="shared" si="21"/>
        <v>0</v>
      </c>
      <c r="W134">
        <f t="shared" si="28"/>
        <v>84</v>
      </c>
      <c r="Y134">
        <f t="shared" si="22"/>
        <v>60</v>
      </c>
      <c r="AA134">
        <f t="shared" si="23"/>
        <v>270</v>
      </c>
      <c r="AC134">
        <f t="shared" si="24"/>
        <v>0</v>
      </c>
      <c r="AE134">
        <f t="shared" si="25"/>
        <v>0</v>
      </c>
      <c r="AG134">
        <f t="shared" si="29"/>
        <v>1.4391105795849668</v>
      </c>
    </row>
    <row r="135" spans="1:33" x14ac:dyDescent="0.35">
      <c r="A135" s="2" t="s">
        <v>132</v>
      </c>
      <c r="B135">
        <v>75</v>
      </c>
      <c r="C135">
        <v>51890</v>
      </c>
      <c r="D135">
        <v>47</v>
      </c>
      <c r="E135">
        <v>43250</v>
      </c>
      <c r="F135">
        <v>193</v>
      </c>
      <c r="G135">
        <v>237283</v>
      </c>
      <c r="H135">
        <v>0</v>
      </c>
      <c r="I135">
        <v>16</v>
      </c>
      <c r="J135">
        <v>0</v>
      </c>
      <c r="K135">
        <v>1</v>
      </c>
      <c r="M135" t="str">
        <f t="shared" si="26"/>
        <v>2023-51</v>
      </c>
      <c r="N135" s="4">
        <f t="shared" si="27"/>
        <v>8224.4254168544394</v>
      </c>
      <c r="O135" s="4"/>
      <c r="P135" s="4">
        <f t="shared" si="18"/>
        <v>6585.8906357452661</v>
      </c>
      <c r="Q135" s="4"/>
      <c r="R135" s="4">
        <f t="shared" si="19"/>
        <v>5826.0929586457405</v>
      </c>
      <c r="S135" s="4"/>
      <c r="T135" s="4">
        <f t="shared" si="20"/>
        <v>0</v>
      </c>
      <c r="U135" s="4"/>
      <c r="V135" s="4">
        <f t="shared" si="21"/>
        <v>0</v>
      </c>
      <c r="W135">
        <f t="shared" si="28"/>
        <v>79</v>
      </c>
      <c r="Y135">
        <f t="shared" si="22"/>
        <v>53</v>
      </c>
      <c r="AA135">
        <f t="shared" si="23"/>
        <v>259</v>
      </c>
      <c r="AC135">
        <f t="shared" si="24"/>
        <v>0</v>
      </c>
      <c r="AE135">
        <f t="shared" si="25"/>
        <v>0</v>
      </c>
      <c r="AG135">
        <f t="shared" si="29"/>
        <v>1.4116536545558629</v>
      </c>
    </row>
    <row r="136" spans="1:33" x14ac:dyDescent="0.35">
      <c r="A136" s="2" t="s">
        <v>133</v>
      </c>
      <c r="B136">
        <v>72</v>
      </c>
      <c r="C136">
        <v>51815</v>
      </c>
      <c r="D136">
        <v>43</v>
      </c>
      <c r="E136">
        <v>43203</v>
      </c>
      <c r="F136">
        <v>207</v>
      </c>
      <c r="G136">
        <v>237090</v>
      </c>
      <c r="H136">
        <v>0</v>
      </c>
      <c r="I136">
        <v>16</v>
      </c>
      <c r="J136">
        <v>0</v>
      </c>
      <c r="K136">
        <v>1</v>
      </c>
      <c r="M136" t="str">
        <f t="shared" si="26"/>
        <v>2023-52</v>
      </c>
      <c r="N136" s="4">
        <f t="shared" si="27"/>
        <v>10844.196098260527</v>
      </c>
      <c r="O136" s="4"/>
      <c r="P136" s="4">
        <f t="shared" si="18"/>
        <v>6967.4771528788569</v>
      </c>
      <c r="Q136" s="4"/>
      <c r="R136" s="4">
        <f t="shared" si="19"/>
        <v>5855.1296550285942</v>
      </c>
      <c r="S136" s="4"/>
      <c r="T136" s="4">
        <f t="shared" si="20"/>
        <v>0</v>
      </c>
      <c r="U136" s="4"/>
      <c r="V136" s="4">
        <f t="shared" si="21"/>
        <v>0</v>
      </c>
      <c r="W136">
        <f t="shared" si="28"/>
        <v>104</v>
      </c>
      <c r="Y136">
        <f t="shared" si="22"/>
        <v>56</v>
      </c>
      <c r="AA136">
        <f t="shared" si="23"/>
        <v>260</v>
      </c>
      <c r="AC136">
        <f t="shared" si="24"/>
        <v>0</v>
      </c>
      <c r="AE136">
        <f t="shared" si="25"/>
        <v>0</v>
      </c>
      <c r="AG136">
        <f t="shared" si="29"/>
        <v>1.8520847081408598</v>
      </c>
    </row>
    <row r="137" spans="1:33" x14ac:dyDescent="0.35">
      <c r="A137" s="2" t="s">
        <v>134</v>
      </c>
      <c r="B137">
        <v>64</v>
      </c>
      <c r="C137">
        <v>51743</v>
      </c>
      <c r="D137">
        <v>53</v>
      </c>
      <c r="E137">
        <v>43160</v>
      </c>
      <c r="F137">
        <v>223</v>
      </c>
      <c r="G137">
        <v>236883</v>
      </c>
      <c r="H137">
        <v>0</v>
      </c>
      <c r="I137">
        <v>16</v>
      </c>
      <c r="J137">
        <v>0</v>
      </c>
      <c r="K137">
        <v>1</v>
      </c>
      <c r="M137" t="str">
        <f t="shared" si="26"/>
        <v>2024-01</v>
      </c>
      <c r="N137" s="4">
        <f t="shared" si="27"/>
        <v>8986.0042768685544</v>
      </c>
      <c r="O137" s="4"/>
      <c r="P137" s="4">
        <f t="shared" si="18"/>
        <v>7475.1425909049021</v>
      </c>
      <c r="Q137" s="4"/>
      <c r="R137" s="4">
        <f t="shared" si="19"/>
        <v>5433.3559195568087</v>
      </c>
      <c r="S137" s="4"/>
      <c r="T137" s="4">
        <f t="shared" si="20"/>
        <v>0</v>
      </c>
      <c r="U137" s="4"/>
      <c r="V137" s="4">
        <f t="shared" si="21"/>
        <v>0</v>
      </c>
      <c r="W137">
        <f t="shared" si="28"/>
        <v>86</v>
      </c>
      <c r="Y137">
        <f t="shared" si="22"/>
        <v>60</v>
      </c>
      <c r="AA137">
        <f t="shared" si="23"/>
        <v>241</v>
      </c>
      <c r="AC137">
        <f t="shared" si="24"/>
        <v>0</v>
      </c>
      <c r="AE137">
        <f t="shared" si="25"/>
        <v>0</v>
      </c>
      <c r="AG137">
        <f t="shared" si="29"/>
        <v>1.6538589427805293</v>
      </c>
    </row>
    <row r="138" spans="1:33" x14ac:dyDescent="0.35">
      <c r="A138" s="2" t="s">
        <v>135</v>
      </c>
      <c r="B138">
        <v>57</v>
      </c>
      <c r="C138">
        <v>51679</v>
      </c>
      <c r="D138">
        <v>39</v>
      </c>
      <c r="E138">
        <v>43107</v>
      </c>
      <c r="F138">
        <v>220</v>
      </c>
      <c r="G138">
        <v>236660</v>
      </c>
      <c r="H138">
        <v>0</v>
      </c>
      <c r="I138">
        <v>16</v>
      </c>
      <c r="J138">
        <v>0</v>
      </c>
      <c r="K138">
        <v>1</v>
      </c>
      <c r="M138" t="str">
        <f t="shared" si="26"/>
        <v>2024-02</v>
      </c>
      <c r="N138" s="4">
        <f t="shared" si="27"/>
        <v>7536.1537513011917</v>
      </c>
      <c r="O138" s="4"/>
      <c r="P138" s="4">
        <f t="shared" si="18"/>
        <v>6986.8159739669327</v>
      </c>
      <c r="Q138" s="4"/>
      <c r="R138" s="4">
        <f t="shared" si="19"/>
        <v>5777.5518860516386</v>
      </c>
      <c r="S138" s="4"/>
      <c r="T138" s="4">
        <f t="shared" si="20"/>
        <v>0</v>
      </c>
      <c r="U138" s="4"/>
      <c r="V138" s="4">
        <f t="shared" si="21"/>
        <v>0</v>
      </c>
      <c r="W138">
        <f t="shared" si="28"/>
        <v>72</v>
      </c>
      <c r="Y138">
        <f t="shared" si="22"/>
        <v>56</v>
      </c>
      <c r="AA138">
        <f t="shared" si="23"/>
        <v>256</v>
      </c>
      <c r="AC138">
        <f t="shared" si="24"/>
        <v>0</v>
      </c>
      <c r="AE138">
        <f t="shared" si="25"/>
        <v>0</v>
      </c>
      <c r="AG138">
        <f t="shared" si="29"/>
        <v>1.3043853001987276</v>
      </c>
    </row>
    <row r="139" spans="1:33" x14ac:dyDescent="0.35">
      <c r="A139" s="2" t="s">
        <v>136</v>
      </c>
      <c r="B139">
        <v>66</v>
      </c>
      <c r="C139">
        <v>51622</v>
      </c>
      <c r="D139">
        <v>42</v>
      </c>
      <c r="E139">
        <v>43068</v>
      </c>
      <c r="F139">
        <v>158</v>
      </c>
      <c r="G139">
        <v>236440</v>
      </c>
      <c r="H139">
        <v>0</v>
      </c>
      <c r="I139">
        <v>16</v>
      </c>
      <c r="J139">
        <v>0</v>
      </c>
      <c r="K139">
        <v>1</v>
      </c>
      <c r="M139" t="str">
        <f t="shared" si="26"/>
        <v>2024-03</v>
      </c>
      <c r="N139" s="4">
        <f t="shared" si="27"/>
        <v>8595.2644199704209</v>
      </c>
      <c r="O139" s="4"/>
      <c r="P139" s="4">
        <f t="shared" si="18"/>
        <v>7121.1224025273905</v>
      </c>
      <c r="Q139" s="4"/>
      <c r="R139" s="4">
        <f t="shared" si="19"/>
        <v>5264.3079364804262</v>
      </c>
      <c r="S139" s="4"/>
      <c r="T139" s="4">
        <f t="shared" si="20"/>
        <v>0</v>
      </c>
      <c r="U139" s="4"/>
      <c r="V139" s="4">
        <f t="shared" si="21"/>
        <v>0</v>
      </c>
      <c r="W139">
        <f t="shared" si="28"/>
        <v>82</v>
      </c>
      <c r="Y139">
        <f t="shared" si="22"/>
        <v>57</v>
      </c>
      <c r="AA139">
        <f t="shared" si="23"/>
        <v>233</v>
      </c>
      <c r="AC139">
        <f t="shared" si="24"/>
        <v>0</v>
      </c>
      <c r="AE139">
        <f t="shared" si="25"/>
        <v>0</v>
      </c>
      <c r="AG139">
        <f t="shared" si="29"/>
        <v>1.6327434723959142</v>
      </c>
    </row>
    <row r="140" spans="1:33" x14ac:dyDescent="0.35">
      <c r="A140" s="2" t="s">
        <v>137</v>
      </c>
      <c r="B140">
        <v>61</v>
      </c>
      <c r="C140">
        <v>51556</v>
      </c>
      <c r="D140">
        <v>36</v>
      </c>
      <c r="E140">
        <v>43026</v>
      </c>
      <c r="F140">
        <v>190</v>
      </c>
      <c r="G140">
        <v>236282</v>
      </c>
      <c r="H140">
        <v>0</v>
      </c>
      <c r="I140">
        <v>16</v>
      </c>
      <c r="J140">
        <v>0</v>
      </c>
      <c r="K140">
        <v>1</v>
      </c>
      <c r="M140" t="str">
        <f t="shared" si="26"/>
        <v>2024-04</v>
      </c>
      <c r="N140" s="4">
        <f t="shared" si="27"/>
        <v>8189.4828285501417</v>
      </c>
      <c r="O140" s="4"/>
      <c r="P140" s="4">
        <f t="shared" si="18"/>
        <v>8256.7863997806398</v>
      </c>
      <c r="Q140" s="4"/>
      <c r="R140" s="4">
        <f t="shared" si="19"/>
        <v>5880.2717193629487</v>
      </c>
      <c r="S140" s="4"/>
      <c r="T140" s="4">
        <f t="shared" si="20"/>
        <v>0</v>
      </c>
      <c r="U140" s="4"/>
      <c r="V140" s="4">
        <f t="shared" si="21"/>
        <v>0</v>
      </c>
      <c r="W140">
        <f t="shared" si="28"/>
        <v>78</v>
      </c>
      <c r="Y140">
        <f t="shared" si="22"/>
        <v>66</v>
      </c>
      <c r="AA140">
        <f t="shared" si="23"/>
        <v>260</v>
      </c>
      <c r="AC140">
        <f t="shared" si="24"/>
        <v>0</v>
      </c>
      <c r="AE140">
        <f t="shared" si="25"/>
        <v>0</v>
      </c>
      <c r="AG140">
        <f t="shared" si="29"/>
        <v>1.3927048305579603</v>
      </c>
    </row>
    <row r="141" spans="1:33" x14ac:dyDescent="0.35">
      <c r="A141" s="2" t="s">
        <v>138</v>
      </c>
      <c r="B141">
        <v>62</v>
      </c>
      <c r="C141">
        <v>51495</v>
      </c>
      <c r="D141">
        <v>49</v>
      </c>
      <c r="E141">
        <v>42990</v>
      </c>
      <c r="F141">
        <v>199</v>
      </c>
      <c r="G141">
        <v>236092</v>
      </c>
      <c r="H141">
        <v>0</v>
      </c>
      <c r="I141">
        <v>16</v>
      </c>
      <c r="J141">
        <v>0</v>
      </c>
      <c r="K141">
        <v>1</v>
      </c>
      <c r="M141" t="str">
        <f t="shared" si="26"/>
        <v>2024-05</v>
      </c>
      <c r="N141" s="4">
        <f t="shared" si="27"/>
        <v>8412.6824068338647</v>
      </c>
      <c r="O141" s="4"/>
      <c r="P141" s="4">
        <f t="shared" si="18"/>
        <v>5889.1581816558983</v>
      </c>
      <c r="Q141" s="4"/>
      <c r="R141" s="4">
        <f t="shared" si="19"/>
        <v>5298.2194732052521</v>
      </c>
      <c r="S141" s="4"/>
      <c r="T141" s="4">
        <f t="shared" si="20"/>
        <v>0</v>
      </c>
      <c r="U141" s="4"/>
      <c r="V141" s="4">
        <f t="shared" si="21"/>
        <v>0</v>
      </c>
      <c r="W141">
        <f t="shared" si="28"/>
        <v>80</v>
      </c>
      <c r="Y141">
        <f t="shared" si="22"/>
        <v>47</v>
      </c>
      <c r="AA141">
        <f t="shared" si="23"/>
        <v>234</v>
      </c>
      <c r="AC141">
        <f t="shared" si="24"/>
        <v>0</v>
      </c>
      <c r="AE141">
        <f t="shared" si="25"/>
        <v>0</v>
      </c>
      <c r="AG141">
        <f t="shared" si="29"/>
        <v>1.5878319970283268</v>
      </c>
    </row>
    <row r="142" spans="1:33" x14ac:dyDescent="0.35">
      <c r="A142" s="2" t="s">
        <v>139</v>
      </c>
      <c r="B142">
        <v>81</v>
      </c>
      <c r="C142">
        <v>51433</v>
      </c>
      <c r="D142">
        <v>37</v>
      </c>
      <c r="E142">
        <v>42941</v>
      </c>
      <c r="F142">
        <v>198</v>
      </c>
      <c r="G142">
        <v>235893</v>
      </c>
      <c r="H142">
        <v>0</v>
      </c>
      <c r="I142">
        <v>16</v>
      </c>
      <c r="J142">
        <v>0</v>
      </c>
      <c r="K142">
        <v>1</v>
      </c>
      <c r="M142" t="str">
        <f t="shared" si="26"/>
        <v>2024-06</v>
      </c>
      <c r="N142" s="4">
        <f t="shared" si="27"/>
        <v>8531.6057541085302</v>
      </c>
      <c r="O142" s="4"/>
      <c r="P142" s="4">
        <f t="shared" si="18"/>
        <v>7652.0179125611321</v>
      </c>
      <c r="Q142" s="4"/>
      <c r="R142" s="4">
        <f t="shared" si="19"/>
        <v>6731.5030367986346</v>
      </c>
      <c r="S142" s="4"/>
      <c r="T142" s="4">
        <f t="shared" si="20"/>
        <v>0</v>
      </c>
      <c r="U142" s="4"/>
      <c r="V142" s="4">
        <f t="shared" si="21"/>
        <v>0</v>
      </c>
      <c r="W142">
        <f t="shared" si="28"/>
        <v>81</v>
      </c>
      <c r="Y142">
        <f t="shared" si="22"/>
        <v>61</v>
      </c>
      <c r="AA142">
        <f t="shared" si="23"/>
        <v>297</v>
      </c>
      <c r="AC142">
        <f t="shared" si="24"/>
        <v>0</v>
      </c>
      <c r="AE142">
        <f t="shared" si="25"/>
        <v>0</v>
      </c>
      <c r="AG142">
        <f t="shared" si="29"/>
        <v>1.2674146780398672</v>
      </c>
    </row>
    <row r="143" spans="1:33" x14ac:dyDescent="0.35">
      <c r="A143" s="2" t="s">
        <v>140</v>
      </c>
      <c r="B143">
        <v>53</v>
      </c>
      <c r="C143">
        <v>51352</v>
      </c>
      <c r="D143">
        <v>63</v>
      </c>
      <c r="E143">
        <v>42904</v>
      </c>
      <c r="F143">
        <v>235</v>
      </c>
      <c r="G143">
        <v>235695</v>
      </c>
      <c r="H143">
        <v>0</v>
      </c>
      <c r="I143">
        <v>16</v>
      </c>
      <c r="J143">
        <v>0</v>
      </c>
      <c r="K143">
        <v>1</v>
      </c>
      <c r="M143" t="str">
        <f t="shared" si="26"/>
        <v>2024-07</v>
      </c>
      <c r="N143" s="4">
        <f t="shared" si="27"/>
        <v>8545.588031263007</v>
      </c>
      <c r="O143" s="4"/>
      <c r="P143" s="4">
        <f t="shared" si="18"/>
        <v>7160.7547273716018</v>
      </c>
      <c r="Q143" s="4"/>
      <c r="R143" s="4">
        <f t="shared" si="19"/>
        <v>5333.1584111260472</v>
      </c>
      <c r="S143" s="4"/>
      <c r="T143" s="4">
        <f t="shared" si="20"/>
        <v>0</v>
      </c>
      <c r="U143" s="4"/>
      <c r="V143" s="4">
        <f t="shared" si="21"/>
        <v>0</v>
      </c>
      <c r="W143">
        <f t="shared" si="28"/>
        <v>81</v>
      </c>
      <c r="Y143">
        <f t="shared" si="22"/>
        <v>57</v>
      </c>
      <c r="AA143">
        <f t="shared" si="23"/>
        <v>235</v>
      </c>
      <c r="AC143">
        <f t="shared" si="24"/>
        <v>0</v>
      </c>
      <c r="AE143">
        <f t="shared" si="25"/>
        <v>0</v>
      </c>
      <c r="AG143">
        <f t="shared" si="29"/>
        <v>1.6023503096092517</v>
      </c>
    </row>
    <row r="144" spans="1:33" x14ac:dyDescent="0.35">
      <c r="A144" s="2" t="s">
        <v>141</v>
      </c>
      <c r="B144">
        <v>43</v>
      </c>
      <c r="C144">
        <v>51299</v>
      </c>
      <c r="D144">
        <v>38</v>
      </c>
      <c r="E144">
        <v>42841</v>
      </c>
      <c r="F144">
        <v>206</v>
      </c>
      <c r="G144">
        <v>235460</v>
      </c>
      <c r="H144">
        <v>0</v>
      </c>
      <c r="I144">
        <v>16</v>
      </c>
      <c r="J144">
        <v>0</v>
      </c>
      <c r="K144">
        <v>1</v>
      </c>
      <c r="M144" t="str">
        <f t="shared" si="26"/>
        <v>2024-08</v>
      </c>
      <c r="N144" s="4">
        <f t="shared" si="27"/>
        <v>6868.8278262077993</v>
      </c>
      <c r="O144" s="4"/>
      <c r="P144" s="4">
        <f t="shared" si="18"/>
        <v>9435.0027400281924</v>
      </c>
      <c r="Q144" s="4"/>
      <c r="R144" s="4">
        <f t="shared" si="19"/>
        <v>5633.9465820703326</v>
      </c>
      <c r="S144" s="4"/>
      <c r="T144" s="4">
        <f t="shared" si="20"/>
        <v>0</v>
      </c>
      <c r="U144" s="4"/>
      <c r="V144" s="4">
        <f t="shared" si="21"/>
        <v>0</v>
      </c>
      <c r="W144">
        <f t="shared" si="28"/>
        <v>65</v>
      </c>
      <c r="Y144">
        <f t="shared" si="22"/>
        <v>75</v>
      </c>
      <c r="AA144">
        <f t="shared" si="23"/>
        <v>248</v>
      </c>
      <c r="AC144">
        <f t="shared" si="24"/>
        <v>0</v>
      </c>
      <c r="AE144">
        <f t="shared" si="25"/>
        <v>0</v>
      </c>
      <c r="AG144">
        <f t="shared" si="29"/>
        <v>1.219185827580864</v>
      </c>
    </row>
    <row r="145" spans="1:33" x14ac:dyDescent="0.35">
      <c r="A145" s="2" t="s">
        <v>142</v>
      </c>
      <c r="B145">
        <v>55</v>
      </c>
      <c r="C145">
        <v>51256</v>
      </c>
      <c r="D145">
        <v>44</v>
      </c>
      <c r="E145">
        <v>42803</v>
      </c>
      <c r="F145">
        <v>177</v>
      </c>
      <c r="G145">
        <v>235254</v>
      </c>
      <c r="H145">
        <v>0</v>
      </c>
      <c r="I145">
        <v>16</v>
      </c>
      <c r="J145">
        <v>0</v>
      </c>
      <c r="K145">
        <v>1</v>
      </c>
      <c r="M145" t="str">
        <f t="shared" si="26"/>
        <v>2024-09</v>
      </c>
      <c r="N145" s="4">
        <f t="shared" si="27"/>
        <v>6983.7017968029786</v>
      </c>
      <c r="O145" s="4"/>
      <c r="P145" s="4">
        <f t="shared" si="18"/>
        <v>7183.6004668218138</v>
      </c>
      <c r="Q145" s="4"/>
      <c r="R145" s="4">
        <f t="shared" si="19"/>
        <v>4844.0670848305217</v>
      </c>
      <c r="S145" s="4"/>
      <c r="T145" s="4">
        <f t="shared" si="20"/>
        <v>0</v>
      </c>
      <c r="U145" s="4"/>
      <c r="V145" s="4">
        <f t="shared" si="21"/>
        <v>0</v>
      </c>
      <c r="W145">
        <f t="shared" si="28"/>
        <v>66</v>
      </c>
      <c r="Y145">
        <f t="shared" si="22"/>
        <v>57</v>
      </c>
      <c r="AA145">
        <f t="shared" si="23"/>
        <v>213</v>
      </c>
      <c r="AC145">
        <f t="shared" si="24"/>
        <v>0</v>
      </c>
      <c r="AE145">
        <f t="shared" si="25"/>
        <v>0</v>
      </c>
      <c r="AG145">
        <f t="shared" si="29"/>
        <v>1.4417021223081008</v>
      </c>
    </row>
    <row r="146" spans="1:33" x14ac:dyDescent="0.35">
      <c r="A146" s="2" t="s">
        <v>143</v>
      </c>
      <c r="B146">
        <v>57</v>
      </c>
      <c r="C146">
        <v>51201</v>
      </c>
      <c r="D146">
        <v>37</v>
      </c>
      <c r="E146">
        <v>42759</v>
      </c>
      <c r="F146">
        <v>213</v>
      </c>
      <c r="G146">
        <v>235077</v>
      </c>
      <c r="H146">
        <v>0</v>
      </c>
      <c r="I146">
        <v>16</v>
      </c>
      <c r="J146">
        <v>0</v>
      </c>
      <c r="K146">
        <v>1</v>
      </c>
      <c r="M146" t="str">
        <f t="shared" si="26"/>
        <v>2024-10</v>
      </c>
      <c r="N146" s="4">
        <f t="shared" si="27"/>
        <v>6145.4232997758972</v>
      </c>
      <c r="O146" s="4"/>
      <c r="P146" s="4">
        <f t="shared" si="18"/>
        <v>6183.8952489290114</v>
      </c>
      <c r="Q146" s="4"/>
      <c r="R146" s="4">
        <f t="shared" si="19"/>
        <v>4780.2816655461738</v>
      </c>
      <c r="S146" s="4"/>
      <c r="T146" s="4">
        <f t="shared" si="20"/>
        <v>0</v>
      </c>
      <c r="U146" s="4"/>
      <c r="V146" s="4">
        <f t="shared" si="21"/>
        <v>0</v>
      </c>
      <c r="W146">
        <f t="shared" si="28"/>
        <v>58</v>
      </c>
      <c r="Y146">
        <f t="shared" si="22"/>
        <v>49</v>
      </c>
      <c r="AA146">
        <f t="shared" si="23"/>
        <v>210</v>
      </c>
      <c r="AC146">
        <f t="shared" si="24"/>
        <v>0</v>
      </c>
      <c r="AE146">
        <f t="shared" si="25"/>
        <v>0</v>
      </c>
      <c r="AG146">
        <f t="shared" si="29"/>
        <v>1.2855776562433479</v>
      </c>
    </row>
    <row r="147" spans="1:33" x14ac:dyDescent="0.35">
      <c r="A147" s="2" t="s">
        <v>144</v>
      </c>
      <c r="B147">
        <v>74</v>
      </c>
      <c r="C147">
        <v>51144</v>
      </c>
      <c r="D147">
        <v>59</v>
      </c>
      <c r="E147">
        <v>42722</v>
      </c>
      <c r="F147">
        <v>204</v>
      </c>
      <c r="G147">
        <v>234864</v>
      </c>
      <c r="H147">
        <v>0</v>
      </c>
      <c r="I147">
        <v>16</v>
      </c>
      <c r="J147">
        <v>0</v>
      </c>
      <c r="K147">
        <v>1</v>
      </c>
      <c r="M147" t="str">
        <f t="shared" si="26"/>
        <v>2024-11</v>
      </c>
      <c r="N147" s="4">
        <f t="shared" si="27"/>
        <v>7213.480664267985</v>
      </c>
      <c r="O147" s="4"/>
      <c r="P147" s="4">
        <f t="shared" si="18"/>
        <v>4043.2573145571114</v>
      </c>
      <c r="Q147" s="4"/>
      <c r="R147" s="4">
        <f t="shared" si="19"/>
        <v>5308.7031645601228</v>
      </c>
      <c r="S147" s="4"/>
      <c r="T147" s="4">
        <f t="shared" si="20"/>
        <v>0</v>
      </c>
      <c r="U147" s="4"/>
      <c r="V147" s="4">
        <f t="shared" si="21"/>
        <v>0</v>
      </c>
      <c r="W147">
        <f t="shared" si="28"/>
        <v>68</v>
      </c>
      <c r="Y147">
        <f t="shared" si="22"/>
        <v>32</v>
      </c>
      <c r="AA147">
        <f t="shared" si="23"/>
        <v>233</v>
      </c>
      <c r="AC147">
        <f t="shared" si="24"/>
        <v>0</v>
      </c>
      <c r="AE147">
        <f t="shared" si="25"/>
        <v>0</v>
      </c>
      <c r="AG147">
        <f t="shared" si="29"/>
        <v>1.3588027886779936</v>
      </c>
    </row>
    <row r="148" spans="1:33" x14ac:dyDescent="0.35">
      <c r="A148" s="2" t="s">
        <v>145</v>
      </c>
      <c r="B148">
        <v>72</v>
      </c>
      <c r="C148">
        <v>51070</v>
      </c>
      <c r="D148">
        <v>39</v>
      </c>
      <c r="E148">
        <v>42663</v>
      </c>
      <c r="F148">
        <v>196</v>
      </c>
      <c r="G148">
        <v>234660</v>
      </c>
      <c r="H148">
        <v>0</v>
      </c>
      <c r="I148">
        <v>16</v>
      </c>
      <c r="J148">
        <v>0</v>
      </c>
      <c r="K148">
        <v>1</v>
      </c>
      <c r="M148" t="str">
        <f t="shared" si="26"/>
        <v>2024-12</v>
      </c>
      <c r="N148" s="4">
        <f t="shared" si="27"/>
        <v>5630.0603605334081</v>
      </c>
      <c r="O148" s="4"/>
      <c r="P148" s="4">
        <f t="shared" ref="P148:P177" si="30">D173/E173*100000*365/7</f>
        <v>6575.3918212934605</v>
      </c>
      <c r="Q148" s="4"/>
      <c r="R148" s="4">
        <f t="shared" ref="R148:R177" si="31">F173/G173*100000*365/7</f>
        <v>4835.159067235455</v>
      </c>
      <c r="S148" s="4"/>
      <c r="T148" s="4">
        <f t="shared" ref="T148:T177" si="32">H173/I173*100000*365/7</f>
        <v>0</v>
      </c>
      <c r="U148" s="4"/>
      <c r="V148" s="4">
        <f t="shared" ref="V148:V177" si="33">J173/K173*100000*365/7</f>
        <v>0</v>
      </c>
      <c r="W148">
        <f t="shared" si="28"/>
        <v>53</v>
      </c>
      <c r="Y148">
        <f t="shared" ref="Y148:Y177" si="34">D173</f>
        <v>52</v>
      </c>
      <c r="AA148">
        <f t="shared" ref="AA148:AA177" si="35">F173</f>
        <v>212</v>
      </c>
      <c r="AC148">
        <f t="shared" ref="AC148:AC177" si="36">H173</f>
        <v>0</v>
      </c>
      <c r="AE148">
        <f t="shared" ref="AE148:AE177" si="37">J173</f>
        <v>0</v>
      </c>
      <c r="AG148">
        <f t="shared" si="29"/>
        <v>1.1644002363199284</v>
      </c>
    </row>
    <row r="149" spans="1:33" x14ac:dyDescent="0.35">
      <c r="A149" s="2" t="s">
        <v>146</v>
      </c>
      <c r="B149">
        <v>82</v>
      </c>
      <c r="C149">
        <v>50998</v>
      </c>
      <c r="D149">
        <v>60</v>
      </c>
      <c r="E149">
        <v>42624</v>
      </c>
      <c r="F149">
        <v>219</v>
      </c>
      <c r="G149">
        <v>234464</v>
      </c>
      <c r="H149">
        <v>0</v>
      </c>
      <c r="I149">
        <v>16</v>
      </c>
      <c r="J149">
        <v>0</v>
      </c>
      <c r="K149">
        <v>1</v>
      </c>
      <c r="M149" t="str">
        <f t="shared" si="26"/>
        <v>2024-13</v>
      </c>
      <c r="N149" s="4">
        <f t="shared" si="27"/>
        <v>6380.5425500610372</v>
      </c>
      <c r="O149" s="4"/>
      <c r="P149" s="4">
        <f t="shared" si="30"/>
        <v>6963.5225885225882</v>
      </c>
      <c r="Q149" s="4"/>
      <c r="R149" s="4">
        <f t="shared" si="31"/>
        <v>5615.8166012770216</v>
      </c>
      <c r="S149" s="4"/>
      <c r="T149" s="4">
        <f t="shared" si="32"/>
        <v>0</v>
      </c>
      <c r="U149" s="4"/>
      <c r="V149" s="4">
        <f t="shared" si="33"/>
        <v>0</v>
      </c>
      <c r="W149">
        <f t="shared" si="28"/>
        <v>60</v>
      </c>
      <c r="Y149">
        <f t="shared" si="34"/>
        <v>55</v>
      </c>
      <c r="AA149">
        <f t="shared" si="35"/>
        <v>246</v>
      </c>
      <c r="AC149">
        <f t="shared" si="36"/>
        <v>0</v>
      </c>
      <c r="AE149">
        <f t="shared" si="37"/>
        <v>0</v>
      </c>
      <c r="AG149">
        <f t="shared" si="29"/>
        <v>1.1361735973731975</v>
      </c>
    </row>
    <row r="150" spans="1:33" x14ac:dyDescent="0.35">
      <c r="A150" s="2" t="s">
        <v>147</v>
      </c>
      <c r="B150">
        <v>77</v>
      </c>
      <c r="C150">
        <v>50916</v>
      </c>
      <c r="D150">
        <v>60</v>
      </c>
      <c r="E150">
        <v>42564</v>
      </c>
      <c r="F150">
        <v>237</v>
      </c>
      <c r="G150">
        <v>234245</v>
      </c>
      <c r="H150">
        <v>0</v>
      </c>
      <c r="I150">
        <v>16</v>
      </c>
      <c r="J150">
        <v>0</v>
      </c>
      <c r="K150">
        <v>1</v>
      </c>
      <c r="M150" t="str">
        <f t="shared" si="26"/>
        <v>2024-14</v>
      </c>
      <c r="N150" s="4">
        <f t="shared" si="27"/>
        <v>7133.6684062063359</v>
      </c>
      <c r="O150" s="4"/>
      <c r="P150" s="4">
        <f t="shared" si="30"/>
        <v>5831.8253022719464</v>
      </c>
      <c r="Q150" s="4"/>
      <c r="R150" s="4">
        <f t="shared" si="31"/>
        <v>5027.6898610341514</v>
      </c>
      <c r="S150" s="4"/>
      <c r="T150" s="4">
        <f t="shared" si="32"/>
        <v>0</v>
      </c>
      <c r="U150" s="4"/>
      <c r="V150" s="4">
        <f t="shared" si="33"/>
        <v>0</v>
      </c>
      <c r="W150">
        <f t="shared" si="28"/>
        <v>67</v>
      </c>
      <c r="Y150">
        <f t="shared" si="34"/>
        <v>46</v>
      </c>
      <c r="AA150">
        <f t="shared" si="35"/>
        <v>220</v>
      </c>
      <c r="AC150">
        <f t="shared" si="36"/>
        <v>0</v>
      </c>
      <c r="AE150">
        <f t="shared" si="37"/>
        <v>0</v>
      </c>
      <c r="AG150">
        <f t="shared" si="29"/>
        <v>1.418875985468802</v>
      </c>
    </row>
    <row r="151" spans="1:33" x14ac:dyDescent="0.35">
      <c r="A151" s="2" t="s">
        <v>148</v>
      </c>
      <c r="B151">
        <v>82</v>
      </c>
      <c r="C151">
        <v>50839</v>
      </c>
      <c r="D151">
        <v>70</v>
      </c>
      <c r="E151">
        <v>42504</v>
      </c>
      <c r="F151">
        <v>226</v>
      </c>
      <c r="G151">
        <v>234008</v>
      </c>
      <c r="H151">
        <v>0</v>
      </c>
      <c r="I151">
        <v>16</v>
      </c>
      <c r="J151">
        <v>0</v>
      </c>
      <c r="K151">
        <v>1</v>
      </c>
      <c r="M151" t="str">
        <f t="shared" si="26"/>
        <v>2024-15</v>
      </c>
      <c r="N151" s="4">
        <f t="shared" si="27"/>
        <v>6503.730187940715</v>
      </c>
      <c r="O151" s="4"/>
      <c r="P151" s="4">
        <f t="shared" si="30"/>
        <v>7361.4042652330991</v>
      </c>
      <c r="Q151" s="4"/>
      <c r="R151" s="4">
        <f t="shared" si="31"/>
        <v>4620.7888494404988</v>
      </c>
      <c r="S151" s="4"/>
      <c r="T151" s="4">
        <f t="shared" si="32"/>
        <v>0</v>
      </c>
      <c r="U151" s="4"/>
      <c r="V151" s="4">
        <f t="shared" si="33"/>
        <v>0</v>
      </c>
      <c r="W151">
        <f t="shared" si="28"/>
        <v>61</v>
      </c>
      <c r="Y151">
        <f t="shared" si="34"/>
        <v>58</v>
      </c>
      <c r="AA151">
        <f t="shared" si="35"/>
        <v>202</v>
      </c>
      <c r="AC151">
        <f t="shared" si="36"/>
        <v>0</v>
      </c>
      <c r="AE151">
        <f t="shared" si="37"/>
        <v>0</v>
      </c>
      <c r="AG151">
        <f t="shared" si="29"/>
        <v>1.4074934821417364</v>
      </c>
    </row>
    <row r="152" spans="1:33" x14ac:dyDescent="0.35">
      <c r="A152" s="2" t="s">
        <v>149</v>
      </c>
      <c r="B152">
        <v>74</v>
      </c>
      <c r="C152">
        <v>50757</v>
      </c>
      <c r="D152">
        <v>51</v>
      </c>
      <c r="E152">
        <v>42434</v>
      </c>
      <c r="F152">
        <v>231</v>
      </c>
      <c r="G152">
        <v>233782</v>
      </c>
      <c r="H152">
        <v>0</v>
      </c>
      <c r="I152">
        <v>16</v>
      </c>
      <c r="J152">
        <v>0</v>
      </c>
      <c r="K152">
        <v>1</v>
      </c>
      <c r="M152" t="str">
        <f t="shared" si="26"/>
        <v>2024-16</v>
      </c>
      <c r="N152" s="4">
        <f t="shared" si="27"/>
        <v>7686.1208195019226</v>
      </c>
      <c r="O152" s="4"/>
      <c r="P152" s="4">
        <f t="shared" si="30"/>
        <v>5211.1082092800552</v>
      </c>
      <c r="Q152" s="4"/>
      <c r="R152" s="4">
        <f t="shared" si="31"/>
        <v>4968.3195531805595</v>
      </c>
      <c r="S152" s="4"/>
      <c r="T152" s="4">
        <f t="shared" si="32"/>
        <v>0</v>
      </c>
      <c r="U152" s="4"/>
      <c r="V152" s="4">
        <f t="shared" si="33"/>
        <v>0</v>
      </c>
      <c r="W152">
        <f t="shared" si="28"/>
        <v>72</v>
      </c>
      <c r="Y152">
        <f t="shared" si="34"/>
        <v>41</v>
      </c>
      <c r="AA152">
        <f t="shared" si="35"/>
        <v>217</v>
      </c>
      <c r="AC152">
        <f t="shared" si="36"/>
        <v>0</v>
      </c>
      <c r="AE152">
        <f t="shared" si="37"/>
        <v>0</v>
      </c>
      <c r="AG152">
        <f t="shared" si="29"/>
        <v>1.5470262605354186</v>
      </c>
    </row>
    <row r="153" spans="1:33" x14ac:dyDescent="0.35">
      <c r="A153" s="2" t="s">
        <v>150</v>
      </c>
      <c r="B153">
        <v>72</v>
      </c>
      <c r="C153">
        <v>50683</v>
      </c>
      <c r="D153">
        <v>59</v>
      </c>
      <c r="E153">
        <v>42383</v>
      </c>
      <c r="F153">
        <v>216</v>
      </c>
      <c r="G153">
        <v>233551</v>
      </c>
      <c r="H153">
        <v>0</v>
      </c>
      <c r="I153">
        <v>16</v>
      </c>
      <c r="J153">
        <v>0</v>
      </c>
      <c r="K153">
        <v>1</v>
      </c>
      <c r="M153" t="str">
        <f t="shared" si="26"/>
        <v>2024-17</v>
      </c>
      <c r="N153" s="4">
        <f t="shared" si="27"/>
        <v>5452.3726534880252</v>
      </c>
      <c r="O153" s="4"/>
      <c r="P153" s="4">
        <f t="shared" si="30"/>
        <v>4325.7299015643739</v>
      </c>
      <c r="Q153" s="4"/>
      <c r="R153" s="4">
        <f t="shared" si="31"/>
        <v>4331.373117797526</v>
      </c>
      <c r="S153" s="4"/>
      <c r="T153" s="4">
        <f t="shared" si="32"/>
        <v>0</v>
      </c>
      <c r="U153" s="4"/>
      <c r="V153" s="4">
        <f t="shared" si="33"/>
        <v>0</v>
      </c>
      <c r="W153">
        <f t="shared" si="28"/>
        <v>51</v>
      </c>
      <c r="Y153">
        <f t="shared" si="34"/>
        <v>34</v>
      </c>
      <c r="AA153">
        <f t="shared" si="35"/>
        <v>189</v>
      </c>
      <c r="AC153">
        <f t="shared" si="36"/>
        <v>0</v>
      </c>
      <c r="AE153">
        <f t="shared" si="37"/>
        <v>0</v>
      </c>
      <c r="AG153">
        <f t="shared" si="29"/>
        <v>1.2588092748427362</v>
      </c>
    </row>
    <row r="154" spans="1:33" x14ac:dyDescent="0.35">
      <c r="A154" s="2" t="s">
        <v>151</v>
      </c>
      <c r="B154">
        <v>84</v>
      </c>
      <c r="C154">
        <v>50611</v>
      </c>
      <c r="D154">
        <v>48</v>
      </c>
      <c r="E154">
        <v>42324</v>
      </c>
      <c r="F154">
        <v>257</v>
      </c>
      <c r="G154">
        <v>233335</v>
      </c>
      <c r="H154">
        <v>0</v>
      </c>
      <c r="I154">
        <v>16</v>
      </c>
      <c r="J154">
        <v>0</v>
      </c>
      <c r="K154">
        <v>1</v>
      </c>
      <c r="M154" t="str">
        <f t="shared" si="26"/>
        <v>2024-18</v>
      </c>
      <c r="N154" s="4">
        <f t="shared" si="27"/>
        <v>6100.2070053422631</v>
      </c>
      <c r="O154" s="4"/>
      <c r="P154" s="4">
        <f t="shared" si="30"/>
        <v>5857.3172858887137</v>
      </c>
      <c r="Q154" s="4"/>
      <c r="R154" s="4">
        <f t="shared" si="31"/>
        <v>4656.0832596541695</v>
      </c>
      <c r="S154" s="4"/>
      <c r="T154" s="4">
        <f t="shared" si="32"/>
        <v>0</v>
      </c>
      <c r="U154" s="4"/>
      <c r="V154" s="4">
        <f t="shared" si="33"/>
        <v>0</v>
      </c>
      <c r="W154">
        <f t="shared" si="28"/>
        <v>57</v>
      </c>
      <c r="Y154">
        <f t="shared" si="34"/>
        <v>46</v>
      </c>
      <c r="AA154">
        <f t="shared" si="35"/>
        <v>203</v>
      </c>
      <c r="AC154">
        <f t="shared" si="36"/>
        <v>0</v>
      </c>
      <c r="AE154">
        <f t="shared" si="37"/>
        <v>0</v>
      </c>
      <c r="AG154">
        <f t="shared" si="29"/>
        <v>1.3101584884019783</v>
      </c>
    </row>
    <row r="155" spans="1:33" x14ac:dyDescent="0.35">
      <c r="A155" s="2" t="s">
        <v>152</v>
      </c>
      <c r="B155">
        <v>89</v>
      </c>
      <c r="C155">
        <v>50527</v>
      </c>
      <c r="D155">
        <v>67</v>
      </c>
      <c r="E155">
        <v>42276</v>
      </c>
      <c r="F155">
        <v>221</v>
      </c>
      <c r="G155">
        <v>233078</v>
      </c>
      <c r="H155">
        <v>0</v>
      </c>
      <c r="I155">
        <v>16</v>
      </c>
      <c r="J155">
        <v>0</v>
      </c>
      <c r="K155">
        <v>1</v>
      </c>
      <c r="M155" t="str">
        <f t="shared" si="26"/>
        <v>2024-19</v>
      </c>
      <c r="N155" s="4">
        <f t="shared" si="27"/>
        <v>7714.5499112004809</v>
      </c>
      <c r="O155" s="4"/>
      <c r="P155" s="4">
        <f t="shared" si="30"/>
        <v>4206.7139783744515</v>
      </c>
      <c r="Q155" s="4"/>
      <c r="R155" s="4">
        <f t="shared" si="31"/>
        <v>4201.107212985663</v>
      </c>
      <c r="S155" s="4"/>
      <c r="T155" s="4">
        <f t="shared" si="32"/>
        <v>0</v>
      </c>
      <c r="U155" s="4"/>
      <c r="V155" s="4">
        <f t="shared" si="33"/>
        <v>0</v>
      </c>
      <c r="W155">
        <f t="shared" si="28"/>
        <v>72</v>
      </c>
      <c r="Y155">
        <f t="shared" si="34"/>
        <v>33</v>
      </c>
      <c r="AA155">
        <f t="shared" si="35"/>
        <v>183</v>
      </c>
      <c r="AC155">
        <f t="shared" si="36"/>
        <v>0</v>
      </c>
      <c r="AE155">
        <f t="shared" si="37"/>
        <v>0</v>
      </c>
      <c r="AG155">
        <f t="shared" si="29"/>
        <v>1.8363135050099966</v>
      </c>
    </row>
    <row r="156" spans="1:33" x14ac:dyDescent="0.35">
      <c r="A156" s="2" t="s">
        <v>153</v>
      </c>
      <c r="B156">
        <v>97</v>
      </c>
      <c r="C156">
        <v>50438</v>
      </c>
      <c r="D156">
        <v>59</v>
      </c>
      <c r="E156">
        <v>42209</v>
      </c>
      <c r="F156">
        <v>265</v>
      </c>
      <c r="G156">
        <v>232857</v>
      </c>
      <c r="H156">
        <v>0</v>
      </c>
      <c r="I156">
        <v>16</v>
      </c>
      <c r="J156">
        <v>0</v>
      </c>
      <c r="K156">
        <v>1</v>
      </c>
      <c r="M156" t="str">
        <f t="shared" si="26"/>
        <v>2024-20</v>
      </c>
      <c r="N156" s="4">
        <f t="shared" si="27"/>
        <v>6223.7065303350564</v>
      </c>
      <c r="O156" s="4"/>
      <c r="P156" s="4">
        <f t="shared" si="30"/>
        <v>5996.2180659007254</v>
      </c>
      <c r="Q156" s="4"/>
      <c r="R156" s="4">
        <f t="shared" si="31"/>
        <v>4709.9531239279468</v>
      </c>
      <c r="S156" s="4"/>
      <c r="T156" s="4">
        <f t="shared" si="32"/>
        <v>0</v>
      </c>
      <c r="U156" s="4"/>
      <c r="V156" s="4">
        <f t="shared" si="33"/>
        <v>0</v>
      </c>
      <c r="W156">
        <f t="shared" si="28"/>
        <v>58</v>
      </c>
      <c r="Y156">
        <f t="shared" si="34"/>
        <v>47</v>
      </c>
      <c r="AA156">
        <f t="shared" si="35"/>
        <v>205</v>
      </c>
      <c r="AC156">
        <f t="shared" si="36"/>
        <v>0</v>
      </c>
      <c r="AE156">
        <f t="shared" si="37"/>
        <v>0</v>
      </c>
      <c r="AG156">
        <f t="shared" si="29"/>
        <v>1.3213945800684932</v>
      </c>
    </row>
    <row r="157" spans="1:33" x14ac:dyDescent="0.35">
      <c r="A157" s="2" t="s">
        <v>154</v>
      </c>
      <c r="B157">
        <v>71</v>
      </c>
      <c r="C157">
        <v>50341</v>
      </c>
      <c r="D157">
        <v>53</v>
      </c>
      <c r="E157">
        <v>42150</v>
      </c>
      <c r="F157">
        <v>244</v>
      </c>
      <c r="G157">
        <v>232592</v>
      </c>
      <c r="H157">
        <v>0</v>
      </c>
      <c r="I157">
        <v>16</v>
      </c>
      <c r="J157">
        <v>0</v>
      </c>
      <c r="K157">
        <v>1</v>
      </c>
      <c r="M157" t="str">
        <f t="shared" si="26"/>
        <v>2024-21</v>
      </c>
      <c r="N157" s="4">
        <f t="shared" si="27"/>
        <v>6983.178560390882</v>
      </c>
      <c r="O157" s="4"/>
      <c r="P157" s="4">
        <f t="shared" si="30"/>
        <v>6003.1214131743227</v>
      </c>
      <c r="Q157" s="4"/>
      <c r="R157" s="4">
        <f t="shared" si="31"/>
        <v>4254.2883100158642</v>
      </c>
      <c r="S157" s="4"/>
      <c r="T157" s="4">
        <f t="shared" si="32"/>
        <v>0</v>
      </c>
      <c r="U157" s="4"/>
      <c r="V157" s="4">
        <f t="shared" si="33"/>
        <v>0</v>
      </c>
      <c r="W157">
        <f t="shared" si="28"/>
        <v>65</v>
      </c>
      <c r="Y157">
        <f t="shared" si="34"/>
        <v>47</v>
      </c>
      <c r="AA157">
        <f t="shared" si="35"/>
        <v>185</v>
      </c>
      <c r="AC157">
        <f t="shared" si="36"/>
        <v>0</v>
      </c>
      <c r="AE157">
        <f t="shared" si="37"/>
        <v>0</v>
      </c>
      <c r="AG157">
        <f t="shared" si="29"/>
        <v>1.6414445969612346</v>
      </c>
    </row>
    <row r="158" spans="1:33" x14ac:dyDescent="0.35">
      <c r="A158" s="2" t="s">
        <v>155</v>
      </c>
      <c r="B158">
        <v>100</v>
      </c>
      <c r="C158">
        <v>50270</v>
      </c>
      <c r="D158">
        <v>75</v>
      </c>
      <c r="E158">
        <v>42097</v>
      </c>
      <c r="F158">
        <v>276</v>
      </c>
      <c r="G158">
        <v>232348</v>
      </c>
      <c r="H158">
        <v>0</v>
      </c>
      <c r="I158">
        <v>16</v>
      </c>
      <c r="J158">
        <v>0</v>
      </c>
      <c r="K158">
        <v>1</v>
      </c>
      <c r="M158" t="str">
        <f t="shared" si="26"/>
        <v>2024-22</v>
      </c>
      <c r="N158" s="4">
        <f t="shared" si="27"/>
        <v>6777.3880750979997</v>
      </c>
      <c r="O158" s="4"/>
      <c r="P158" s="4">
        <f t="shared" si="30"/>
        <v>4091.9425866822685</v>
      </c>
      <c r="Q158" s="4"/>
      <c r="R158" s="4">
        <f t="shared" si="31"/>
        <v>4971.2250311647385</v>
      </c>
      <c r="S158" s="4"/>
      <c r="T158" s="4">
        <f t="shared" si="32"/>
        <v>0</v>
      </c>
      <c r="U158" s="4"/>
      <c r="V158" s="4">
        <f t="shared" si="33"/>
        <v>0</v>
      </c>
      <c r="W158">
        <f t="shared" si="28"/>
        <v>63</v>
      </c>
      <c r="Y158">
        <f t="shared" si="34"/>
        <v>32</v>
      </c>
      <c r="AA158">
        <f t="shared" si="35"/>
        <v>216</v>
      </c>
      <c r="AC158">
        <f t="shared" si="36"/>
        <v>0</v>
      </c>
      <c r="AE158">
        <f t="shared" si="37"/>
        <v>0</v>
      </c>
      <c r="AG158">
        <f t="shared" si="29"/>
        <v>1.3633235334571214</v>
      </c>
    </row>
    <row r="159" spans="1:33" x14ac:dyDescent="0.35">
      <c r="A159" s="2" t="s">
        <v>156</v>
      </c>
      <c r="B159">
        <v>84</v>
      </c>
      <c r="C159">
        <v>50170</v>
      </c>
      <c r="D159">
        <v>60</v>
      </c>
      <c r="E159">
        <v>42022</v>
      </c>
      <c r="F159">
        <v>270</v>
      </c>
      <c r="G159">
        <v>232072</v>
      </c>
      <c r="H159">
        <v>0</v>
      </c>
      <c r="I159">
        <v>16</v>
      </c>
      <c r="J159">
        <v>0</v>
      </c>
      <c r="K159">
        <v>1</v>
      </c>
      <c r="M159" t="str">
        <f t="shared" si="26"/>
        <v>2024-23</v>
      </c>
      <c r="N159" s="4">
        <f t="shared" si="27"/>
        <v>7109.3613969644293</v>
      </c>
      <c r="O159" s="4"/>
      <c r="P159" s="4">
        <f t="shared" si="30"/>
        <v>4351.1035534596713</v>
      </c>
      <c r="Q159" s="4"/>
      <c r="R159" s="4">
        <f t="shared" si="31"/>
        <v>4423.0835986783768</v>
      </c>
      <c r="S159" s="4"/>
      <c r="T159" s="4">
        <f t="shared" si="32"/>
        <v>0</v>
      </c>
      <c r="U159" s="4"/>
      <c r="V159" s="4">
        <f t="shared" si="33"/>
        <v>0</v>
      </c>
      <c r="W159">
        <f t="shared" si="28"/>
        <v>66</v>
      </c>
      <c r="Y159">
        <f t="shared" si="34"/>
        <v>34</v>
      </c>
      <c r="AA159">
        <f t="shared" si="35"/>
        <v>192</v>
      </c>
      <c r="AC159">
        <f t="shared" si="36"/>
        <v>0</v>
      </c>
      <c r="AE159">
        <f t="shared" si="37"/>
        <v>0</v>
      </c>
      <c r="AG159">
        <f t="shared" si="29"/>
        <v>1.6073314551614435</v>
      </c>
    </row>
    <row r="160" spans="1:33" x14ac:dyDescent="0.35">
      <c r="A160" s="2" t="s">
        <v>157</v>
      </c>
      <c r="B160">
        <v>79</v>
      </c>
      <c r="C160">
        <v>50086</v>
      </c>
      <c r="D160">
        <v>53</v>
      </c>
      <c r="E160">
        <v>41962</v>
      </c>
      <c r="F160">
        <v>259</v>
      </c>
      <c r="G160">
        <v>231802</v>
      </c>
      <c r="H160">
        <v>0</v>
      </c>
      <c r="I160">
        <v>16</v>
      </c>
      <c r="J160">
        <v>0</v>
      </c>
      <c r="K160">
        <v>1</v>
      </c>
      <c r="M160" t="str">
        <f t="shared" si="26"/>
        <v>2024-24</v>
      </c>
      <c r="N160" s="4">
        <f t="shared" si="27"/>
        <v>4206.7218894342868</v>
      </c>
      <c r="O160" s="4"/>
      <c r="P160" s="4">
        <f t="shared" si="30"/>
        <v>5379.3814939451249</v>
      </c>
      <c r="Q160" s="4"/>
      <c r="R160" s="4">
        <f t="shared" si="31"/>
        <v>4242.3871070849</v>
      </c>
      <c r="S160" s="4"/>
      <c r="T160" s="4">
        <f t="shared" si="32"/>
        <v>0</v>
      </c>
      <c r="U160" s="4"/>
      <c r="V160" s="4">
        <f t="shared" si="33"/>
        <v>0</v>
      </c>
      <c r="W160">
        <f t="shared" si="28"/>
        <v>39</v>
      </c>
      <c r="Y160">
        <f t="shared" si="34"/>
        <v>42</v>
      </c>
      <c r="AA160">
        <f t="shared" si="35"/>
        <v>184</v>
      </c>
      <c r="AC160">
        <f t="shared" si="36"/>
        <v>0</v>
      </c>
      <c r="AE160">
        <f t="shared" si="37"/>
        <v>0</v>
      </c>
      <c r="AG160">
        <f t="shared" si="29"/>
        <v>0.99159312510849107</v>
      </c>
    </row>
    <row r="161" spans="1:33" x14ac:dyDescent="0.35">
      <c r="A161" s="2" t="s">
        <v>158</v>
      </c>
      <c r="B161">
        <v>104</v>
      </c>
      <c r="C161">
        <v>50007</v>
      </c>
      <c r="D161">
        <v>56</v>
      </c>
      <c r="E161">
        <v>41909</v>
      </c>
      <c r="F161">
        <v>260</v>
      </c>
      <c r="G161">
        <v>231543</v>
      </c>
      <c r="H161">
        <v>0</v>
      </c>
      <c r="I161">
        <v>16</v>
      </c>
      <c r="J161">
        <v>0</v>
      </c>
      <c r="K161">
        <v>1</v>
      </c>
      <c r="M161" t="str">
        <f t="shared" si="26"/>
        <v>2024-25</v>
      </c>
      <c r="N161" s="4">
        <f t="shared" si="27"/>
        <v>5937.3465754153931</v>
      </c>
      <c r="O161" s="4"/>
      <c r="P161" s="4">
        <f t="shared" si="30"/>
        <v>5897.7880660243154</v>
      </c>
      <c r="Q161" s="4"/>
      <c r="R161" s="4">
        <f t="shared" si="31"/>
        <v>5145.7753686820506</v>
      </c>
      <c r="S161" s="4"/>
      <c r="T161" s="4">
        <f t="shared" si="32"/>
        <v>0</v>
      </c>
      <c r="U161" s="4"/>
      <c r="V161" s="4">
        <f t="shared" si="33"/>
        <v>0</v>
      </c>
      <c r="W161">
        <f t="shared" si="28"/>
        <v>55</v>
      </c>
      <c r="Y161">
        <f t="shared" si="34"/>
        <v>46</v>
      </c>
      <c r="AA161">
        <f t="shared" si="35"/>
        <v>223</v>
      </c>
      <c r="AC161">
        <f t="shared" si="36"/>
        <v>0</v>
      </c>
      <c r="AE161">
        <f t="shared" si="37"/>
        <v>0</v>
      </c>
      <c r="AG161">
        <f t="shared" si="29"/>
        <v>1.1538293357209026</v>
      </c>
    </row>
    <row r="162" spans="1:33" x14ac:dyDescent="0.35">
      <c r="A162" s="2" t="s">
        <v>159</v>
      </c>
      <c r="B162">
        <v>86</v>
      </c>
      <c r="C162">
        <v>49903</v>
      </c>
      <c r="D162">
        <v>60</v>
      </c>
      <c r="E162">
        <v>41853</v>
      </c>
      <c r="F162">
        <v>241</v>
      </c>
      <c r="G162">
        <v>231283</v>
      </c>
      <c r="H162">
        <v>0</v>
      </c>
      <c r="I162">
        <v>16</v>
      </c>
      <c r="J162">
        <v>0</v>
      </c>
      <c r="K162">
        <v>1</v>
      </c>
      <c r="M162" t="str">
        <f t="shared" si="26"/>
        <v>2024-26</v>
      </c>
      <c r="N162" s="4">
        <f t="shared" si="27"/>
        <v>6268.3394082237546</v>
      </c>
      <c r="O162" s="4"/>
      <c r="P162" s="4">
        <f t="shared" si="30"/>
        <v>7316.4041482481771</v>
      </c>
      <c r="Q162" s="4"/>
      <c r="R162" s="4">
        <f t="shared" si="31"/>
        <v>5358.7407338968833</v>
      </c>
      <c r="S162" s="4"/>
      <c r="T162" s="4">
        <f t="shared" si="32"/>
        <v>0</v>
      </c>
      <c r="U162" s="4"/>
      <c r="V162" s="4">
        <f t="shared" si="33"/>
        <v>0</v>
      </c>
      <c r="W162">
        <f t="shared" si="28"/>
        <v>58</v>
      </c>
      <c r="Y162">
        <f t="shared" si="34"/>
        <v>57</v>
      </c>
      <c r="AA162">
        <f t="shared" si="35"/>
        <v>232</v>
      </c>
      <c r="AC162">
        <f t="shared" si="36"/>
        <v>0</v>
      </c>
      <c r="AE162">
        <f t="shared" si="37"/>
        <v>0</v>
      </c>
      <c r="AG162">
        <f t="shared" si="29"/>
        <v>1.1697411238004436</v>
      </c>
    </row>
    <row r="163" spans="1:33" x14ac:dyDescent="0.35">
      <c r="A163" s="2" t="s">
        <v>160</v>
      </c>
      <c r="B163">
        <v>72</v>
      </c>
      <c r="C163">
        <v>49817</v>
      </c>
      <c r="D163">
        <v>56</v>
      </c>
      <c r="E163">
        <v>41793</v>
      </c>
      <c r="F163">
        <v>256</v>
      </c>
      <c r="G163">
        <v>231042</v>
      </c>
      <c r="H163">
        <v>0</v>
      </c>
      <c r="I163">
        <v>16</v>
      </c>
      <c r="J163">
        <v>0</v>
      </c>
      <c r="K163">
        <v>1</v>
      </c>
      <c r="M163" t="str">
        <f t="shared" si="26"/>
        <v>2024-27</v>
      </c>
      <c r="N163" s="4">
        <f t="shared" si="27"/>
        <v>5410.2447802254819</v>
      </c>
      <c r="O163" s="4"/>
      <c r="P163" s="4">
        <f t="shared" si="30"/>
        <v>3470.5347898662499</v>
      </c>
      <c r="Q163" s="4"/>
      <c r="R163" s="4">
        <f t="shared" si="31"/>
        <v>3907.5812841521401</v>
      </c>
      <c r="S163" s="4"/>
      <c r="T163" s="4">
        <f t="shared" si="32"/>
        <v>0</v>
      </c>
      <c r="U163" s="4"/>
      <c r="V163" s="4">
        <f t="shared" si="33"/>
        <v>0</v>
      </c>
      <c r="W163">
        <f t="shared" si="28"/>
        <v>50</v>
      </c>
      <c r="Y163">
        <f t="shared" si="34"/>
        <v>27</v>
      </c>
      <c r="AA163">
        <f t="shared" si="35"/>
        <v>169</v>
      </c>
      <c r="AC163">
        <f t="shared" si="36"/>
        <v>0</v>
      </c>
      <c r="AE163">
        <f t="shared" si="37"/>
        <v>0</v>
      </c>
      <c r="AG163">
        <f t="shared" si="29"/>
        <v>1.3845507967211454</v>
      </c>
    </row>
    <row r="164" spans="1:33" x14ac:dyDescent="0.35">
      <c r="A164" s="2" t="s">
        <v>161</v>
      </c>
      <c r="B164">
        <v>82</v>
      </c>
      <c r="C164">
        <v>49745</v>
      </c>
      <c r="D164">
        <v>57</v>
      </c>
      <c r="E164">
        <v>41737</v>
      </c>
      <c r="F164">
        <v>233</v>
      </c>
      <c r="G164">
        <v>230786</v>
      </c>
      <c r="H164">
        <v>0</v>
      </c>
      <c r="I164">
        <v>16</v>
      </c>
      <c r="J164">
        <v>0</v>
      </c>
      <c r="K164">
        <v>1</v>
      </c>
      <c r="M164" t="str">
        <f t="shared" si="26"/>
        <v>2024-28</v>
      </c>
      <c r="N164" s="4">
        <f t="shared" si="27"/>
        <v>4874.2777611262627</v>
      </c>
      <c r="O164" s="4"/>
      <c r="P164" s="4">
        <f t="shared" si="30"/>
        <v>6431.1967664295062</v>
      </c>
      <c r="Q164" s="4"/>
      <c r="R164" s="4">
        <f t="shared" si="31"/>
        <v>4118.7639270578766</v>
      </c>
      <c r="S164" s="4"/>
      <c r="T164" s="4">
        <f t="shared" si="32"/>
        <v>0</v>
      </c>
      <c r="U164" s="4"/>
      <c r="V164" s="4">
        <f t="shared" si="33"/>
        <v>0</v>
      </c>
      <c r="W164">
        <f t="shared" si="28"/>
        <v>45</v>
      </c>
      <c r="Y164">
        <f t="shared" si="34"/>
        <v>50</v>
      </c>
      <c r="AA164">
        <f t="shared" si="35"/>
        <v>178</v>
      </c>
      <c r="AC164">
        <f t="shared" si="36"/>
        <v>0</v>
      </c>
      <c r="AE164">
        <f t="shared" si="37"/>
        <v>0</v>
      </c>
      <c r="AG164">
        <f t="shared" si="29"/>
        <v>1.18343217709204</v>
      </c>
    </row>
    <row r="165" spans="1:33" x14ac:dyDescent="0.35">
      <c r="A165" s="2" t="s">
        <v>162</v>
      </c>
      <c r="B165">
        <v>78</v>
      </c>
      <c r="C165">
        <v>49663</v>
      </c>
      <c r="D165">
        <v>66</v>
      </c>
      <c r="E165">
        <v>41680</v>
      </c>
      <c r="F165">
        <v>260</v>
      </c>
      <c r="G165">
        <v>230553</v>
      </c>
      <c r="H165">
        <v>0</v>
      </c>
      <c r="I165">
        <v>16</v>
      </c>
      <c r="J165">
        <v>0</v>
      </c>
      <c r="K165">
        <v>1</v>
      </c>
      <c r="M165" t="str">
        <f t="shared" si="26"/>
        <v>2024-29</v>
      </c>
      <c r="N165" s="4">
        <f t="shared" si="27"/>
        <v>6179.8620558549028</v>
      </c>
      <c r="O165" s="4"/>
      <c r="P165" s="4">
        <f t="shared" si="30"/>
        <v>5408.8764849712261</v>
      </c>
      <c r="Q165" s="4"/>
      <c r="R165" s="4">
        <f t="shared" si="31"/>
        <v>3844.130927584542</v>
      </c>
      <c r="S165" s="4"/>
      <c r="T165" s="4">
        <f t="shared" si="32"/>
        <v>0</v>
      </c>
      <c r="U165" s="4"/>
      <c r="V165" s="4">
        <f t="shared" si="33"/>
        <v>0</v>
      </c>
      <c r="W165">
        <f t="shared" si="28"/>
        <v>57</v>
      </c>
      <c r="Y165">
        <f t="shared" si="34"/>
        <v>42</v>
      </c>
      <c r="AA165">
        <f t="shared" si="35"/>
        <v>166</v>
      </c>
      <c r="AC165">
        <f t="shared" si="36"/>
        <v>0</v>
      </c>
      <c r="AE165">
        <f t="shared" si="37"/>
        <v>0</v>
      </c>
      <c r="AG165">
        <f t="shared" si="29"/>
        <v>1.607609671020757</v>
      </c>
    </row>
    <row r="166" spans="1:33" x14ac:dyDescent="0.35">
      <c r="A166" s="2" t="s">
        <v>163</v>
      </c>
      <c r="B166">
        <v>80</v>
      </c>
      <c r="C166">
        <v>49585</v>
      </c>
      <c r="D166">
        <v>47</v>
      </c>
      <c r="E166">
        <v>41614</v>
      </c>
      <c r="F166">
        <v>234</v>
      </c>
      <c r="G166">
        <v>230293</v>
      </c>
      <c r="H166">
        <v>0</v>
      </c>
      <c r="I166">
        <v>16</v>
      </c>
      <c r="J166">
        <v>0</v>
      </c>
      <c r="K166">
        <v>1</v>
      </c>
      <c r="M166" t="str">
        <f t="shared" si="26"/>
        <v>2024-30</v>
      </c>
      <c r="N166" s="4">
        <f t="shared" si="27"/>
        <v>5318.8167454254017</v>
      </c>
      <c r="O166" s="4"/>
      <c r="P166" s="4">
        <f t="shared" si="30"/>
        <v>6187.9920460284893</v>
      </c>
      <c r="Q166" s="4"/>
      <c r="R166" s="4">
        <f t="shared" si="31"/>
        <v>4936.1685376636433</v>
      </c>
      <c r="S166" s="4"/>
      <c r="T166" s="4">
        <f t="shared" si="32"/>
        <v>0</v>
      </c>
      <c r="U166" s="4"/>
      <c r="V166" s="4">
        <f t="shared" si="33"/>
        <v>0</v>
      </c>
      <c r="W166">
        <f t="shared" si="28"/>
        <v>49</v>
      </c>
      <c r="Y166">
        <f t="shared" si="34"/>
        <v>48</v>
      </c>
      <c r="AA166">
        <f t="shared" si="35"/>
        <v>213</v>
      </c>
      <c r="AC166">
        <f t="shared" si="36"/>
        <v>0</v>
      </c>
      <c r="AE166">
        <f t="shared" si="37"/>
        <v>0</v>
      </c>
      <c r="AG166">
        <f t="shared" si="29"/>
        <v>1.0775192752925877</v>
      </c>
    </row>
    <row r="167" spans="1:33" x14ac:dyDescent="0.35">
      <c r="A167" s="2" t="s">
        <v>164</v>
      </c>
      <c r="B167">
        <v>81</v>
      </c>
      <c r="C167">
        <v>49505</v>
      </c>
      <c r="D167">
        <v>61</v>
      </c>
      <c r="E167">
        <v>41567</v>
      </c>
      <c r="F167">
        <v>297</v>
      </c>
      <c r="G167">
        <v>230059</v>
      </c>
      <c r="H167">
        <v>0</v>
      </c>
      <c r="I167">
        <v>16</v>
      </c>
      <c r="J167">
        <v>0</v>
      </c>
      <c r="K167">
        <v>1</v>
      </c>
      <c r="M167" t="str">
        <f t="shared" si="26"/>
        <v>2024-31</v>
      </c>
      <c r="N167" s="4">
        <f t="shared" si="27"/>
        <v>5976.1964300598966</v>
      </c>
      <c r="O167" s="4"/>
      <c r="P167" s="4">
        <f t="shared" si="30"/>
        <v>5937.2049520320525</v>
      </c>
      <c r="Q167" s="4"/>
      <c r="R167" s="4">
        <f t="shared" si="31"/>
        <v>3572.2547466946635</v>
      </c>
      <c r="S167" s="4"/>
      <c r="T167" s="4">
        <f t="shared" si="32"/>
        <v>0</v>
      </c>
      <c r="U167" s="4"/>
      <c r="V167" s="4">
        <f t="shared" si="33"/>
        <v>0</v>
      </c>
      <c r="W167">
        <f t="shared" si="28"/>
        <v>55</v>
      </c>
      <c r="Y167">
        <f t="shared" si="34"/>
        <v>46</v>
      </c>
      <c r="AA167">
        <f t="shared" si="35"/>
        <v>154</v>
      </c>
      <c r="AC167">
        <f t="shared" si="36"/>
        <v>0</v>
      </c>
      <c r="AE167">
        <f t="shared" si="37"/>
        <v>0</v>
      </c>
      <c r="AG167">
        <f t="shared" si="29"/>
        <v>1.6729479989044882</v>
      </c>
    </row>
    <row r="168" spans="1:33" x14ac:dyDescent="0.35">
      <c r="A168" s="2" t="s">
        <v>165</v>
      </c>
      <c r="B168">
        <v>81</v>
      </c>
      <c r="C168">
        <v>49424</v>
      </c>
      <c r="D168">
        <v>57</v>
      </c>
      <c r="E168">
        <v>41506</v>
      </c>
      <c r="F168">
        <v>235</v>
      </c>
      <c r="G168">
        <v>229762</v>
      </c>
      <c r="H168">
        <v>0</v>
      </c>
      <c r="I168">
        <v>16</v>
      </c>
      <c r="J168">
        <v>0</v>
      </c>
      <c r="K168">
        <v>1</v>
      </c>
      <c r="M168" t="str">
        <f t="shared" si="26"/>
        <v>2024-32</v>
      </c>
      <c r="N168" s="4">
        <f t="shared" si="27"/>
        <v>6200.6193168440468</v>
      </c>
      <c r="O168" s="4"/>
      <c r="P168" s="4">
        <f t="shared" si="30"/>
        <v>5427.1057913909744</v>
      </c>
      <c r="Q168" s="4"/>
      <c r="R168" s="4">
        <f t="shared" si="31"/>
        <v>3876.4644456569986</v>
      </c>
      <c r="S168" s="4"/>
      <c r="T168" s="4">
        <f t="shared" si="32"/>
        <v>0</v>
      </c>
      <c r="U168" s="4"/>
      <c r="V168" s="4">
        <f t="shared" si="33"/>
        <v>0</v>
      </c>
      <c r="W168">
        <f t="shared" si="28"/>
        <v>57</v>
      </c>
      <c r="Y168">
        <f t="shared" si="34"/>
        <v>42</v>
      </c>
      <c r="AA168">
        <f t="shared" si="35"/>
        <v>167</v>
      </c>
      <c r="AC168">
        <f t="shared" si="36"/>
        <v>0</v>
      </c>
      <c r="AE168">
        <f t="shared" si="37"/>
        <v>0</v>
      </c>
      <c r="AG168">
        <f t="shared" si="29"/>
        <v>1.599555317420986</v>
      </c>
    </row>
    <row r="169" spans="1:33" x14ac:dyDescent="0.35">
      <c r="A169" s="2" t="s">
        <v>166</v>
      </c>
      <c r="B169">
        <v>65</v>
      </c>
      <c r="C169">
        <v>49343</v>
      </c>
      <c r="D169">
        <v>75</v>
      </c>
      <c r="E169">
        <v>41449</v>
      </c>
      <c r="F169">
        <v>248</v>
      </c>
      <c r="G169">
        <v>229527</v>
      </c>
      <c r="H169">
        <v>0</v>
      </c>
      <c r="I169">
        <v>16</v>
      </c>
      <c r="J169">
        <v>0</v>
      </c>
      <c r="K169">
        <v>1</v>
      </c>
      <c r="M169" t="str">
        <f t="shared" si="26"/>
        <v>2024-33</v>
      </c>
      <c r="N169" s="4">
        <f t="shared" si="27"/>
        <v>6970.3877874986574</v>
      </c>
      <c r="O169" s="4"/>
      <c r="P169" s="4">
        <f t="shared" si="30"/>
        <v>5432.760288754931</v>
      </c>
      <c r="Q169" s="4"/>
      <c r="R169" s="4">
        <f t="shared" si="31"/>
        <v>3345.0669490711007</v>
      </c>
      <c r="S169" s="4"/>
      <c r="T169" s="4">
        <f t="shared" si="32"/>
        <v>0</v>
      </c>
      <c r="U169" s="4"/>
      <c r="V169" s="4">
        <f t="shared" si="33"/>
        <v>0</v>
      </c>
      <c r="W169">
        <f t="shared" si="28"/>
        <v>64</v>
      </c>
      <c r="Y169">
        <f t="shared" si="34"/>
        <v>42</v>
      </c>
      <c r="AA169">
        <f t="shared" si="35"/>
        <v>144</v>
      </c>
      <c r="AC169">
        <f t="shared" si="36"/>
        <v>0</v>
      </c>
      <c r="AE169">
        <f t="shared" si="37"/>
        <v>0</v>
      </c>
      <c r="AG169">
        <f t="shared" si="29"/>
        <v>2.0837812497098991</v>
      </c>
    </row>
    <row r="170" spans="1:33" x14ac:dyDescent="0.35">
      <c r="A170" s="2" t="s">
        <v>167</v>
      </c>
      <c r="B170">
        <v>66</v>
      </c>
      <c r="C170">
        <v>49278</v>
      </c>
      <c r="D170">
        <v>57</v>
      </c>
      <c r="E170">
        <v>41374</v>
      </c>
      <c r="F170">
        <v>213</v>
      </c>
      <c r="G170">
        <v>229279</v>
      </c>
      <c r="H170">
        <v>0</v>
      </c>
      <c r="I170">
        <v>16</v>
      </c>
      <c r="J170">
        <v>0</v>
      </c>
      <c r="K170">
        <v>1</v>
      </c>
      <c r="M170" t="str">
        <f t="shared" si="26"/>
        <v>2024-34</v>
      </c>
      <c r="N170" s="4">
        <f t="shared" si="27"/>
        <v>4580.4400568894835</v>
      </c>
      <c r="O170" s="4"/>
      <c r="P170" s="4">
        <f t="shared" si="30"/>
        <v>4143.5631095170693</v>
      </c>
      <c r="Q170" s="4"/>
      <c r="R170" s="4">
        <f t="shared" si="31"/>
        <v>3788.8605779548748</v>
      </c>
      <c r="S170" s="4"/>
      <c r="T170" s="4">
        <f t="shared" si="32"/>
        <v>0</v>
      </c>
      <c r="U170" s="4"/>
      <c r="V170" s="4">
        <f t="shared" si="33"/>
        <v>0</v>
      </c>
      <c r="W170">
        <f t="shared" si="28"/>
        <v>42</v>
      </c>
      <c r="Y170">
        <f t="shared" si="34"/>
        <v>32</v>
      </c>
      <c r="AA170">
        <f t="shared" si="35"/>
        <v>163</v>
      </c>
      <c r="AC170">
        <f t="shared" si="36"/>
        <v>0</v>
      </c>
      <c r="AE170">
        <f t="shared" si="37"/>
        <v>0</v>
      </c>
      <c r="AG170">
        <f t="shared" si="29"/>
        <v>1.2089228311910811</v>
      </c>
    </row>
    <row r="171" spans="1:33" x14ac:dyDescent="0.35">
      <c r="A171" s="2" t="s">
        <v>168</v>
      </c>
      <c r="B171">
        <v>58</v>
      </c>
      <c r="C171">
        <v>49212</v>
      </c>
      <c r="D171">
        <v>49</v>
      </c>
      <c r="E171">
        <v>41317</v>
      </c>
      <c r="F171">
        <v>210</v>
      </c>
      <c r="G171">
        <v>229066</v>
      </c>
      <c r="H171">
        <v>0</v>
      </c>
      <c r="I171">
        <v>16</v>
      </c>
      <c r="J171">
        <v>0</v>
      </c>
      <c r="K171">
        <v>1</v>
      </c>
      <c r="M171" t="str">
        <f t="shared" si="26"/>
        <v>2024-35</v>
      </c>
      <c r="N171" s="4">
        <f t="shared" si="27"/>
        <v>4911.9291844851823</v>
      </c>
      <c r="O171" s="4"/>
      <c r="P171" s="4">
        <f t="shared" si="30"/>
        <v>5442.7516962000154</v>
      </c>
      <c r="Q171" s="4"/>
      <c r="R171" s="4">
        <f t="shared" si="31"/>
        <v>4163.7988171714087</v>
      </c>
      <c r="S171" s="4"/>
      <c r="T171" s="4">
        <f t="shared" si="32"/>
        <v>0</v>
      </c>
      <c r="U171" s="4"/>
      <c r="V171" s="4">
        <f t="shared" si="33"/>
        <v>0</v>
      </c>
      <c r="W171">
        <f t="shared" si="28"/>
        <v>45</v>
      </c>
      <c r="Y171">
        <f t="shared" si="34"/>
        <v>42</v>
      </c>
      <c r="AA171">
        <f t="shared" si="35"/>
        <v>179</v>
      </c>
      <c r="AC171">
        <f t="shared" si="36"/>
        <v>0</v>
      </c>
      <c r="AE171">
        <f t="shared" si="37"/>
        <v>0</v>
      </c>
      <c r="AG171">
        <f t="shared" si="29"/>
        <v>1.1796749555306327</v>
      </c>
    </row>
    <row r="172" spans="1:33" x14ac:dyDescent="0.35">
      <c r="A172" s="2" t="s">
        <v>169</v>
      </c>
      <c r="B172">
        <v>68</v>
      </c>
      <c r="C172">
        <v>49154</v>
      </c>
      <c r="D172">
        <v>32</v>
      </c>
      <c r="E172">
        <v>41268</v>
      </c>
      <c r="F172">
        <v>233</v>
      </c>
      <c r="G172">
        <v>228856</v>
      </c>
      <c r="H172">
        <v>0</v>
      </c>
      <c r="I172">
        <v>16</v>
      </c>
      <c r="J172">
        <v>0</v>
      </c>
      <c r="K172">
        <v>1</v>
      </c>
      <c r="M172" t="str">
        <f t="shared" si="26"/>
        <v>2024-36</v>
      </c>
      <c r="N172" s="4">
        <f t="shared" si="27"/>
        <v>2840.679488138891</v>
      </c>
      <c r="O172" s="4"/>
      <c r="P172" s="4">
        <f t="shared" si="30"/>
        <v>2853.9441650525118</v>
      </c>
      <c r="Q172" s="4"/>
      <c r="R172" s="4">
        <f t="shared" si="31"/>
        <v>2095.2032283350563</v>
      </c>
      <c r="S172" s="4"/>
      <c r="T172" s="4">
        <f t="shared" si="32"/>
        <v>0</v>
      </c>
      <c r="U172" s="4"/>
      <c r="V172" s="4">
        <f t="shared" si="33"/>
        <v>0</v>
      </c>
      <c r="W172">
        <f t="shared" si="28"/>
        <v>26</v>
      </c>
      <c r="Y172">
        <f t="shared" si="34"/>
        <v>22</v>
      </c>
      <c r="AA172">
        <f t="shared" si="35"/>
        <v>90</v>
      </c>
      <c r="AC172">
        <f t="shared" si="36"/>
        <v>0</v>
      </c>
      <c r="AE172">
        <f t="shared" si="37"/>
        <v>0</v>
      </c>
      <c r="AG172">
        <f t="shared" si="29"/>
        <v>1.3558014085326815</v>
      </c>
    </row>
    <row r="173" spans="1:33" x14ac:dyDescent="0.35">
      <c r="A173" s="2" t="s">
        <v>170</v>
      </c>
      <c r="B173">
        <v>53</v>
      </c>
      <c r="C173">
        <v>49086</v>
      </c>
      <c r="D173">
        <v>52</v>
      </c>
      <c r="E173">
        <v>41236</v>
      </c>
      <c r="F173">
        <v>212</v>
      </c>
      <c r="G173">
        <v>228623</v>
      </c>
      <c r="H173">
        <v>0</v>
      </c>
      <c r="I173">
        <v>16</v>
      </c>
      <c r="J173">
        <v>0</v>
      </c>
      <c r="K173">
        <v>1</v>
      </c>
      <c r="M173" t="str">
        <f t="shared" si="26"/>
        <v>2024-37</v>
      </c>
      <c r="N173" s="4">
        <f t="shared" si="27"/>
        <v>3170.1772723597073</v>
      </c>
      <c r="O173" s="4"/>
      <c r="P173" s="4">
        <f t="shared" si="30"/>
        <v>2336.3239702572087</v>
      </c>
      <c r="Q173" s="4"/>
      <c r="R173" s="4">
        <f t="shared" si="31"/>
        <v>2491.9651590665608</v>
      </c>
      <c r="S173" s="4"/>
      <c r="T173" s="4">
        <f t="shared" si="32"/>
        <v>0</v>
      </c>
      <c r="U173" s="4"/>
      <c r="V173" s="4">
        <f t="shared" si="33"/>
        <v>0</v>
      </c>
      <c r="W173">
        <f t="shared" si="28"/>
        <v>29</v>
      </c>
      <c r="Y173">
        <f t="shared" si="34"/>
        <v>18</v>
      </c>
      <c r="AA173">
        <f t="shared" si="35"/>
        <v>107</v>
      </c>
      <c r="AC173">
        <f t="shared" si="36"/>
        <v>0</v>
      </c>
      <c r="AE173">
        <f t="shared" si="37"/>
        <v>0</v>
      </c>
      <c r="AG173">
        <f t="shared" si="29"/>
        <v>1.2721595487904778</v>
      </c>
    </row>
    <row r="174" spans="1:33" x14ac:dyDescent="0.35">
      <c r="A174" s="2" t="s">
        <v>171</v>
      </c>
      <c r="B174">
        <v>60</v>
      </c>
      <c r="C174">
        <v>49033</v>
      </c>
      <c r="D174">
        <v>55</v>
      </c>
      <c r="E174">
        <v>41184</v>
      </c>
      <c r="F174">
        <v>246</v>
      </c>
      <c r="G174">
        <v>228411</v>
      </c>
      <c r="H174">
        <v>0</v>
      </c>
      <c r="I174">
        <v>16</v>
      </c>
      <c r="J174">
        <v>0</v>
      </c>
      <c r="K174">
        <v>1</v>
      </c>
      <c r="M174" t="str">
        <f t="shared" si="26"/>
        <v>2024-38</v>
      </c>
      <c r="N174" s="4">
        <f t="shared" si="27"/>
        <v>3172.1058467439839</v>
      </c>
      <c r="O174" s="4"/>
      <c r="P174" s="4">
        <f t="shared" si="30"/>
        <v>3246.3489691730256</v>
      </c>
      <c r="Q174" s="4"/>
      <c r="R174" s="4">
        <f t="shared" si="31"/>
        <v>1724.2391898310104</v>
      </c>
      <c r="S174" s="4"/>
      <c r="T174" s="4">
        <f t="shared" si="32"/>
        <v>0</v>
      </c>
      <c r="U174" s="4"/>
      <c r="V174" s="4">
        <f t="shared" si="33"/>
        <v>0</v>
      </c>
      <c r="W174">
        <f t="shared" si="28"/>
        <v>29</v>
      </c>
      <c r="Y174">
        <f t="shared" si="34"/>
        <v>25</v>
      </c>
      <c r="AA174">
        <f t="shared" si="35"/>
        <v>74</v>
      </c>
      <c r="AC174">
        <f t="shared" si="36"/>
        <v>0</v>
      </c>
      <c r="AE174">
        <f t="shared" si="37"/>
        <v>0</v>
      </c>
      <c r="AG174">
        <f t="shared" si="29"/>
        <v>1.8397133445591596</v>
      </c>
    </row>
    <row r="175" spans="1:33" x14ac:dyDescent="0.35">
      <c r="A175" s="2" t="s">
        <v>172</v>
      </c>
      <c r="B175">
        <v>67</v>
      </c>
      <c r="C175">
        <v>48973</v>
      </c>
      <c r="D175">
        <v>46</v>
      </c>
      <c r="E175">
        <v>41129</v>
      </c>
      <c r="F175">
        <v>220</v>
      </c>
      <c r="G175">
        <v>228165</v>
      </c>
      <c r="H175">
        <v>0</v>
      </c>
      <c r="I175">
        <v>16</v>
      </c>
      <c r="J175">
        <v>0</v>
      </c>
      <c r="K175">
        <v>1</v>
      </c>
      <c r="M175" t="str">
        <f t="shared" si="26"/>
        <v>2024-39</v>
      </c>
      <c r="N175" s="4">
        <f t="shared" si="27"/>
        <v>2188.9908752065298</v>
      </c>
      <c r="O175" s="4"/>
      <c r="P175" s="4">
        <f t="shared" si="30"/>
        <v>3118.4365099142074</v>
      </c>
      <c r="Q175" s="4"/>
      <c r="R175" s="4">
        <f t="shared" si="31"/>
        <v>1818.0424912354642</v>
      </c>
      <c r="S175" s="4"/>
      <c r="T175" s="4">
        <f t="shared" si="32"/>
        <v>0</v>
      </c>
      <c r="U175" s="4"/>
      <c r="V175" s="4">
        <f t="shared" si="33"/>
        <v>0</v>
      </c>
      <c r="W175">
        <f t="shared" si="28"/>
        <v>20</v>
      </c>
      <c r="Y175">
        <f t="shared" si="34"/>
        <v>24</v>
      </c>
      <c r="AA175">
        <f t="shared" si="35"/>
        <v>78</v>
      </c>
      <c r="AC175">
        <f t="shared" si="36"/>
        <v>0</v>
      </c>
      <c r="AE175">
        <f t="shared" si="37"/>
        <v>0</v>
      </c>
      <c r="AG175">
        <f t="shared" si="29"/>
        <v>1.2040372465216613</v>
      </c>
    </row>
    <row r="176" spans="1:33" x14ac:dyDescent="0.35">
      <c r="A176" s="2" t="s">
        <v>173</v>
      </c>
      <c r="B176">
        <v>61</v>
      </c>
      <c r="C176">
        <v>48906</v>
      </c>
      <c r="D176">
        <v>58</v>
      </c>
      <c r="E176">
        <v>41083</v>
      </c>
      <c r="F176">
        <v>202</v>
      </c>
      <c r="G176">
        <v>227945</v>
      </c>
      <c r="H176">
        <v>0</v>
      </c>
      <c r="I176">
        <v>16</v>
      </c>
      <c r="J176">
        <v>0</v>
      </c>
      <c r="K176">
        <v>1</v>
      </c>
      <c r="M176" t="str">
        <f t="shared" si="26"/>
        <v>2024-40</v>
      </c>
      <c r="N176" s="4">
        <f t="shared" si="27"/>
        <v>875.96408547249564</v>
      </c>
      <c r="O176" s="4"/>
      <c r="P176" s="4">
        <f t="shared" si="30"/>
        <v>1430.1387038633336</v>
      </c>
      <c r="Q176" s="4"/>
      <c r="R176" s="4">
        <f t="shared" si="31"/>
        <v>606.22553378509588</v>
      </c>
      <c r="S176" s="4"/>
      <c r="T176" s="4">
        <f t="shared" si="32"/>
        <v>0</v>
      </c>
      <c r="U176" s="4"/>
      <c r="V176" s="4">
        <f t="shared" si="33"/>
        <v>0</v>
      </c>
      <c r="W176">
        <f t="shared" si="28"/>
        <v>8</v>
      </c>
      <c r="Y176">
        <f t="shared" si="34"/>
        <v>11</v>
      </c>
      <c r="AA176">
        <f t="shared" si="35"/>
        <v>26</v>
      </c>
      <c r="AC176">
        <f t="shared" si="36"/>
        <v>0</v>
      </c>
      <c r="AE176">
        <f t="shared" si="37"/>
        <v>0</v>
      </c>
      <c r="AG176">
        <f t="shared" si="29"/>
        <v>1.4449475263821876</v>
      </c>
    </row>
    <row r="177" spans="1:33" x14ac:dyDescent="0.35">
      <c r="A177" s="2" t="s">
        <v>174</v>
      </c>
      <c r="B177">
        <v>72</v>
      </c>
      <c r="C177">
        <v>48845</v>
      </c>
      <c r="D177">
        <v>41</v>
      </c>
      <c r="E177">
        <v>41025</v>
      </c>
      <c r="F177">
        <v>217</v>
      </c>
      <c r="G177">
        <v>227743</v>
      </c>
      <c r="H177">
        <v>0</v>
      </c>
      <c r="I177">
        <v>16</v>
      </c>
      <c r="J177">
        <v>0</v>
      </c>
      <c r="K177">
        <v>1</v>
      </c>
      <c r="M177" t="str">
        <f t="shared" si="26"/>
        <v>2024-41</v>
      </c>
      <c r="N177" s="4">
        <f t="shared" si="27"/>
        <v>328.54172479904946</v>
      </c>
      <c r="O177" s="4"/>
      <c r="P177" s="4">
        <f t="shared" si="30"/>
        <v>0</v>
      </c>
      <c r="Q177" s="4"/>
      <c r="R177" s="4">
        <f t="shared" si="31"/>
        <v>139.91446690032598</v>
      </c>
      <c r="S177" s="4"/>
      <c r="T177" s="4">
        <f t="shared" si="32"/>
        <v>0</v>
      </c>
      <c r="U177" s="4"/>
      <c r="V177" s="4">
        <f t="shared" si="33"/>
        <v>0</v>
      </c>
      <c r="W177">
        <f t="shared" si="28"/>
        <v>3</v>
      </c>
      <c r="Y177">
        <f t="shared" si="34"/>
        <v>0</v>
      </c>
      <c r="AA177">
        <f t="shared" si="35"/>
        <v>6</v>
      </c>
      <c r="AC177">
        <f t="shared" si="36"/>
        <v>0</v>
      </c>
      <c r="AE177">
        <f t="shared" si="37"/>
        <v>0</v>
      </c>
      <c r="AG177">
        <f t="shared" si="29"/>
        <v>2.3481612164744918</v>
      </c>
    </row>
    <row r="178" spans="1:33" x14ac:dyDescent="0.35">
      <c r="A178" s="2" t="s">
        <v>175</v>
      </c>
      <c r="B178">
        <v>51</v>
      </c>
      <c r="C178">
        <v>48773</v>
      </c>
      <c r="D178">
        <v>34</v>
      </c>
      <c r="E178">
        <v>40984</v>
      </c>
      <c r="F178">
        <v>189</v>
      </c>
      <c r="G178">
        <v>227526</v>
      </c>
      <c r="H178">
        <v>0</v>
      </c>
      <c r="I178">
        <v>16</v>
      </c>
      <c r="J178">
        <v>0</v>
      </c>
      <c r="K178">
        <v>1</v>
      </c>
    </row>
    <row r="179" spans="1:33" x14ac:dyDescent="0.35">
      <c r="A179" s="2" t="s">
        <v>176</v>
      </c>
      <c r="B179">
        <v>57</v>
      </c>
      <c r="C179">
        <v>48722</v>
      </c>
      <c r="D179">
        <v>46</v>
      </c>
      <c r="E179">
        <v>40950</v>
      </c>
      <c r="F179">
        <v>203</v>
      </c>
      <c r="G179">
        <v>227337</v>
      </c>
      <c r="H179">
        <v>0</v>
      </c>
      <c r="I179">
        <v>16</v>
      </c>
      <c r="J179">
        <v>0</v>
      </c>
      <c r="K179">
        <v>1</v>
      </c>
    </row>
    <row r="180" spans="1:33" x14ac:dyDescent="0.35">
      <c r="A180" s="2" t="s">
        <v>177</v>
      </c>
      <c r="B180">
        <v>72</v>
      </c>
      <c r="C180">
        <v>48665</v>
      </c>
      <c r="D180">
        <v>33</v>
      </c>
      <c r="E180">
        <v>40904</v>
      </c>
      <c r="F180">
        <v>183</v>
      </c>
      <c r="G180">
        <v>227134</v>
      </c>
      <c r="H180">
        <v>0</v>
      </c>
      <c r="I180">
        <v>16</v>
      </c>
      <c r="J180">
        <v>0</v>
      </c>
      <c r="K180">
        <v>1</v>
      </c>
    </row>
    <row r="181" spans="1:33" x14ac:dyDescent="0.35">
      <c r="A181" s="2" t="s">
        <v>178</v>
      </c>
      <c r="B181">
        <v>58</v>
      </c>
      <c r="C181">
        <v>48593</v>
      </c>
      <c r="D181">
        <v>47</v>
      </c>
      <c r="E181">
        <v>40871</v>
      </c>
      <c r="F181">
        <v>205</v>
      </c>
      <c r="G181">
        <v>226951</v>
      </c>
      <c r="H181">
        <v>0</v>
      </c>
      <c r="I181">
        <v>16</v>
      </c>
      <c r="J181">
        <v>0</v>
      </c>
      <c r="K181">
        <v>1</v>
      </c>
    </row>
    <row r="182" spans="1:33" x14ac:dyDescent="0.35">
      <c r="A182" s="2" t="s">
        <v>179</v>
      </c>
      <c r="B182">
        <v>65</v>
      </c>
      <c r="C182">
        <v>48535</v>
      </c>
      <c r="D182">
        <v>47</v>
      </c>
      <c r="E182">
        <v>40824</v>
      </c>
      <c r="F182">
        <v>185</v>
      </c>
      <c r="G182">
        <v>226746</v>
      </c>
      <c r="H182">
        <v>0</v>
      </c>
      <c r="I182">
        <v>16</v>
      </c>
      <c r="J182">
        <v>0</v>
      </c>
      <c r="K182">
        <v>1</v>
      </c>
    </row>
    <row r="183" spans="1:33" x14ac:dyDescent="0.35">
      <c r="A183" s="2" t="s">
        <v>180</v>
      </c>
      <c r="B183">
        <v>63</v>
      </c>
      <c r="C183">
        <v>48470</v>
      </c>
      <c r="D183">
        <v>32</v>
      </c>
      <c r="E183">
        <v>40777</v>
      </c>
      <c r="F183">
        <v>216</v>
      </c>
      <c r="G183">
        <v>226561</v>
      </c>
      <c r="H183">
        <v>0</v>
      </c>
      <c r="I183">
        <v>16</v>
      </c>
      <c r="J183">
        <v>0</v>
      </c>
      <c r="K183">
        <v>1</v>
      </c>
    </row>
    <row r="184" spans="1:33" x14ac:dyDescent="0.35">
      <c r="A184" s="2" t="s">
        <v>181</v>
      </c>
      <c r="B184">
        <v>66</v>
      </c>
      <c r="C184">
        <v>48407</v>
      </c>
      <c r="D184">
        <v>34</v>
      </c>
      <c r="E184">
        <v>40745</v>
      </c>
      <c r="F184">
        <v>192</v>
      </c>
      <c r="G184">
        <v>226345</v>
      </c>
      <c r="H184">
        <v>0</v>
      </c>
      <c r="I184">
        <v>16</v>
      </c>
      <c r="J184">
        <v>0</v>
      </c>
      <c r="K184">
        <v>1</v>
      </c>
    </row>
    <row r="185" spans="1:33" x14ac:dyDescent="0.35">
      <c r="A185" s="2" t="s">
        <v>182</v>
      </c>
      <c r="B185">
        <v>39</v>
      </c>
      <c r="C185">
        <v>48341</v>
      </c>
      <c r="D185">
        <v>42</v>
      </c>
      <c r="E185">
        <v>40711</v>
      </c>
      <c r="F185">
        <v>184</v>
      </c>
      <c r="G185">
        <v>226153</v>
      </c>
      <c r="H185">
        <v>0</v>
      </c>
      <c r="I185">
        <v>16</v>
      </c>
      <c r="J185">
        <v>0</v>
      </c>
      <c r="K185">
        <v>1</v>
      </c>
    </row>
    <row r="186" spans="1:33" x14ac:dyDescent="0.35">
      <c r="A186" s="2" t="s">
        <v>183</v>
      </c>
      <c r="B186">
        <v>55</v>
      </c>
      <c r="C186">
        <v>48302</v>
      </c>
      <c r="D186">
        <v>46</v>
      </c>
      <c r="E186">
        <v>40669</v>
      </c>
      <c r="F186">
        <v>223</v>
      </c>
      <c r="G186">
        <v>225969</v>
      </c>
      <c r="H186">
        <v>0</v>
      </c>
      <c r="I186">
        <v>16</v>
      </c>
      <c r="J186">
        <v>0</v>
      </c>
      <c r="K186">
        <v>1</v>
      </c>
    </row>
    <row r="187" spans="1:33" x14ac:dyDescent="0.35">
      <c r="A187" s="2" t="s">
        <v>184</v>
      </c>
      <c r="B187">
        <v>58</v>
      </c>
      <c r="C187">
        <v>48247</v>
      </c>
      <c r="D187">
        <v>57</v>
      </c>
      <c r="E187">
        <v>40623</v>
      </c>
      <c r="F187">
        <v>232</v>
      </c>
      <c r="G187">
        <v>225746</v>
      </c>
      <c r="H187">
        <v>0</v>
      </c>
      <c r="I187">
        <v>16</v>
      </c>
      <c r="J187">
        <v>0</v>
      </c>
      <c r="K187">
        <v>1</v>
      </c>
    </row>
    <row r="188" spans="1:33" x14ac:dyDescent="0.35">
      <c r="A188" s="2" t="s">
        <v>185</v>
      </c>
      <c r="B188">
        <v>50</v>
      </c>
      <c r="C188">
        <v>48189</v>
      </c>
      <c r="D188">
        <v>27</v>
      </c>
      <c r="E188">
        <v>40566</v>
      </c>
      <c r="F188">
        <v>169</v>
      </c>
      <c r="G188">
        <v>225514</v>
      </c>
      <c r="H188">
        <v>0</v>
      </c>
      <c r="I188">
        <v>16</v>
      </c>
      <c r="J188">
        <v>0</v>
      </c>
      <c r="K188">
        <v>1</v>
      </c>
    </row>
    <row r="189" spans="1:33" x14ac:dyDescent="0.35">
      <c r="A189" s="2" t="s">
        <v>186</v>
      </c>
      <c r="B189">
        <v>45</v>
      </c>
      <c r="C189">
        <v>48139</v>
      </c>
      <c r="D189">
        <v>50</v>
      </c>
      <c r="E189">
        <v>40539</v>
      </c>
      <c r="F189">
        <v>178</v>
      </c>
      <c r="G189">
        <v>225345</v>
      </c>
      <c r="H189">
        <v>0</v>
      </c>
      <c r="I189">
        <v>16</v>
      </c>
      <c r="J189">
        <v>0</v>
      </c>
      <c r="K189">
        <v>1</v>
      </c>
    </row>
    <row r="190" spans="1:33" x14ac:dyDescent="0.35">
      <c r="A190" s="2" t="s">
        <v>187</v>
      </c>
      <c r="B190">
        <v>57</v>
      </c>
      <c r="C190">
        <v>48094</v>
      </c>
      <c r="D190">
        <v>42</v>
      </c>
      <c r="E190">
        <v>40489</v>
      </c>
      <c r="F190">
        <v>166</v>
      </c>
      <c r="G190">
        <v>225167</v>
      </c>
      <c r="H190">
        <v>0</v>
      </c>
      <c r="I190">
        <v>16</v>
      </c>
      <c r="J190">
        <v>0</v>
      </c>
      <c r="K190">
        <v>1</v>
      </c>
    </row>
    <row r="191" spans="1:33" x14ac:dyDescent="0.35">
      <c r="A191" s="2" t="s">
        <v>188</v>
      </c>
      <c r="B191">
        <v>49</v>
      </c>
      <c r="C191">
        <v>48037</v>
      </c>
      <c r="D191">
        <v>48</v>
      </c>
      <c r="E191">
        <v>40447</v>
      </c>
      <c r="F191">
        <v>213</v>
      </c>
      <c r="G191">
        <v>225001</v>
      </c>
      <c r="H191">
        <v>0</v>
      </c>
      <c r="I191">
        <v>16</v>
      </c>
      <c r="J191">
        <v>0</v>
      </c>
      <c r="K191">
        <v>1</v>
      </c>
    </row>
    <row r="192" spans="1:33" x14ac:dyDescent="0.35">
      <c r="A192" s="2" t="s">
        <v>189</v>
      </c>
      <c r="B192">
        <v>55</v>
      </c>
      <c r="C192">
        <v>47988</v>
      </c>
      <c r="D192">
        <v>46</v>
      </c>
      <c r="E192">
        <v>40399</v>
      </c>
      <c r="F192">
        <v>154</v>
      </c>
      <c r="G192">
        <v>224788</v>
      </c>
      <c r="H192">
        <v>0</v>
      </c>
      <c r="I192">
        <v>16</v>
      </c>
      <c r="J192">
        <v>0</v>
      </c>
      <c r="K192">
        <v>1</v>
      </c>
    </row>
    <row r="193" spans="1:11" x14ac:dyDescent="0.35">
      <c r="A193" s="2" t="s">
        <v>190</v>
      </c>
      <c r="B193">
        <v>57</v>
      </c>
      <c r="C193">
        <v>47933</v>
      </c>
      <c r="D193">
        <v>42</v>
      </c>
      <c r="E193">
        <v>40353</v>
      </c>
      <c r="F193">
        <v>167</v>
      </c>
      <c r="G193">
        <v>224634</v>
      </c>
      <c r="H193">
        <v>0</v>
      </c>
      <c r="I193">
        <v>16</v>
      </c>
      <c r="J193">
        <v>0</v>
      </c>
      <c r="K193">
        <v>1</v>
      </c>
    </row>
    <row r="194" spans="1:11" x14ac:dyDescent="0.35">
      <c r="A194" s="2" t="s">
        <v>191</v>
      </c>
      <c r="B194">
        <v>64</v>
      </c>
      <c r="C194">
        <v>47876</v>
      </c>
      <c r="D194">
        <v>42</v>
      </c>
      <c r="E194">
        <v>40311</v>
      </c>
      <c r="F194">
        <v>144</v>
      </c>
      <c r="G194">
        <v>224467</v>
      </c>
      <c r="H194">
        <v>0</v>
      </c>
      <c r="I194">
        <v>16</v>
      </c>
      <c r="J194">
        <v>0</v>
      </c>
      <c r="K194">
        <v>1</v>
      </c>
    </row>
    <row r="195" spans="1:11" x14ac:dyDescent="0.35">
      <c r="A195" s="2" t="s">
        <v>192</v>
      </c>
      <c r="B195">
        <v>42</v>
      </c>
      <c r="C195">
        <v>47812</v>
      </c>
      <c r="D195">
        <v>32</v>
      </c>
      <c r="E195">
        <v>40269</v>
      </c>
      <c r="F195">
        <v>163</v>
      </c>
      <c r="G195">
        <v>224323</v>
      </c>
      <c r="H195">
        <v>0</v>
      </c>
      <c r="I195">
        <v>16</v>
      </c>
      <c r="J195">
        <v>0</v>
      </c>
      <c r="K195">
        <v>1</v>
      </c>
    </row>
    <row r="196" spans="1:11" x14ac:dyDescent="0.35">
      <c r="A196" s="2" t="s">
        <v>193</v>
      </c>
      <c r="B196">
        <v>45</v>
      </c>
      <c r="C196">
        <v>47770</v>
      </c>
      <c r="D196">
        <v>42</v>
      </c>
      <c r="E196">
        <v>40237</v>
      </c>
      <c r="F196">
        <v>179</v>
      </c>
      <c r="G196">
        <v>224160</v>
      </c>
      <c r="H196">
        <v>0</v>
      </c>
      <c r="I196">
        <v>16</v>
      </c>
      <c r="J196">
        <v>0</v>
      </c>
      <c r="K196">
        <v>1</v>
      </c>
    </row>
    <row r="197" spans="1:11" x14ac:dyDescent="0.35">
      <c r="A197" s="2" t="s">
        <v>194</v>
      </c>
      <c r="B197">
        <v>26</v>
      </c>
      <c r="C197">
        <v>47725</v>
      </c>
      <c r="D197">
        <v>22</v>
      </c>
      <c r="E197">
        <v>40195</v>
      </c>
      <c r="F197">
        <v>90</v>
      </c>
      <c r="G197">
        <v>223981</v>
      </c>
      <c r="H197">
        <v>0</v>
      </c>
      <c r="I197">
        <v>16</v>
      </c>
      <c r="J197">
        <v>0</v>
      </c>
      <c r="K197">
        <v>1</v>
      </c>
    </row>
    <row r="198" spans="1:11" x14ac:dyDescent="0.35">
      <c r="A198" s="2" t="s">
        <v>195</v>
      </c>
      <c r="B198">
        <v>29</v>
      </c>
      <c r="C198">
        <v>47699</v>
      </c>
      <c r="D198">
        <v>18</v>
      </c>
      <c r="E198">
        <v>40173</v>
      </c>
      <c r="F198">
        <v>107</v>
      </c>
      <c r="G198">
        <v>223891</v>
      </c>
      <c r="H198">
        <v>0</v>
      </c>
      <c r="I198">
        <v>16</v>
      </c>
      <c r="J198">
        <v>0</v>
      </c>
      <c r="K198">
        <v>1</v>
      </c>
    </row>
    <row r="199" spans="1:11" x14ac:dyDescent="0.35">
      <c r="A199" s="2" t="s">
        <v>196</v>
      </c>
      <c r="B199">
        <v>29</v>
      </c>
      <c r="C199">
        <v>47670</v>
      </c>
      <c r="D199">
        <v>25</v>
      </c>
      <c r="E199">
        <v>40155</v>
      </c>
      <c r="F199">
        <v>74</v>
      </c>
      <c r="G199">
        <v>223784</v>
      </c>
      <c r="H199">
        <v>0</v>
      </c>
      <c r="I199">
        <v>16</v>
      </c>
      <c r="J199">
        <v>0</v>
      </c>
      <c r="K199">
        <v>1</v>
      </c>
    </row>
    <row r="200" spans="1:11" x14ac:dyDescent="0.35">
      <c r="A200" s="2" t="s">
        <v>197</v>
      </c>
      <c r="B200">
        <v>20</v>
      </c>
      <c r="C200">
        <v>47641</v>
      </c>
      <c r="D200">
        <v>24</v>
      </c>
      <c r="E200">
        <v>40130</v>
      </c>
      <c r="F200">
        <v>78</v>
      </c>
      <c r="G200">
        <v>223710</v>
      </c>
      <c r="H200">
        <v>0</v>
      </c>
      <c r="I200">
        <v>16</v>
      </c>
      <c r="J200">
        <v>0</v>
      </c>
      <c r="K200">
        <v>1</v>
      </c>
    </row>
    <row r="201" spans="1:11" x14ac:dyDescent="0.35">
      <c r="A201" s="2" t="s">
        <v>198</v>
      </c>
      <c r="B201">
        <v>8</v>
      </c>
      <c r="C201">
        <v>47621</v>
      </c>
      <c r="D201">
        <v>11</v>
      </c>
      <c r="E201">
        <v>40106</v>
      </c>
      <c r="F201">
        <v>26</v>
      </c>
      <c r="G201">
        <v>223632</v>
      </c>
      <c r="H201">
        <v>0</v>
      </c>
      <c r="I201">
        <v>16</v>
      </c>
      <c r="J201">
        <v>0</v>
      </c>
      <c r="K201">
        <v>1</v>
      </c>
    </row>
    <row r="202" spans="1:11" x14ac:dyDescent="0.35">
      <c r="A202" s="2" t="s">
        <v>199</v>
      </c>
      <c r="B202">
        <v>3</v>
      </c>
      <c r="C202">
        <v>47613</v>
      </c>
      <c r="D202">
        <v>0</v>
      </c>
      <c r="E202">
        <v>40095</v>
      </c>
      <c r="F202">
        <v>6</v>
      </c>
      <c r="G202">
        <v>223606</v>
      </c>
      <c r="H202">
        <v>0</v>
      </c>
      <c r="I202">
        <v>16</v>
      </c>
      <c r="J202">
        <v>0</v>
      </c>
      <c r="K202">
        <v>1</v>
      </c>
    </row>
    <row r="203" spans="1:11" x14ac:dyDescent="0.35">
      <c r="A203" s="2" t="s">
        <v>201</v>
      </c>
      <c r="B203">
        <v>15145</v>
      </c>
      <c r="C203">
        <v>10964112</v>
      </c>
      <c r="D203">
        <v>8652</v>
      </c>
      <c r="E203">
        <v>8928853</v>
      </c>
      <c r="F203">
        <v>36033</v>
      </c>
      <c r="G203">
        <v>48529238</v>
      </c>
      <c r="H203">
        <v>4</v>
      </c>
      <c r="I203">
        <v>3441</v>
      </c>
      <c r="J203">
        <v>0</v>
      </c>
      <c r="K203">
        <v>199</v>
      </c>
    </row>
  </sheetData>
  <pageMargins left="0.7" right="0.7" top="0.75" bottom="0.75" header="0.3" footer="0.3"/>
  <pageSetup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7B9-ACBE-4DE8-AAA5-81ABF17A7653}">
  <dimension ref="B3:B33"/>
  <sheetViews>
    <sheetView workbookViewId="0">
      <selection activeCell="B63" sqref="B63"/>
    </sheetView>
  </sheetViews>
  <sheetFormatPr defaultRowHeight="14.5" x14ac:dyDescent="0.35"/>
  <sheetData>
    <row r="3" spans="2:2" x14ac:dyDescent="0.35">
      <c r="B3" t="s">
        <v>238</v>
      </c>
    </row>
    <row r="33" spans="2:2" x14ac:dyDescent="0.35">
      <c r="B33" t="s">
        <v>239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B3F8-D168-42C4-89BA-E98FFB68E743}">
  <dimension ref="A1:D14"/>
  <sheetViews>
    <sheetView workbookViewId="0">
      <selection activeCell="A2" sqref="A2"/>
    </sheetView>
  </sheetViews>
  <sheetFormatPr defaultRowHeight="14.5" x14ac:dyDescent="0.35"/>
  <cols>
    <col min="2" max="2" width="15" customWidth="1"/>
    <col min="3" max="3" width="13.26953125" customWidth="1"/>
  </cols>
  <sheetData>
    <row r="1" spans="1:4" x14ac:dyDescent="0.35">
      <c r="A1" t="s">
        <v>232</v>
      </c>
    </row>
    <row r="2" spans="1:4" x14ac:dyDescent="0.35">
      <c r="A2" t="s">
        <v>240</v>
      </c>
    </row>
    <row r="3" spans="1:4" x14ac:dyDescent="0.35">
      <c r="A3" t="s">
        <v>236</v>
      </c>
    </row>
    <row r="5" spans="1:4" x14ac:dyDescent="0.35">
      <c r="A5" t="s">
        <v>237</v>
      </c>
    </row>
    <row r="9" spans="1:4" x14ac:dyDescent="0.35">
      <c r="B9" s="3" t="s">
        <v>224</v>
      </c>
      <c r="C9" s="3" t="s">
        <v>225</v>
      </c>
      <c r="D9" s="3" t="s">
        <v>226</v>
      </c>
    </row>
    <row r="10" spans="1:4" x14ac:dyDescent="0.35">
      <c r="B10" t="s">
        <v>227</v>
      </c>
      <c r="C10" s="5">
        <v>44284</v>
      </c>
      <c r="D10">
        <v>13</v>
      </c>
    </row>
    <row r="11" spans="1:4" x14ac:dyDescent="0.35">
      <c r="B11" t="s">
        <v>228</v>
      </c>
      <c r="C11" s="5">
        <v>44361</v>
      </c>
      <c r="D11">
        <v>24</v>
      </c>
    </row>
    <row r="12" spans="1:4" x14ac:dyDescent="0.35">
      <c r="B12" t="s">
        <v>229</v>
      </c>
      <c r="C12" s="5">
        <v>44480</v>
      </c>
      <c r="D12">
        <v>41</v>
      </c>
    </row>
    <row r="13" spans="1:4" x14ac:dyDescent="0.35">
      <c r="B13" t="s">
        <v>230</v>
      </c>
      <c r="C13" s="5">
        <v>44599</v>
      </c>
      <c r="D13">
        <v>6</v>
      </c>
    </row>
    <row r="14" spans="1:4" x14ac:dyDescent="0.35">
      <c r="B14" t="s">
        <v>231</v>
      </c>
      <c r="C14" s="5">
        <v>44963</v>
      </c>
      <c r="D1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C367B-6B6B-455E-B4A4-96992E35B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2021_enroll</vt:lpstr>
      <vt:lpstr>ASMR 2021_24</vt:lpstr>
      <vt:lpstr>Deaths, CMR 2021_24</vt:lpstr>
      <vt:lpstr>reference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Kirsch</cp:lastModifiedBy>
  <dcterms:created xsi:type="dcterms:W3CDTF">2025-08-09T02:38:55Z</dcterms:created>
  <dcterms:modified xsi:type="dcterms:W3CDTF">2025-08-29T20:19:48Z</dcterms:modified>
</cp:coreProperties>
</file>